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min\Documents\Greybox\fuzzy testing\"/>
    </mc:Choice>
  </mc:AlternateContent>
  <xr:revisionPtr revIDLastSave="0" documentId="8_{5BECAE25-2FA4-4120-A7A8-912712095464}" xr6:coauthVersionLast="47" xr6:coauthVersionMax="47" xr10:uidLastSave="{00000000-0000-0000-0000-000000000000}"/>
  <bookViews>
    <workbookView xWindow="-108" yWindow="-108" windowWidth="23256" windowHeight="12456" activeTab="3" xr2:uid="{7378DE16-4E4F-4E49-AE6F-A7137910CD84}"/>
  </bookViews>
  <sheets>
    <sheet name="English Soundex" sheetId="1" r:id="rId1"/>
    <sheet name="Russian Soundex" sheetId="2" r:id="rId2"/>
    <sheet name="English WRatio" sheetId="3" r:id="rId3"/>
    <sheet name="Russian WRati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03" i="4" l="1"/>
  <c r="G1203" i="4"/>
  <c r="E1203" i="4"/>
  <c r="I1202" i="4"/>
  <c r="G1202" i="4"/>
  <c r="E1202" i="4"/>
  <c r="I1201" i="4"/>
  <c r="G1201" i="4"/>
  <c r="E1201" i="4"/>
  <c r="I1200" i="4"/>
  <c r="G1200" i="4"/>
  <c r="E1200" i="4"/>
  <c r="I1199" i="4"/>
  <c r="G1199" i="4"/>
  <c r="E1199" i="4"/>
  <c r="I1198" i="4"/>
  <c r="G1198" i="4"/>
  <c r="E1198" i="4"/>
  <c r="I1197" i="4"/>
  <c r="G1197" i="4"/>
  <c r="E1197" i="4"/>
  <c r="I1196" i="4"/>
  <c r="G1196" i="4"/>
  <c r="E1196" i="4"/>
  <c r="I1195" i="4"/>
  <c r="G1195" i="4"/>
  <c r="E1195" i="4"/>
  <c r="I1194" i="4"/>
  <c r="G1194" i="4"/>
  <c r="E1194" i="4"/>
  <c r="I1193" i="4"/>
  <c r="G1193" i="4"/>
  <c r="E1193" i="4"/>
  <c r="I1192" i="4"/>
  <c r="G1192" i="4"/>
  <c r="E1192" i="4"/>
  <c r="I1191" i="4"/>
  <c r="G1191" i="4"/>
  <c r="E1191" i="4"/>
  <c r="I1190" i="4"/>
  <c r="G1190" i="4"/>
  <c r="E1190" i="4"/>
  <c r="I1189" i="4"/>
  <c r="G1189" i="4"/>
  <c r="E1189" i="4"/>
  <c r="I1188" i="4"/>
  <c r="G1188" i="4"/>
  <c r="E1188" i="4"/>
  <c r="I1187" i="4"/>
  <c r="G1187" i="4"/>
  <c r="E1187" i="4"/>
  <c r="I1186" i="4"/>
  <c r="G1186" i="4"/>
  <c r="E1186" i="4"/>
  <c r="I1185" i="4"/>
  <c r="G1185" i="4"/>
  <c r="E1185" i="4"/>
  <c r="I1184" i="4"/>
  <c r="G1184" i="4"/>
  <c r="E1184" i="4"/>
  <c r="I1183" i="4"/>
  <c r="G1183" i="4"/>
  <c r="E1183" i="4"/>
  <c r="I1182" i="4"/>
  <c r="G1182" i="4"/>
  <c r="E1182" i="4"/>
  <c r="I1181" i="4"/>
  <c r="G1181" i="4"/>
  <c r="E1181" i="4"/>
  <c r="I1180" i="4"/>
  <c r="G1180" i="4"/>
  <c r="E1180" i="4"/>
  <c r="I1179" i="4"/>
  <c r="G1179" i="4"/>
  <c r="E1179" i="4"/>
  <c r="I1178" i="4"/>
  <c r="G1178" i="4"/>
  <c r="E1178" i="4"/>
  <c r="I1177" i="4"/>
  <c r="G1177" i="4"/>
  <c r="E1177" i="4"/>
  <c r="I1176" i="4"/>
  <c r="G1176" i="4"/>
  <c r="E1176" i="4"/>
  <c r="I1175" i="4"/>
  <c r="G1175" i="4"/>
  <c r="E1175" i="4"/>
  <c r="I1174" i="4"/>
  <c r="G1174" i="4"/>
  <c r="E1174" i="4"/>
  <c r="I1173" i="4"/>
  <c r="G1173" i="4"/>
  <c r="E1173" i="4"/>
  <c r="I1172" i="4"/>
  <c r="G1172" i="4"/>
  <c r="E1172" i="4"/>
  <c r="I1171" i="4"/>
  <c r="G1171" i="4"/>
  <c r="E1171" i="4"/>
  <c r="I1170" i="4"/>
  <c r="G1170" i="4"/>
  <c r="E1170" i="4"/>
  <c r="I1169" i="4"/>
  <c r="G1169" i="4"/>
  <c r="E1169" i="4"/>
  <c r="I1168" i="4"/>
  <c r="G1168" i="4"/>
  <c r="E1168" i="4"/>
  <c r="I1167" i="4"/>
  <c r="G1167" i="4"/>
  <c r="E1167" i="4"/>
  <c r="I1166" i="4"/>
  <c r="G1166" i="4"/>
  <c r="E1166" i="4"/>
  <c r="I1165" i="4"/>
  <c r="G1165" i="4"/>
  <c r="E1165" i="4"/>
  <c r="I1164" i="4"/>
  <c r="G1164" i="4"/>
  <c r="E1164" i="4"/>
  <c r="I1163" i="4"/>
  <c r="G1163" i="4"/>
  <c r="E1163" i="4"/>
  <c r="I1162" i="4"/>
  <c r="G1162" i="4"/>
  <c r="E1162" i="4"/>
  <c r="I1161" i="4"/>
  <c r="G1161" i="4"/>
  <c r="E1161" i="4"/>
  <c r="I1160" i="4"/>
  <c r="G1160" i="4"/>
  <c r="E1160" i="4"/>
  <c r="I1159" i="4"/>
  <c r="G1159" i="4"/>
  <c r="E1159" i="4"/>
  <c r="I1158" i="4"/>
  <c r="G1158" i="4"/>
  <c r="E1158" i="4"/>
  <c r="I1157" i="4"/>
  <c r="G1157" i="4"/>
  <c r="E1157" i="4"/>
  <c r="I1156" i="4"/>
  <c r="G1156" i="4"/>
  <c r="E1156" i="4"/>
  <c r="I1155" i="4"/>
  <c r="G1155" i="4"/>
  <c r="E1155" i="4"/>
  <c r="I1154" i="4"/>
  <c r="G1154" i="4"/>
  <c r="E1154" i="4"/>
  <c r="I1153" i="4"/>
  <c r="G1153" i="4"/>
  <c r="E1153" i="4"/>
  <c r="I1152" i="4"/>
  <c r="G1152" i="4"/>
  <c r="E1152" i="4"/>
  <c r="I1151" i="4"/>
  <c r="G1151" i="4"/>
  <c r="E1151" i="4"/>
  <c r="I1150" i="4"/>
  <c r="G1150" i="4"/>
  <c r="E1150" i="4"/>
  <c r="I1149" i="4"/>
  <c r="G1149" i="4"/>
  <c r="E1149" i="4"/>
  <c r="I1148" i="4"/>
  <c r="G1148" i="4"/>
  <c r="E1148" i="4"/>
  <c r="I1147" i="4"/>
  <c r="G1147" i="4"/>
  <c r="E1147" i="4"/>
  <c r="I1146" i="4"/>
  <c r="G1146" i="4"/>
  <c r="E1146" i="4"/>
  <c r="I1145" i="4"/>
  <c r="G1145" i="4"/>
  <c r="E1145" i="4"/>
  <c r="I1144" i="4"/>
  <c r="G1144" i="4"/>
  <c r="E1144" i="4"/>
  <c r="I1143" i="4"/>
  <c r="G1143" i="4"/>
  <c r="E1143" i="4"/>
  <c r="I1142" i="4"/>
  <c r="G1142" i="4"/>
  <c r="E1142" i="4"/>
  <c r="I1141" i="4"/>
  <c r="G1141" i="4"/>
  <c r="E1141" i="4"/>
  <c r="I1140" i="4"/>
  <c r="G1140" i="4"/>
  <c r="E1140" i="4"/>
  <c r="I1139" i="4"/>
  <c r="G1139" i="4"/>
  <c r="E1139" i="4"/>
  <c r="I1138" i="4"/>
  <c r="G1138" i="4"/>
  <c r="E1138" i="4"/>
  <c r="I1137" i="4"/>
  <c r="G1137" i="4"/>
  <c r="E1137" i="4"/>
  <c r="I1136" i="4"/>
  <c r="G1136" i="4"/>
  <c r="E1136" i="4"/>
  <c r="I1135" i="4"/>
  <c r="G1135" i="4"/>
  <c r="E1135" i="4"/>
  <c r="I1134" i="4"/>
  <c r="G1134" i="4"/>
  <c r="E1134" i="4"/>
  <c r="I1133" i="4"/>
  <c r="G1133" i="4"/>
  <c r="E1133" i="4"/>
  <c r="I1132" i="4"/>
  <c r="G1132" i="4"/>
  <c r="E1132" i="4"/>
  <c r="I1131" i="4"/>
  <c r="G1131" i="4"/>
  <c r="E1131" i="4"/>
  <c r="I1130" i="4"/>
  <c r="G1130" i="4"/>
  <c r="E1130" i="4"/>
  <c r="I1129" i="4"/>
  <c r="G1129" i="4"/>
  <c r="E1129" i="4"/>
  <c r="I1128" i="4"/>
  <c r="G1128" i="4"/>
  <c r="E1128" i="4"/>
  <c r="I1127" i="4"/>
  <c r="G1127" i="4"/>
  <c r="E1127" i="4"/>
  <c r="I1126" i="4"/>
  <c r="G1126" i="4"/>
  <c r="E1126" i="4"/>
  <c r="I1125" i="4"/>
  <c r="G1125" i="4"/>
  <c r="E1125" i="4"/>
  <c r="I1124" i="4"/>
  <c r="G1124" i="4"/>
  <c r="E1124" i="4"/>
  <c r="I1123" i="4"/>
  <c r="G1123" i="4"/>
  <c r="E1123" i="4"/>
  <c r="I1122" i="4"/>
  <c r="G1122" i="4"/>
  <c r="E1122" i="4"/>
  <c r="I1121" i="4"/>
  <c r="G1121" i="4"/>
  <c r="E1121" i="4"/>
  <c r="I1120" i="4"/>
  <c r="G1120" i="4"/>
  <c r="E1120" i="4"/>
  <c r="I1119" i="4"/>
  <c r="G1119" i="4"/>
  <c r="E1119" i="4"/>
  <c r="I1118" i="4"/>
  <c r="G1118" i="4"/>
  <c r="E1118" i="4"/>
  <c r="I1117" i="4"/>
  <c r="G1117" i="4"/>
  <c r="E1117" i="4"/>
  <c r="I1116" i="4"/>
  <c r="G1116" i="4"/>
  <c r="E1116" i="4"/>
  <c r="I1115" i="4"/>
  <c r="G1115" i="4"/>
  <c r="E1115" i="4"/>
  <c r="I1114" i="4"/>
  <c r="G1114" i="4"/>
  <c r="E1114" i="4"/>
  <c r="I1113" i="4"/>
  <c r="G1113" i="4"/>
  <c r="E1113" i="4"/>
  <c r="I1112" i="4"/>
  <c r="G1112" i="4"/>
  <c r="E1112" i="4"/>
  <c r="I1111" i="4"/>
  <c r="G1111" i="4"/>
  <c r="E1111" i="4"/>
  <c r="I1110" i="4"/>
  <c r="G1110" i="4"/>
  <c r="E1110" i="4"/>
  <c r="I1109" i="4"/>
  <c r="G1109" i="4"/>
  <c r="E1109" i="4"/>
  <c r="I1108" i="4"/>
  <c r="G1108" i="4"/>
  <c r="E1108" i="4"/>
  <c r="I1107" i="4"/>
  <c r="G1107" i="4"/>
  <c r="E1107" i="4"/>
  <c r="I1106" i="4"/>
  <c r="G1106" i="4"/>
  <c r="E1106" i="4"/>
  <c r="I1105" i="4"/>
  <c r="G1105" i="4"/>
  <c r="E1105" i="4"/>
  <c r="I1104" i="4"/>
  <c r="G1104" i="4"/>
  <c r="E1104" i="4"/>
  <c r="I1103" i="4"/>
  <c r="G1103" i="4"/>
  <c r="E1103" i="4"/>
  <c r="I1102" i="4"/>
  <c r="G1102" i="4"/>
  <c r="E1102" i="4"/>
  <c r="I1101" i="4"/>
  <c r="G1101" i="4"/>
  <c r="E1101" i="4"/>
  <c r="I1100" i="4"/>
  <c r="G1100" i="4"/>
  <c r="E1100" i="4"/>
  <c r="I1099" i="4"/>
  <c r="G1099" i="4"/>
  <c r="E1099" i="4"/>
  <c r="I1098" i="4"/>
  <c r="G1098" i="4"/>
  <c r="E1098" i="4"/>
  <c r="I1097" i="4"/>
  <c r="G1097" i="4"/>
  <c r="E1097" i="4"/>
  <c r="I1096" i="4"/>
  <c r="G1096" i="4"/>
  <c r="E1096" i="4"/>
  <c r="I1095" i="4"/>
  <c r="G1095" i="4"/>
  <c r="E1095" i="4"/>
  <c r="I1094" i="4"/>
  <c r="G1094" i="4"/>
  <c r="E1094" i="4"/>
  <c r="I1093" i="4"/>
  <c r="G1093" i="4"/>
  <c r="E1093" i="4"/>
  <c r="I1092" i="4"/>
  <c r="G1092" i="4"/>
  <c r="E1092" i="4"/>
  <c r="I1091" i="4"/>
  <c r="G1091" i="4"/>
  <c r="E1091" i="4"/>
  <c r="I1090" i="4"/>
  <c r="G1090" i="4"/>
  <c r="E1090" i="4"/>
  <c r="I1089" i="4"/>
  <c r="G1089" i="4"/>
  <c r="E1089" i="4"/>
  <c r="I1088" i="4"/>
  <c r="G1088" i="4"/>
  <c r="E1088" i="4"/>
  <c r="I1087" i="4"/>
  <c r="G1087" i="4"/>
  <c r="E1087" i="4"/>
  <c r="I1086" i="4"/>
  <c r="G1086" i="4"/>
  <c r="E1086" i="4"/>
  <c r="I1085" i="4"/>
  <c r="G1085" i="4"/>
  <c r="E1085" i="4"/>
  <c r="I1084" i="4"/>
  <c r="G1084" i="4"/>
  <c r="E1084" i="4"/>
  <c r="I1083" i="4"/>
  <c r="G1083" i="4"/>
  <c r="E1083" i="4"/>
  <c r="I1082" i="4"/>
  <c r="G1082" i="4"/>
  <c r="E1082" i="4"/>
  <c r="I1081" i="4"/>
  <c r="G1081" i="4"/>
  <c r="E1081" i="4"/>
  <c r="I1080" i="4"/>
  <c r="G1080" i="4"/>
  <c r="E1080" i="4"/>
  <c r="I1079" i="4"/>
  <c r="G1079" i="4"/>
  <c r="E1079" i="4"/>
  <c r="I1078" i="4"/>
  <c r="G1078" i="4"/>
  <c r="E1078" i="4"/>
  <c r="I1077" i="4"/>
  <c r="G1077" i="4"/>
  <c r="E1077" i="4"/>
  <c r="I1076" i="4"/>
  <c r="G1076" i="4"/>
  <c r="E1076" i="4"/>
  <c r="I1075" i="4"/>
  <c r="G1075" i="4"/>
  <c r="E1075" i="4"/>
  <c r="I1074" i="4"/>
  <c r="G1074" i="4"/>
  <c r="E1074" i="4"/>
  <c r="I1073" i="4"/>
  <c r="G1073" i="4"/>
  <c r="E1073" i="4"/>
  <c r="I1072" i="4"/>
  <c r="G1072" i="4"/>
  <c r="E1072" i="4"/>
  <c r="I1071" i="4"/>
  <c r="G1071" i="4"/>
  <c r="E1071" i="4"/>
  <c r="I1070" i="4"/>
  <c r="G1070" i="4"/>
  <c r="E1070" i="4"/>
  <c r="I1069" i="4"/>
  <c r="G1069" i="4"/>
  <c r="E1069" i="4"/>
  <c r="I1068" i="4"/>
  <c r="G1068" i="4"/>
  <c r="E1068" i="4"/>
  <c r="I1067" i="4"/>
  <c r="G1067" i="4"/>
  <c r="E1067" i="4"/>
  <c r="I1066" i="4"/>
  <c r="G1066" i="4"/>
  <c r="E1066" i="4"/>
  <c r="I1065" i="4"/>
  <c r="G1065" i="4"/>
  <c r="E1065" i="4"/>
  <c r="I1064" i="4"/>
  <c r="G1064" i="4"/>
  <c r="E1064" i="4"/>
  <c r="I1063" i="4"/>
  <c r="G1063" i="4"/>
  <c r="E1063" i="4"/>
  <c r="I1062" i="4"/>
  <c r="G1062" i="4"/>
  <c r="E1062" i="4"/>
  <c r="I1061" i="4"/>
  <c r="G1061" i="4"/>
  <c r="E1061" i="4"/>
  <c r="I1060" i="4"/>
  <c r="G1060" i="4"/>
  <c r="E1060" i="4"/>
  <c r="I1059" i="4"/>
  <c r="G1059" i="4"/>
  <c r="E1059" i="4"/>
  <c r="I1058" i="4"/>
  <c r="G1058" i="4"/>
  <c r="E1058" i="4"/>
  <c r="I1057" i="4"/>
  <c r="G1057" i="4"/>
  <c r="E1057" i="4"/>
  <c r="I1056" i="4"/>
  <c r="G1056" i="4"/>
  <c r="E1056" i="4"/>
  <c r="I1055" i="4"/>
  <c r="G1055" i="4"/>
  <c r="E1055" i="4"/>
  <c r="I1054" i="4"/>
  <c r="G1054" i="4"/>
  <c r="E1054" i="4"/>
  <c r="I1053" i="4"/>
  <c r="G1053" i="4"/>
  <c r="E1053" i="4"/>
  <c r="I1052" i="4"/>
  <c r="G1052" i="4"/>
  <c r="E1052" i="4"/>
  <c r="I1051" i="4"/>
  <c r="G1051" i="4"/>
  <c r="E1051" i="4"/>
  <c r="I1050" i="4"/>
  <c r="G1050" i="4"/>
  <c r="E1050" i="4"/>
  <c r="I1049" i="4"/>
  <c r="G1049" i="4"/>
  <c r="E1049" i="4"/>
  <c r="I1048" i="4"/>
  <c r="G1048" i="4"/>
  <c r="E1048" i="4"/>
  <c r="I1047" i="4"/>
  <c r="G1047" i="4"/>
  <c r="E1047" i="4"/>
  <c r="I1046" i="4"/>
  <c r="G1046" i="4"/>
  <c r="E1046" i="4"/>
  <c r="I1045" i="4"/>
  <c r="G1045" i="4"/>
  <c r="E1045" i="4"/>
  <c r="I1044" i="4"/>
  <c r="G1044" i="4"/>
  <c r="E1044" i="4"/>
  <c r="I1043" i="4"/>
  <c r="G1043" i="4"/>
  <c r="E1043" i="4"/>
  <c r="I1042" i="4"/>
  <c r="G1042" i="4"/>
  <c r="E1042" i="4"/>
  <c r="I1041" i="4"/>
  <c r="G1041" i="4"/>
  <c r="E1041" i="4"/>
  <c r="I1040" i="4"/>
  <c r="G1040" i="4"/>
  <c r="E1040" i="4"/>
  <c r="I1039" i="4"/>
  <c r="G1039" i="4"/>
  <c r="E1039" i="4"/>
  <c r="I1038" i="4"/>
  <c r="G1038" i="4"/>
  <c r="E1038" i="4"/>
  <c r="I1037" i="4"/>
  <c r="G1037" i="4"/>
  <c r="E1037" i="4"/>
  <c r="I1036" i="4"/>
  <c r="G1036" i="4"/>
  <c r="E1036" i="4"/>
  <c r="I1035" i="4"/>
  <c r="G1035" i="4"/>
  <c r="E1035" i="4"/>
  <c r="I1034" i="4"/>
  <c r="G1034" i="4"/>
  <c r="E1034" i="4"/>
  <c r="I1033" i="4"/>
  <c r="G1033" i="4"/>
  <c r="E1033" i="4"/>
  <c r="I1032" i="4"/>
  <c r="G1032" i="4"/>
  <c r="E1032" i="4"/>
  <c r="I1031" i="4"/>
  <c r="G1031" i="4"/>
  <c r="E1031" i="4"/>
  <c r="I1030" i="4"/>
  <c r="G1030" i="4"/>
  <c r="E1030" i="4"/>
  <c r="I1029" i="4"/>
  <c r="G1029" i="4"/>
  <c r="E1029" i="4"/>
  <c r="I1028" i="4"/>
  <c r="G1028" i="4"/>
  <c r="E1028" i="4"/>
  <c r="I1027" i="4"/>
  <c r="G1027" i="4"/>
  <c r="E1027" i="4"/>
  <c r="I1026" i="4"/>
  <c r="G1026" i="4"/>
  <c r="E1026" i="4"/>
  <c r="I1025" i="4"/>
  <c r="G1025" i="4"/>
  <c r="E1025" i="4"/>
  <c r="I1024" i="4"/>
  <c r="G1024" i="4"/>
  <c r="E1024" i="4"/>
  <c r="I1023" i="4"/>
  <c r="G1023" i="4"/>
  <c r="E1023" i="4"/>
  <c r="I1022" i="4"/>
  <c r="G1022" i="4"/>
  <c r="E1022" i="4"/>
  <c r="I1021" i="4"/>
  <c r="G1021" i="4"/>
  <c r="E1021" i="4"/>
  <c r="I1020" i="4"/>
  <c r="G1020" i="4"/>
  <c r="E1020" i="4"/>
  <c r="I1019" i="4"/>
  <c r="G1019" i="4"/>
  <c r="E1019" i="4"/>
  <c r="I1018" i="4"/>
  <c r="G1018" i="4"/>
  <c r="E1018" i="4"/>
  <c r="I1017" i="4"/>
  <c r="G1017" i="4"/>
  <c r="E1017" i="4"/>
  <c r="I1016" i="4"/>
  <c r="G1016" i="4"/>
  <c r="E1016" i="4"/>
  <c r="I1015" i="4"/>
  <c r="G1015" i="4"/>
  <c r="E1015" i="4"/>
  <c r="I1014" i="4"/>
  <c r="G1014" i="4"/>
  <c r="E1014" i="4"/>
  <c r="I1013" i="4"/>
  <c r="G1013" i="4"/>
  <c r="E1013" i="4"/>
  <c r="I1012" i="4"/>
  <c r="G1012" i="4"/>
  <c r="E1012" i="4"/>
  <c r="I1011" i="4"/>
  <c r="G1011" i="4"/>
  <c r="E1011" i="4"/>
  <c r="I1010" i="4"/>
  <c r="G1010" i="4"/>
  <c r="E1010" i="4"/>
  <c r="I1009" i="4"/>
  <c r="G1009" i="4"/>
  <c r="E1009" i="4"/>
  <c r="I1008" i="4"/>
  <c r="G1008" i="4"/>
  <c r="E1008" i="4"/>
  <c r="I1007" i="4"/>
  <c r="G1007" i="4"/>
  <c r="E1007" i="4"/>
  <c r="I1006" i="4"/>
  <c r="G1006" i="4"/>
  <c r="E1006" i="4"/>
  <c r="I1005" i="4"/>
  <c r="G1005" i="4"/>
  <c r="E1005" i="4"/>
  <c r="I1004" i="4"/>
  <c r="G1004" i="4"/>
  <c r="E1004" i="4"/>
  <c r="I1003" i="4"/>
  <c r="G1003" i="4"/>
  <c r="E1003" i="4"/>
  <c r="I1002" i="4"/>
  <c r="G1002" i="4"/>
  <c r="E1002" i="4"/>
  <c r="I1001" i="4"/>
  <c r="G1001" i="4"/>
  <c r="E1001" i="4"/>
  <c r="I1000" i="4"/>
  <c r="G1000" i="4"/>
  <c r="E1000" i="4"/>
  <c r="I999" i="4"/>
  <c r="G999" i="4"/>
  <c r="E999" i="4"/>
  <c r="I998" i="4"/>
  <c r="G998" i="4"/>
  <c r="E998" i="4"/>
  <c r="I997" i="4"/>
  <c r="G997" i="4"/>
  <c r="E997" i="4"/>
  <c r="I996" i="4"/>
  <c r="G996" i="4"/>
  <c r="E996" i="4"/>
  <c r="I995" i="4"/>
  <c r="G995" i="4"/>
  <c r="E995" i="4"/>
  <c r="I994" i="4"/>
  <c r="G994" i="4"/>
  <c r="E994" i="4"/>
  <c r="I993" i="4"/>
  <c r="G993" i="4"/>
  <c r="E993" i="4"/>
  <c r="I992" i="4"/>
  <c r="G992" i="4"/>
  <c r="E992" i="4"/>
  <c r="I991" i="4"/>
  <c r="G991" i="4"/>
  <c r="E991" i="4"/>
  <c r="I990" i="4"/>
  <c r="G990" i="4"/>
  <c r="E990" i="4"/>
  <c r="I989" i="4"/>
  <c r="G989" i="4"/>
  <c r="E989" i="4"/>
  <c r="I988" i="4"/>
  <c r="G988" i="4"/>
  <c r="E988" i="4"/>
  <c r="I987" i="4"/>
  <c r="G987" i="4"/>
  <c r="E987" i="4"/>
  <c r="I986" i="4"/>
  <c r="G986" i="4"/>
  <c r="E986" i="4"/>
  <c r="I985" i="4"/>
  <c r="G985" i="4"/>
  <c r="E985" i="4"/>
  <c r="I984" i="4"/>
  <c r="G984" i="4"/>
  <c r="E984" i="4"/>
  <c r="I983" i="4"/>
  <c r="G983" i="4"/>
  <c r="E983" i="4"/>
  <c r="I982" i="4"/>
  <c r="G982" i="4"/>
  <c r="E982" i="4"/>
  <c r="I981" i="4"/>
  <c r="G981" i="4"/>
  <c r="E981" i="4"/>
  <c r="I980" i="4"/>
  <c r="G980" i="4"/>
  <c r="E980" i="4"/>
  <c r="I979" i="4"/>
  <c r="G979" i="4"/>
  <c r="E979" i="4"/>
  <c r="I978" i="4"/>
  <c r="G978" i="4"/>
  <c r="E978" i="4"/>
  <c r="I977" i="4"/>
  <c r="G977" i="4"/>
  <c r="E977" i="4"/>
  <c r="I976" i="4"/>
  <c r="G976" i="4"/>
  <c r="E976" i="4"/>
  <c r="I975" i="4"/>
  <c r="G975" i="4"/>
  <c r="E975" i="4"/>
  <c r="I974" i="4"/>
  <c r="G974" i="4"/>
  <c r="E974" i="4"/>
  <c r="I973" i="4"/>
  <c r="G973" i="4"/>
  <c r="E973" i="4"/>
  <c r="I972" i="4"/>
  <c r="G972" i="4"/>
  <c r="E972" i="4"/>
  <c r="I971" i="4"/>
  <c r="G971" i="4"/>
  <c r="E971" i="4"/>
  <c r="I970" i="4"/>
  <c r="G970" i="4"/>
  <c r="E970" i="4"/>
  <c r="I969" i="4"/>
  <c r="G969" i="4"/>
  <c r="E969" i="4"/>
  <c r="I968" i="4"/>
  <c r="G968" i="4"/>
  <c r="E968" i="4"/>
  <c r="I967" i="4"/>
  <c r="G967" i="4"/>
  <c r="E967" i="4"/>
  <c r="I966" i="4"/>
  <c r="G966" i="4"/>
  <c r="E966" i="4"/>
  <c r="I965" i="4"/>
  <c r="G965" i="4"/>
  <c r="E965" i="4"/>
  <c r="I964" i="4"/>
  <c r="G964" i="4"/>
  <c r="E964" i="4"/>
  <c r="I963" i="4"/>
  <c r="G963" i="4"/>
  <c r="E963" i="4"/>
  <c r="I962" i="4"/>
  <c r="G962" i="4"/>
  <c r="E962" i="4"/>
  <c r="I961" i="4"/>
  <c r="G961" i="4"/>
  <c r="E961" i="4"/>
  <c r="I960" i="4"/>
  <c r="G960" i="4"/>
  <c r="E960" i="4"/>
  <c r="I959" i="4"/>
  <c r="G959" i="4"/>
  <c r="E959" i="4"/>
  <c r="I958" i="4"/>
  <c r="G958" i="4"/>
  <c r="E958" i="4"/>
  <c r="I957" i="4"/>
  <c r="G957" i="4"/>
  <c r="E957" i="4"/>
  <c r="I956" i="4"/>
  <c r="G956" i="4"/>
  <c r="E956" i="4"/>
  <c r="I955" i="4"/>
  <c r="G955" i="4"/>
  <c r="E955" i="4"/>
  <c r="I954" i="4"/>
  <c r="G954" i="4"/>
  <c r="E954" i="4"/>
  <c r="I953" i="4"/>
  <c r="G953" i="4"/>
  <c r="E953" i="4"/>
  <c r="I952" i="4"/>
  <c r="G952" i="4"/>
  <c r="E952" i="4"/>
  <c r="I951" i="4"/>
  <c r="G951" i="4"/>
  <c r="E951" i="4"/>
  <c r="I950" i="4"/>
  <c r="G950" i="4"/>
  <c r="E950" i="4"/>
  <c r="I949" i="4"/>
  <c r="G949" i="4"/>
  <c r="E949" i="4"/>
  <c r="I948" i="4"/>
  <c r="G948" i="4"/>
  <c r="E948" i="4"/>
  <c r="I947" i="4"/>
  <c r="G947" i="4"/>
  <c r="E947" i="4"/>
  <c r="I946" i="4"/>
  <c r="G946" i="4"/>
  <c r="E946" i="4"/>
  <c r="I945" i="4"/>
  <c r="G945" i="4"/>
  <c r="E945" i="4"/>
  <c r="I944" i="4"/>
  <c r="G944" i="4"/>
  <c r="E944" i="4"/>
  <c r="I943" i="4"/>
  <c r="G943" i="4"/>
  <c r="E943" i="4"/>
  <c r="I942" i="4"/>
  <c r="G942" i="4"/>
  <c r="E942" i="4"/>
  <c r="I941" i="4"/>
  <c r="G941" i="4"/>
  <c r="E941" i="4"/>
  <c r="I940" i="4"/>
  <c r="G940" i="4"/>
  <c r="E940" i="4"/>
  <c r="I939" i="4"/>
  <c r="G939" i="4"/>
  <c r="E939" i="4"/>
  <c r="I938" i="4"/>
  <c r="G938" i="4"/>
  <c r="E938" i="4"/>
  <c r="I937" i="4"/>
  <c r="G937" i="4"/>
  <c r="E937" i="4"/>
  <c r="I936" i="4"/>
  <c r="G936" i="4"/>
  <c r="E936" i="4"/>
  <c r="I935" i="4"/>
  <c r="G935" i="4"/>
  <c r="E935" i="4"/>
  <c r="I934" i="4"/>
  <c r="G934" i="4"/>
  <c r="E934" i="4"/>
  <c r="I933" i="4"/>
  <c r="G933" i="4"/>
  <c r="E933" i="4"/>
  <c r="I932" i="4"/>
  <c r="G932" i="4"/>
  <c r="E932" i="4"/>
  <c r="I931" i="4"/>
  <c r="G931" i="4"/>
  <c r="E931" i="4"/>
  <c r="I930" i="4"/>
  <c r="G930" i="4"/>
  <c r="E930" i="4"/>
  <c r="I929" i="4"/>
  <c r="G929" i="4"/>
  <c r="E929" i="4"/>
  <c r="I928" i="4"/>
  <c r="G928" i="4"/>
  <c r="E928" i="4"/>
  <c r="I927" i="4"/>
  <c r="G927" i="4"/>
  <c r="E927" i="4"/>
  <c r="I926" i="4"/>
  <c r="G926" i="4"/>
  <c r="E926" i="4"/>
  <c r="I925" i="4"/>
  <c r="G925" i="4"/>
  <c r="E925" i="4"/>
  <c r="I924" i="4"/>
  <c r="G924" i="4"/>
  <c r="E924" i="4"/>
  <c r="I923" i="4"/>
  <c r="G923" i="4"/>
  <c r="E923" i="4"/>
  <c r="I922" i="4"/>
  <c r="G922" i="4"/>
  <c r="E922" i="4"/>
  <c r="I921" i="4"/>
  <c r="G921" i="4"/>
  <c r="E921" i="4"/>
  <c r="I920" i="4"/>
  <c r="G920" i="4"/>
  <c r="E920" i="4"/>
  <c r="I919" i="4"/>
  <c r="G919" i="4"/>
  <c r="E919" i="4"/>
  <c r="I918" i="4"/>
  <c r="G918" i="4"/>
  <c r="E918" i="4"/>
  <c r="I917" i="4"/>
  <c r="G917" i="4"/>
  <c r="E917" i="4"/>
  <c r="I916" i="4"/>
  <c r="G916" i="4"/>
  <c r="E916" i="4"/>
  <c r="I915" i="4"/>
  <c r="G915" i="4"/>
  <c r="E915" i="4"/>
  <c r="I914" i="4"/>
  <c r="G914" i="4"/>
  <c r="E914" i="4"/>
  <c r="I913" i="4"/>
  <c r="G913" i="4"/>
  <c r="E913" i="4"/>
  <c r="I912" i="4"/>
  <c r="G912" i="4"/>
  <c r="E912" i="4"/>
  <c r="I911" i="4"/>
  <c r="G911" i="4"/>
  <c r="E911" i="4"/>
  <c r="I910" i="4"/>
  <c r="G910" i="4"/>
  <c r="E910" i="4"/>
  <c r="I909" i="4"/>
  <c r="G909" i="4"/>
  <c r="E909" i="4"/>
  <c r="I908" i="4"/>
  <c r="G908" i="4"/>
  <c r="E908" i="4"/>
  <c r="I907" i="4"/>
  <c r="G907" i="4"/>
  <c r="E907" i="4"/>
  <c r="I906" i="4"/>
  <c r="G906" i="4"/>
  <c r="E906" i="4"/>
  <c r="I905" i="4"/>
  <c r="G905" i="4"/>
  <c r="E905" i="4"/>
  <c r="I904" i="4"/>
  <c r="G904" i="4"/>
  <c r="E904" i="4"/>
  <c r="I903" i="4"/>
  <c r="G903" i="4"/>
  <c r="E903" i="4"/>
  <c r="I902" i="4"/>
  <c r="G902" i="4"/>
  <c r="E902" i="4"/>
  <c r="I901" i="4"/>
  <c r="G901" i="4"/>
  <c r="E901" i="4"/>
  <c r="I900" i="4"/>
  <c r="G900" i="4"/>
  <c r="E900" i="4"/>
  <c r="I899" i="4"/>
  <c r="G899" i="4"/>
  <c r="E899" i="4"/>
  <c r="I898" i="4"/>
  <c r="G898" i="4"/>
  <c r="E898" i="4"/>
  <c r="I897" i="4"/>
  <c r="G897" i="4"/>
  <c r="E897" i="4"/>
  <c r="I896" i="4"/>
  <c r="G896" i="4"/>
  <c r="E896" i="4"/>
  <c r="I895" i="4"/>
  <c r="G895" i="4"/>
  <c r="E895" i="4"/>
  <c r="I894" i="4"/>
  <c r="G894" i="4"/>
  <c r="E894" i="4"/>
  <c r="I893" i="4"/>
  <c r="G893" i="4"/>
  <c r="E893" i="4"/>
  <c r="I892" i="4"/>
  <c r="G892" i="4"/>
  <c r="E892" i="4"/>
  <c r="I891" i="4"/>
  <c r="G891" i="4"/>
  <c r="E891" i="4"/>
  <c r="I890" i="4"/>
  <c r="G890" i="4"/>
  <c r="E890" i="4"/>
  <c r="I889" i="4"/>
  <c r="G889" i="4"/>
  <c r="E889" i="4"/>
  <c r="I888" i="4"/>
  <c r="G888" i="4"/>
  <c r="E888" i="4"/>
  <c r="I887" i="4"/>
  <c r="G887" i="4"/>
  <c r="E887" i="4"/>
  <c r="I886" i="4"/>
  <c r="G886" i="4"/>
  <c r="E886" i="4"/>
  <c r="I885" i="4"/>
  <c r="G885" i="4"/>
  <c r="E885" i="4"/>
  <c r="I884" i="4"/>
  <c r="G884" i="4"/>
  <c r="E884" i="4"/>
  <c r="I883" i="4"/>
  <c r="G883" i="4"/>
  <c r="E883" i="4"/>
  <c r="I882" i="4"/>
  <c r="G882" i="4"/>
  <c r="E882" i="4"/>
  <c r="I881" i="4"/>
  <c r="G881" i="4"/>
  <c r="E881" i="4"/>
  <c r="I880" i="4"/>
  <c r="G880" i="4"/>
  <c r="E880" i="4"/>
  <c r="I879" i="4"/>
  <c r="G879" i="4"/>
  <c r="E879" i="4"/>
  <c r="I878" i="4"/>
  <c r="G878" i="4"/>
  <c r="E878" i="4"/>
  <c r="I877" i="4"/>
  <c r="G877" i="4"/>
  <c r="E877" i="4"/>
  <c r="I876" i="4"/>
  <c r="G876" i="4"/>
  <c r="E876" i="4"/>
  <c r="I875" i="4"/>
  <c r="G875" i="4"/>
  <c r="E875" i="4"/>
  <c r="I874" i="4"/>
  <c r="G874" i="4"/>
  <c r="E874" i="4"/>
  <c r="I873" i="4"/>
  <c r="G873" i="4"/>
  <c r="E873" i="4"/>
  <c r="I872" i="4"/>
  <c r="G872" i="4"/>
  <c r="E872" i="4"/>
  <c r="I871" i="4"/>
  <c r="G871" i="4"/>
  <c r="E871" i="4"/>
  <c r="I870" i="4"/>
  <c r="G870" i="4"/>
  <c r="E870" i="4"/>
  <c r="I869" i="4"/>
  <c r="G869" i="4"/>
  <c r="E869" i="4"/>
  <c r="I868" i="4"/>
  <c r="G868" i="4"/>
  <c r="E868" i="4"/>
  <c r="I867" i="4"/>
  <c r="G867" i="4"/>
  <c r="E867" i="4"/>
  <c r="I866" i="4"/>
  <c r="G866" i="4"/>
  <c r="E866" i="4"/>
  <c r="I865" i="4"/>
  <c r="G865" i="4"/>
  <c r="E865" i="4"/>
  <c r="I864" i="4"/>
  <c r="G864" i="4"/>
  <c r="E864" i="4"/>
  <c r="I863" i="4"/>
  <c r="G863" i="4"/>
  <c r="E863" i="4"/>
  <c r="I862" i="4"/>
  <c r="G862" i="4"/>
  <c r="E862" i="4"/>
  <c r="I861" i="4"/>
  <c r="G861" i="4"/>
  <c r="E861" i="4"/>
  <c r="I860" i="4"/>
  <c r="G860" i="4"/>
  <c r="E860" i="4"/>
  <c r="I859" i="4"/>
  <c r="G859" i="4"/>
  <c r="E859" i="4"/>
  <c r="I858" i="4"/>
  <c r="G858" i="4"/>
  <c r="E858" i="4"/>
  <c r="I857" i="4"/>
  <c r="G857" i="4"/>
  <c r="E857" i="4"/>
  <c r="I856" i="4"/>
  <c r="G856" i="4"/>
  <c r="E856" i="4"/>
  <c r="I855" i="4"/>
  <c r="G855" i="4"/>
  <c r="E855" i="4"/>
  <c r="I854" i="4"/>
  <c r="G854" i="4"/>
  <c r="E854" i="4"/>
  <c r="I853" i="4"/>
  <c r="G853" i="4"/>
  <c r="E853" i="4"/>
  <c r="I852" i="4"/>
  <c r="G852" i="4"/>
  <c r="E852" i="4"/>
  <c r="I851" i="4"/>
  <c r="G851" i="4"/>
  <c r="E851" i="4"/>
  <c r="I850" i="4"/>
  <c r="G850" i="4"/>
  <c r="E850" i="4"/>
  <c r="I849" i="4"/>
  <c r="G849" i="4"/>
  <c r="E849" i="4"/>
  <c r="I848" i="4"/>
  <c r="G848" i="4"/>
  <c r="E848" i="4"/>
  <c r="I847" i="4"/>
  <c r="G847" i="4"/>
  <c r="E847" i="4"/>
  <c r="I846" i="4"/>
  <c r="G846" i="4"/>
  <c r="E846" i="4"/>
  <c r="I845" i="4"/>
  <c r="G845" i="4"/>
  <c r="E845" i="4"/>
  <c r="I844" i="4"/>
  <c r="G844" i="4"/>
  <c r="E844" i="4"/>
  <c r="I843" i="4"/>
  <c r="G843" i="4"/>
  <c r="E843" i="4"/>
  <c r="I842" i="4"/>
  <c r="G842" i="4"/>
  <c r="E842" i="4"/>
  <c r="I841" i="4"/>
  <c r="G841" i="4"/>
  <c r="E841" i="4"/>
  <c r="I840" i="4"/>
  <c r="G840" i="4"/>
  <c r="E840" i="4"/>
  <c r="I839" i="4"/>
  <c r="G839" i="4"/>
  <c r="E839" i="4"/>
  <c r="I838" i="4"/>
  <c r="G838" i="4"/>
  <c r="E838" i="4"/>
  <c r="I837" i="4"/>
  <c r="G837" i="4"/>
  <c r="E837" i="4"/>
  <c r="I836" i="4"/>
  <c r="G836" i="4"/>
  <c r="E836" i="4"/>
  <c r="I835" i="4"/>
  <c r="G835" i="4"/>
  <c r="E835" i="4"/>
  <c r="I834" i="4"/>
  <c r="G834" i="4"/>
  <c r="E834" i="4"/>
  <c r="I833" i="4"/>
  <c r="G833" i="4"/>
  <c r="E833" i="4"/>
  <c r="I832" i="4"/>
  <c r="G832" i="4"/>
  <c r="E832" i="4"/>
  <c r="I831" i="4"/>
  <c r="G831" i="4"/>
  <c r="E831" i="4"/>
  <c r="I830" i="4"/>
  <c r="G830" i="4"/>
  <c r="E830" i="4"/>
  <c r="I829" i="4"/>
  <c r="G829" i="4"/>
  <c r="E829" i="4"/>
  <c r="I828" i="4"/>
  <c r="G828" i="4"/>
  <c r="E828" i="4"/>
  <c r="I827" i="4"/>
  <c r="G827" i="4"/>
  <c r="E827" i="4"/>
  <c r="I826" i="4"/>
  <c r="G826" i="4"/>
  <c r="E826" i="4"/>
  <c r="I825" i="4"/>
  <c r="G825" i="4"/>
  <c r="E825" i="4"/>
  <c r="I824" i="4"/>
  <c r="G824" i="4"/>
  <c r="E824" i="4"/>
  <c r="I823" i="4"/>
  <c r="G823" i="4"/>
  <c r="E823" i="4"/>
  <c r="I822" i="4"/>
  <c r="G822" i="4"/>
  <c r="E822" i="4"/>
  <c r="I821" i="4"/>
  <c r="G821" i="4"/>
  <c r="E821" i="4"/>
  <c r="I820" i="4"/>
  <c r="G820" i="4"/>
  <c r="E820" i="4"/>
  <c r="I819" i="4"/>
  <c r="G819" i="4"/>
  <c r="E819" i="4"/>
  <c r="I818" i="4"/>
  <c r="G818" i="4"/>
  <c r="E818" i="4"/>
  <c r="I817" i="4"/>
  <c r="G817" i="4"/>
  <c r="E817" i="4"/>
  <c r="I816" i="4"/>
  <c r="G816" i="4"/>
  <c r="E816" i="4"/>
  <c r="I815" i="4"/>
  <c r="G815" i="4"/>
  <c r="E815" i="4"/>
  <c r="I814" i="4"/>
  <c r="G814" i="4"/>
  <c r="E814" i="4"/>
  <c r="I813" i="4"/>
  <c r="G813" i="4"/>
  <c r="E813" i="4"/>
  <c r="I812" i="4"/>
  <c r="G812" i="4"/>
  <c r="E812" i="4"/>
  <c r="I811" i="4"/>
  <c r="G811" i="4"/>
  <c r="E811" i="4"/>
  <c r="I810" i="4"/>
  <c r="G810" i="4"/>
  <c r="E810" i="4"/>
  <c r="I809" i="4"/>
  <c r="G809" i="4"/>
  <c r="E809" i="4"/>
  <c r="I808" i="4"/>
  <c r="G808" i="4"/>
  <c r="E808" i="4"/>
  <c r="I807" i="4"/>
  <c r="G807" i="4"/>
  <c r="E807" i="4"/>
  <c r="I806" i="4"/>
  <c r="G806" i="4"/>
  <c r="E806" i="4"/>
  <c r="I805" i="4"/>
  <c r="G805" i="4"/>
  <c r="E805" i="4"/>
  <c r="I804" i="4"/>
  <c r="G804" i="4"/>
  <c r="E804" i="4"/>
  <c r="I803" i="4"/>
  <c r="G803" i="4"/>
  <c r="E803" i="4"/>
  <c r="I802" i="4"/>
  <c r="G802" i="4"/>
  <c r="E802" i="4"/>
  <c r="I801" i="4"/>
  <c r="G801" i="4"/>
  <c r="E801" i="4"/>
  <c r="I800" i="4"/>
  <c r="G800" i="4"/>
  <c r="E800" i="4"/>
  <c r="I799" i="4"/>
  <c r="G799" i="4"/>
  <c r="E799" i="4"/>
  <c r="I798" i="4"/>
  <c r="G798" i="4"/>
  <c r="E798" i="4"/>
  <c r="I797" i="4"/>
  <c r="G797" i="4"/>
  <c r="E797" i="4"/>
  <c r="I796" i="4"/>
  <c r="G796" i="4"/>
  <c r="E796" i="4"/>
  <c r="I795" i="4"/>
  <c r="G795" i="4"/>
  <c r="E795" i="4"/>
  <c r="I794" i="4"/>
  <c r="G794" i="4"/>
  <c r="E794" i="4"/>
  <c r="I793" i="4"/>
  <c r="G793" i="4"/>
  <c r="E793" i="4"/>
  <c r="I792" i="4"/>
  <c r="G792" i="4"/>
  <c r="E792" i="4"/>
  <c r="I791" i="4"/>
  <c r="G791" i="4"/>
  <c r="E791" i="4"/>
  <c r="I790" i="4"/>
  <c r="G790" i="4"/>
  <c r="E790" i="4"/>
  <c r="I789" i="4"/>
  <c r="G789" i="4"/>
  <c r="E789" i="4"/>
  <c r="I788" i="4"/>
  <c r="G788" i="4"/>
  <c r="E788" i="4"/>
  <c r="I787" i="4"/>
  <c r="G787" i="4"/>
  <c r="E787" i="4"/>
  <c r="I786" i="4"/>
  <c r="G786" i="4"/>
  <c r="E786" i="4"/>
  <c r="I785" i="4"/>
  <c r="G785" i="4"/>
  <c r="E785" i="4"/>
  <c r="I784" i="4"/>
  <c r="G784" i="4"/>
  <c r="E784" i="4"/>
  <c r="I783" i="4"/>
  <c r="G783" i="4"/>
  <c r="E783" i="4"/>
  <c r="I782" i="4"/>
  <c r="G782" i="4"/>
  <c r="E782" i="4"/>
  <c r="I781" i="4"/>
  <c r="G781" i="4"/>
  <c r="E781" i="4"/>
  <c r="I780" i="4"/>
  <c r="G780" i="4"/>
  <c r="E780" i="4"/>
  <c r="I779" i="4"/>
  <c r="G779" i="4"/>
  <c r="E779" i="4"/>
  <c r="I778" i="4"/>
  <c r="G778" i="4"/>
  <c r="E778" i="4"/>
  <c r="I777" i="4"/>
  <c r="G777" i="4"/>
  <c r="E777" i="4"/>
  <c r="I776" i="4"/>
  <c r="G776" i="4"/>
  <c r="E776" i="4"/>
  <c r="I775" i="4"/>
  <c r="G775" i="4"/>
  <c r="E775" i="4"/>
  <c r="I774" i="4"/>
  <c r="G774" i="4"/>
  <c r="E774" i="4"/>
  <c r="I773" i="4"/>
  <c r="G773" i="4"/>
  <c r="E773" i="4"/>
  <c r="I772" i="4"/>
  <c r="G772" i="4"/>
  <c r="E772" i="4"/>
  <c r="I771" i="4"/>
  <c r="G771" i="4"/>
  <c r="E771" i="4"/>
  <c r="I770" i="4"/>
  <c r="G770" i="4"/>
  <c r="E770" i="4"/>
  <c r="I769" i="4"/>
  <c r="G769" i="4"/>
  <c r="E769" i="4"/>
  <c r="I768" i="4"/>
  <c r="G768" i="4"/>
  <c r="E768" i="4"/>
  <c r="I767" i="4"/>
  <c r="G767" i="4"/>
  <c r="E767" i="4"/>
  <c r="I766" i="4"/>
  <c r="G766" i="4"/>
  <c r="E766" i="4"/>
  <c r="I765" i="4"/>
  <c r="G765" i="4"/>
  <c r="E765" i="4"/>
  <c r="I764" i="4"/>
  <c r="G764" i="4"/>
  <c r="E764" i="4"/>
  <c r="I763" i="4"/>
  <c r="G763" i="4"/>
  <c r="E763" i="4"/>
  <c r="I762" i="4"/>
  <c r="G762" i="4"/>
  <c r="E762" i="4"/>
  <c r="I761" i="4"/>
  <c r="G761" i="4"/>
  <c r="E761" i="4"/>
  <c r="I760" i="4"/>
  <c r="G760" i="4"/>
  <c r="E760" i="4"/>
  <c r="I759" i="4"/>
  <c r="G759" i="4"/>
  <c r="E759" i="4"/>
  <c r="I758" i="4"/>
  <c r="G758" i="4"/>
  <c r="E758" i="4"/>
  <c r="I757" i="4"/>
  <c r="G757" i="4"/>
  <c r="E757" i="4"/>
  <c r="I756" i="4"/>
  <c r="G756" i="4"/>
  <c r="E756" i="4"/>
  <c r="I755" i="4"/>
  <c r="G755" i="4"/>
  <c r="E755" i="4"/>
  <c r="I754" i="4"/>
  <c r="G754" i="4"/>
  <c r="E754" i="4"/>
  <c r="I753" i="4"/>
  <c r="G753" i="4"/>
  <c r="E753" i="4"/>
  <c r="I752" i="4"/>
  <c r="G752" i="4"/>
  <c r="E752" i="4"/>
  <c r="I751" i="4"/>
  <c r="G751" i="4"/>
  <c r="E751" i="4"/>
  <c r="I750" i="4"/>
  <c r="G750" i="4"/>
  <c r="E750" i="4"/>
  <c r="I749" i="4"/>
  <c r="G749" i="4"/>
  <c r="E749" i="4"/>
  <c r="I748" i="4"/>
  <c r="G748" i="4"/>
  <c r="E748" i="4"/>
  <c r="I747" i="4"/>
  <c r="G747" i="4"/>
  <c r="E747" i="4"/>
  <c r="I746" i="4"/>
  <c r="G746" i="4"/>
  <c r="E746" i="4"/>
  <c r="I745" i="4"/>
  <c r="G745" i="4"/>
  <c r="E745" i="4"/>
  <c r="I744" i="4"/>
  <c r="G744" i="4"/>
  <c r="E744" i="4"/>
  <c r="I743" i="4"/>
  <c r="G743" i="4"/>
  <c r="E743" i="4"/>
  <c r="I742" i="4"/>
  <c r="G742" i="4"/>
  <c r="E742" i="4"/>
  <c r="I741" i="4"/>
  <c r="G741" i="4"/>
  <c r="E741" i="4"/>
  <c r="I740" i="4"/>
  <c r="G740" i="4"/>
  <c r="E740" i="4"/>
  <c r="I739" i="4"/>
  <c r="G739" i="4"/>
  <c r="E739" i="4"/>
  <c r="I738" i="4"/>
  <c r="G738" i="4"/>
  <c r="E738" i="4"/>
  <c r="I737" i="4"/>
  <c r="G737" i="4"/>
  <c r="E737" i="4"/>
  <c r="I736" i="4"/>
  <c r="G736" i="4"/>
  <c r="E736" i="4"/>
  <c r="I735" i="4"/>
  <c r="G735" i="4"/>
  <c r="E735" i="4"/>
  <c r="I734" i="4"/>
  <c r="G734" i="4"/>
  <c r="E734" i="4"/>
  <c r="I733" i="4"/>
  <c r="G733" i="4"/>
  <c r="E733" i="4"/>
  <c r="I732" i="4"/>
  <c r="G732" i="4"/>
  <c r="E732" i="4"/>
  <c r="I731" i="4"/>
  <c r="G731" i="4"/>
  <c r="E731" i="4"/>
  <c r="I730" i="4"/>
  <c r="G730" i="4"/>
  <c r="E730" i="4"/>
  <c r="I729" i="4"/>
  <c r="G729" i="4"/>
  <c r="E729" i="4"/>
  <c r="I728" i="4"/>
  <c r="G728" i="4"/>
  <c r="E728" i="4"/>
  <c r="I727" i="4"/>
  <c r="G727" i="4"/>
  <c r="E727" i="4"/>
  <c r="I726" i="4"/>
  <c r="G726" i="4"/>
  <c r="E726" i="4"/>
  <c r="I725" i="4"/>
  <c r="G725" i="4"/>
  <c r="E725" i="4"/>
  <c r="I724" i="4"/>
  <c r="G724" i="4"/>
  <c r="E724" i="4"/>
  <c r="I723" i="4"/>
  <c r="G723" i="4"/>
  <c r="E723" i="4"/>
  <c r="I722" i="4"/>
  <c r="G722" i="4"/>
  <c r="E722" i="4"/>
  <c r="I721" i="4"/>
  <c r="G721" i="4"/>
  <c r="E721" i="4"/>
  <c r="I720" i="4"/>
  <c r="G720" i="4"/>
  <c r="E720" i="4"/>
  <c r="I719" i="4"/>
  <c r="G719" i="4"/>
  <c r="E719" i="4"/>
  <c r="I718" i="4"/>
  <c r="G718" i="4"/>
  <c r="E718" i="4"/>
  <c r="I717" i="4"/>
  <c r="G717" i="4"/>
  <c r="E717" i="4"/>
  <c r="I716" i="4"/>
  <c r="G716" i="4"/>
  <c r="E716" i="4"/>
  <c r="I715" i="4"/>
  <c r="G715" i="4"/>
  <c r="E715" i="4"/>
  <c r="I714" i="4"/>
  <c r="G714" i="4"/>
  <c r="E714" i="4"/>
  <c r="I713" i="4"/>
  <c r="G713" i="4"/>
  <c r="E713" i="4"/>
  <c r="I712" i="4"/>
  <c r="G712" i="4"/>
  <c r="E712" i="4"/>
  <c r="I711" i="4"/>
  <c r="G711" i="4"/>
  <c r="E711" i="4"/>
  <c r="I710" i="4"/>
  <c r="G710" i="4"/>
  <c r="E710" i="4"/>
  <c r="I709" i="4"/>
  <c r="G709" i="4"/>
  <c r="E709" i="4"/>
  <c r="I708" i="4"/>
  <c r="G708" i="4"/>
  <c r="E708" i="4"/>
  <c r="I707" i="4"/>
  <c r="G707" i="4"/>
  <c r="E707" i="4"/>
  <c r="I706" i="4"/>
  <c r="G706" i="4"/>
  <c r="E706" i="4"/>
  <c r="I705" i="4"/>
  <c r="G705" i="4"/>
  <c r="E705" i="4"/>
  <c r="I704" i="4"/>
  <c r="G704" i="4"/>
  <c r="E704" i="4"/>
  <c r="I703" i="4"/>
  <c r="G703" i="4"/>
  <c r="E703" i="4"/>
  <c r="I702" i="4"/>
  <c r="G702" i="4"/>
  <c r="E702" i="4"/>
  <c r="I701" i="4"/>
  <c r="G701" i="4"/>
  <c r="E701" i="4"/>
  <c r="I700" i="4"/>
  <c r="G700" i="4"/>
  <c r="E700" i="4"/>
  <c r="I699" i="4"/>
  <c r="G699" i="4"/>
  <c r="E699" i="4"/>
  <c r="I698" i="4"/>
  <c r="G698" i="4"/>
  <c r="E698" i="4"/>
  <c r="I697" i="4"/>
  <c r="G697" i="4"/>
  <c r="E697" i="4"/>
  <c r="I696" i="4"/>
  <c r="G696" i="4"/>
  <c r="E696" i="4"/>
  <c r="I695" i="4"/>
  <c r="G695" i="4"/>
  <c r="E695" i="4"/>
  <c r="I694" i="4"/>
  <c r="G694" i="4"/>
  <c r="E694" i="4"/>
  <c r="I693" i="4"/>
  <c r="G693" i="4"/>
  <c r="E693" i="4"/>
  <c r="I692" i="4"/>
  <c r="G692" i="4"/>
  <c r="E692" i="4"/>
  <c r="I691" i="4"/>
  <c r="G691" i="4"/>
  <c r="E691" i="4"/>
  <c r="I690" i="4"/>
  <c r="G690" i="4"/>
  <c r="E690" i="4"/>
  <c r="I689" i="4"/>
  <c r="G689" i="4"/>
  <c r="E689" i="4"/>
  <c r="I688" i="4"/>
  <c r="G688" i="4"/>
  <c r="E688" i="4"/>
  <c r="I687" i="4"/>
  <c r="G687" i="4"/>
  <c r="E687" i="4"/>
  <c r="I686" i="4"/>
  <c r="G686" i="4"/>
  <c r="E686" i="4"/>
  <c r="I685" i="4"/>
  <c r="G685" i="4"/>
  <c r="E685" i="4"/>
  <c r="I684" i="4"/>
  <c r="G684" i="4"/>
  <c r="E684" i="4"/>
  <c r="I683" i="4"/>
  <c r="G683" i="4"/>
  <c r="E683" i="4"/>
  <c r="I682" i="4"/>
  <c r="G682" i="4"/>
  <c r="E682" i="4"/>
  <c r="I681" i="4"/>
  <c r="G681" i="4"/>
  <c r="E681" i="4"/>
  <c r="I680" i="4"/>
  <c r="G680" i="4"/>
  <c r="E680" i="4"/>
  <c r="I679" i="4"/>
  <c r="G679" i="4"/>
  <c r="E679" i="4"/>
  <c r="I678" i="4"/>
  <c r="G678" i="4"/>
  <c r="E678" i="4"/>
  <c r="I677" i="4"/>
  <c r="G677" i="4"/>
  <c r="E677" i="4"/>
  <c r="I676" i="4"/>
  <c r="G676" i="4"/>
  <c r="E676" i="4"/>
  <c r="I675" i="4"/>
  <c r="G675" i="4"/>
  <c r="E675" i="4"/>
  <c r="I674" i="4"/>
  <c r="G674" i="4"/>
  <c r="E674" i="4"/>
  <c r="I673" i="4"/>
  <c r="G673" i="4"/>
  <c r="E673" i="4"/>
  <c r="I672" i="4"/>
  <c r="G672" i="4"/>
  <c r="E672" i="4"/>
  <c r="I671" i="4"/>
  <c r="G671" i="4"/>
  <c r="E671" i="4"/>
  <c r="I670" i="4"/>
  <c r="G670" i="4"/>
  <c r="E670" i="4"/>
  <c r="I669" i="4"/>
  <c r="G669" i="4"/>
  <c r="E669" i="4"/>
  <c r="I668" i="4"/>
  <c r="G668" i="4"/>
  <c r="E668" i="4"/>
  <c r="I667" i="4"/>
  <c r="G667" i="4"/>
  <c r="E667" i="4"/>
  <c r="I666" i="4"/>
  <c r="G666" i="4"/>
  <c r="E666" i="4"/>
  <c r="I665" i="4"/>
  <c r="G665" i="4"/>
  <c r="E665" i="4"/>
  <c r="I664" i="4"/>
  <c r="G664" i="4"/>
  <c r="E664" i="4"/>
  <c r="I663" i="4"/>
  <c r="G663" i="4"/>
  <c r="E663" i="4"/>
  <c r="I662" i="4"/>
  <c r="G662" i="4"/>
  <c r="E662" i="4"/>
  <c r="I661" i="4"/>
  <c r="G661" i="4"/>
  <c r="E661" i="4"/>
  <c r="I660" i="4"/>
  <c r="G660" i="4"/>
  <c r="E660" i="4"/>
  <c r="I659" i="4"/>
  <c r="G659" i="4"/>
  <c r="E659" i="4"/>
  <c r="I658" i="4"/>
  <c r="G658" i="4"/>
  <c r="E658" i="4"/>
  <c r="I657" i="4"/>
  <c r="G657" i="4"/>
  <c r="E657" i="4"/>
  <c r="I656" i="4"/>
  <c r="G656" i="4"/>
  <c r="E656" i="4"/>
  <c r="I655" i="4"/>
  <c r="G655" i="4"/>
  <c r="E655" i="4"/>
  <c r="I654" i="4"/>
  <c r="G654" i="4"/>
  <c r="E654" i="4"/>
  <c r="I653" i="4"/>
  <c r="G653" i="4"/>
  <c r="E653" i="4"/>
  <c r="I652" i="4"/>
  <c r="G652" i="4"/>
  <c r="E652" i="4"/>
  <c r="I651" i="4"/>
  <c r="G651" i="4"/>
  <c r="E651" i="4"/>
  <c r="I650" i="4"/>
  <c r="G650" i="4"/>
  <c r="E650" i="4"/>
  <c r="I649" i="4"/>
  <c r="G649" i="4"/>
  <c r="E649" i="4"/>
  <c r="I648" i="4"/>
  <c r="G648" i="4"/>
  <c r="E648" i="4"/>
  <c r="I647" i="4"/>
  <c r="G647" i="4"/>
  <c r="E647" i="4"/>
  <c r="I646" i="4"/>
  <c r="G646" i="4"/>
  <c r="E646" i="4"/>
  <c r="I645" i="4"/>
  <c r="G645" i="4"/>
  <c r="E645" i="4"/>
  <c r="I644" i="4"/>
  <c r="G644" i="4"/>
  <c r="E644" i="4"/>
  <c r="I643" i="4"/>
  <c r="G643" i="4"/>
  <c r="E643" i="4"/>
  <c r="I642" i="4"/>
  <c r="G642" i="4"/>
  <c r="E642" i="4"/>
  <c r="I641" i="4"/>
  <c r="G641" i="4"/>
  <c r="E641" i="4"/>
  <c r="I640" i="4"/>
  <c r="G640" i="4"/>
  <c r="E640" i="4"/>
  <c r="I639" i="4"/>
  <c r="G639" i="4"/>
  <c r="E639" i="4"/>
  <c r="I638" i="4"/>
  <c r="G638" i="4"/>
  <c r="E638" i="4"/>
  <c r="I637" i="4"/>
  <c r="G637" i="4"/>
  <c r="E637" i="4"/>
  <c r="I636" i="4"/>
  <c r="G636" i="4"/>
  <c r="E636" i="4"/>
  <c r="I635" i="4"/>
  <c r="G635" i="4"/>
  <c r="E635" i="4"/>
  <c r="I634" i="4"/>
  <c r="G634" i="4"/>
  <c r="E634" i="4"/>
  <c r="I633" i="4"/>
  <c r="G633" i="4"/>
  <c r="E633" i="4"/>
  <c r="I632" i="4"/>
  <c r="G632" i="4"/>
  <c r="E632" i="4"/>
  <c r="I631" i="4"/>
  <c r="G631" i="4"/>
  <c r="E631" i="4"/>
  <c r="I630" i="4"/>
  <c r="G630" i="4"/>
  <c r="E630" i="4"/>
  <c r="I629" i="4"/>
  <c r="G629" i="4"/>
  <c r="E629" i="4"/>
  <c r="I628" i="4"/>
  <c r="G628" i="4"/>
  <c r="E628" i="4"/>
  <c r="I627" i="4"/>
  <c r="G627" i="4"/>
  <c r="E627" i="4"/>
  <c r="I626" i="4"/>
  <c r="G626" i="4"/>
  <c r="E626" i="4"/>
  <c r="I625" i="4"/>
  <c r="G625" i="4"/>
  <c r="E625" i="4"/>
  <c r="I624" i="4"/>
  <c r="G624" i="4"/>
  <c r="E624" i="4"/>
  <c r="I623" i="4"/>
  <c r="G623" i="4"/>
  <c r="E623" i="4"/>
  <c r="I622" i="4"/>
  <c r="G622" i="4"/>
  <c r="E622" i="4"/>
  <c r="I621" i="4"/>
  <c r="G621" i="4"/>
  <c r="E621" i="4"/>
  <c r="I620" i="4"/>
  <c r="G620" i="4"/>
  <c r="E620" i="4"/>
  <c r="I619" i="4"/>
  <c r="G619" i="4"/>
  <c r="E619" i="4"/>
  <c r="I618" i="4"/>
  <c r="G618" i="4"/>
  <c r="E618" i="4"/>
  <c r="I617" i="4"/>
  <c r="G617" i="4"/>
  <c r="E617" i="4"/>
  <c r="I616" i="4"/>
  <c r="G616" i="4"/>
  <c r="E616" i="4"/>
  <c r="I615" i="4"/>
  <c r="G615" i="4"/>
  <c r="E615" i="4"/>
  <c r="I614" i="4"/>
  <c r="G614" i="4"/>
  <c r="E614" i="4"/>
  <c r="I613" i="4"/>
  <c r="G613" i="4"/>
  <c r="E613" i="4"/>
  <c r="I612" i="4"/>
  <c r="G612" i="4"/>
  <c r="E612" i="4"/>
  <c r="I611" i="4"/>
  <c r="G611" i="4"/>
  <c r="E611" i="4"/>
  <c r="I610" i="4"/>
  <c r="G610" i="4"/>
  <c r="E610" i="4"/>
  <c r="I609" i="4"/>
  <c r="G609" i="4"/>
  <c r="E609" i="4"/>
  <c r="I608" i="4"/>
  <c r="G608" i="4"/>
  <c r="E608" i="4"/>
  <c r="I607" i="4"/>
  <c r="G607" i="4"/>
  <c r="E607" i="4"/>
  <c r="I606" i="4"/>
  <c r="G606" i="4"/>
  <c r="E606" i="4"/>
  <c r="I605" i="4"/>
  <c r="G605" i="4"/>
  <c r="E605" i="4"/>
  <c r="I604" i="4"/>
  <c r="G604" i="4"/>
  <c r="E604" i="4"/>
  <c r="I603" i="4"/>
  <c r="G603" i="4"/>
  <c r="E603" i="4"/>
  <c r="I602" i="4"/>
  <c r="G602" i="4"/>
  <c r="E602" i="4"/>
  <c r="I601" i="4"/>
  <c r="G601" i="4"/>
  <c r="E601" i="4"/>
  <c r="I600" i="4"/>
  <c r="G600" i="4"/>
  <c r="E600" i="4"/>
  <c r="I599" i="4"/>
  <c r="G599" i="4"/>
  <c r="E599" i="4"/>
  <c r="I598" i="4"/>
  <c r="G598" i="4"/>
  <c r="E598" i="4"/>
  <c r="I597" i="4"/>
  <c r="G597" i="4"/>
  <c r="E597" i="4"/>
  <c r="I596" i="4"/>
  <c r="G596" i="4"/>
  <c r="E596" i="4"/>
  <c r="I595" i="4"/>
  <c r="G595" i="4"/>
  <c r="E595" i="4"/>
  <c r="I594" i="4"/>
  <c r="G594" i="4"/>
  <c r="E594" i="4"/>
  <c r="I593" i="4"/>
  <c r="G593" i="4"/>
  <c r="E593" i="4"/>
  <c r="I592" i="4"/>
  <c r="G592" i="4"/>
  <c r="E592" i="4"/>
  <c r="I591" i="4"/>
  <c r="G591" i="4"/>
  <c r="E591" i="4"/>
  <c r="I590" i="4"/>
  <c r="G590" i="4"/>
  <c r="E590" i="4"/>
  <c r="I589" i="4"/>
  <c r="G589" i="4"/>
  <c r="E589" i="4"/>
  <c r="I588" i="4"/>
  <c r="G588" i="4"/>
  <c r="E588" i="4"/>
  <c r="I587" i="4"/>
  <c r="G587" i="4"/>
  <c r="E587" i="4"/>
  <c r="I586" i="4"/>
  <c r="G586" i="4"/>
  <c r="E586" i="4"/>
  <c r="I585" i="4"/>
  <c r="G585" i="4"/>
  <c r="E585" i="4"/>
  <c r="I584" i="4"/>
  <c r="G584" i="4"/>
  <c r="E584" i="4"/>
  <c r="I583" i="4"/>
  <c r="G583" i="4"/>
  <c r="E583" i="4"/>
  <c r="I582" i="4"/>
  <c r="G582" i="4"/>
  <c r="E582" i="4"/>
  <c r="I581" i="4"/>
  <c r="G581" i="4"/>
  <c r="E581" i="4"/>
  <c r="I580" i="4"/>
  <c r="G580" i="4"/>
  <c r="E580" i="4"/>
  <c r="I579" i="4"/>
  <c r="G579" i="4"/>
  <c r="E579" i="4"/>
  <c r="I578" i="4"/>
  <c r="G578" i="4"/>
  <c r="E578" i="4"/>
  <c r="I577" i="4"/>
  <c r="G577" i="4"/>
  <c r="E577" i="4"/>
  <c r="I576" i="4"/>
  <c r="G576" i="4"/>
  <c r="E576" i="4"/>
  <c r="I575" i="4"/>
  <c r="G575" i="4"/>
  <c r="E575" i="4"/>
  <c r="I574" i="4"/>
  <c r="G574" i="4"/>
  <c r="E574" i="4"/>
  <c r="I573" i="4"/>
  <c r="G573" i="4"/>
  <c r="E573" i="4"/>
  <c r="I572" i="4"/>
  <c r="G572" i="4"/>
  <c r="E572" i="4"/>
  <c r="I571" i="4"/>
  <c r="G571" i="4"/>
  <c r="E571" i="4"/>
  <c r="I570" i="4"/>
  <c r="G570" i="4"/>
  <c r="E570" i="4"/>
  <c r="I569" i="4"/>
  <c r="G569" i="4"/>
  <c r="E569" i="4"/>
  <c r="I568" i="4"/>
  <c r="G568" i="4"/>
  <c r="E568" i="4"/>
  <c r="I567" i="4"/>
  <c r="G567" i="4"/>
  <c r="E567" i="4"/>
  <c r="I566" i="4"/>
  <c r="G566" i="4"/>
  <c r="E566" i="4"/>
  <c r="I565" i="4"/>
  <c r="G565" i="4"/>
  <c r="E565" i="4"/>
  <c r="I564" i="4"/>
  <c r="G564" i="4"/>
  <c r="E564" i="4"/>
  <c r="I563" i="4"/>
  <c r="G563" i="4"/>
  <c r="E563" i="4"/>
  <c r="I562" i="4"/>
  <c r="G562" i="4"/>
  <c r="E562" i="4"/>
  <c r="I561" i="4"/>
  <c r="G561" i="4"/>
  <c r="E561" i="4"/>
  <c r="I560" i="4"/>
  <c r="G560" i="4"/>
  <c r="E560" i="4"/>
  <c r="I559" i="4"/>
  <c r="G559" i="4"/>
  <c r="E559" i="4"/>
  <c r="I558" i="4"/>
  <c r="G558" i="4"/>
  <c r="E558" i="4"/>
  <c r="I557" i="4"/>
  <c r="G557" i="4"/>
  <c r="E557" i="4"/>
  <c r="I556" i="4"/>
  <c r="G556" i="4"/>
  <c r="E556" i="4"/>
  <c r="I555" i="4"/>
  <c r="G555" i="4"/>
  <c r="E555" i="4"/>
  <c r="I554" i="4"/>
  <c r="G554" i="4"/>
  <c r="E554" i="4"/>
  <c r="I553" i="4"/>
  <c r="G553" i="4"/>
  <c r="E553" i="4"/>
  <c r="I552" i="4"/>
  <c r="G552" i="4"/>
  <c r="E552" i="4"/>
  <c r="I551" i="4"/>
  <c r="G551" i="4"/>
  <c r="E551" i="4"/>
  <c r="I550" i="4"/>
  <c r="G550" i="4"/>
  <c r="E550" i="4"/>
  <c r="I549" i="4"/>
  <c r="G549" i="4"/>
  <c r="E549" i="4"/>
  <c r="I548" i="4"/>
  <c r="G548" i="4"/>
  <c r="E548" i="4"/>
  <c r="I547" i="4"/>
  <c r="G547" i="4"/>
  <c r="E547" i="4"/>
  <c r="I546" i="4"/>
  <c r="G546" i="4"/>
  <c r="E546" i="4"/>
  <c r="I545" i="4"/>
  <c r="G545" i="4"/>
  <c r="E545" i="4"/>
  <c r="I544" i="4"/>
  <c r="G544" i="4"/>
  <c r="E544" i="4"/>
  <c r="I543" i="4"/>
  <c r="G543" i="4"/>
  <c r="E543" i="4"/>
  <c r="I542" i="4"/>
  <c r="G542" i="4"/>
  <c r="E542" i="4"/>
  <c r="I541" i="4"/>
  <c r="G541" i="4"/>
  <c r="E541" i="4"/>
  <c r="I540" i="4"/>
  <c r="G540" i="4"/>
  <c r="E540" i="4"/>
  <c r="I539" i="4"/>
  <c r="G539" i="4"/>
  <c r="E539" i="4"/>
  <c r="I538" i="4"/>
  <c r="G538" i="4"/>
  <c r="E538" i="4"/>
  <c r="I537" i="4"/>
  <c r="G537" i="4"/>
  <c r="E537" i="4"/>
  <c r="I536" i="4"/>
  <c r="G536" i="4"/>
  <c r="E536" i="4"/>
  <c r="I535" i="4"/>
  <c r="G535" i="4"/>
  <c r="E535" i="4"/>
  <c r="I534" i="4"/>
  <c r="G534" i="4"/>
  <c r="E534" i="4"/>
  <c r="I533" i="4"/>
  <c r="G533" i="4"/>
  <c r="E533" i="4"/>
  <c r="I532" i="4"/>
  <c r="G532" i="4"/>
  <c r="E532" i="4"/>
  <c r="I531" i="4"/>
  <c r="G531" i="4"/>
  <c r="E531" i="4"/>
  <c r="I530" i="4"/>
  <c r="G530" i="4"/>
  <c r="E530" i="4"/>
  <c r="I529" i="4"/>
  <c r="G529" i="4"/>
  <c r="E529" i="4"/>
  <c r="I528" i="4"/>
  <c r="G528" i="4"/>
  <c r="E528" i="4"/>
  <c r="I527" i="4"/>
  <c r="G527" i="4"/>
  <c r="E527" i="4"/>
  <c r="I526" i="4"/>
  <c r="G526" i="4"/>
  <c r="E526" i="4"/>
  <c r="I525" i="4"/>
  <c r="G525" i="4"/>
  <c r="E525" i="4"/>
  <c r="I524" i="4"/>
  <c r="G524" i="4"/>
  <c r="E524" i="4"/>
  <c r="I523" i="4"/>
  <c r="G523" i="4"/>
  <c r="E523" i="4"/>
  <c r="I522" i="4"/>
  <c r="G522" i="4"/>
  <c r="E522" i="4"/>
  <c r="I521" i="4"/>
  <c r="G521" i="4"/>
  <c r="E521" i="4"/>
  <c r="I520" i="4"/>
  <c r="G520" i="4"/>
  <c r="E520" i="4"/>
  <c r="I519" i="4"/>
  <c r="G519" i="4"/>
  <c r="E519" i="4"/>
  <c r="I518" i="4"/>
  <c r="G518" i="4"/>
  <c r="E518" i="4"/>
  <c r="I517" i="4"/>
  <c r="G517" i="4"/>
  <c r="E517" i="4"/>
  <c r="I516" i="4"/>
  <c r="G516" i="4"/>
  <c r="E516" i="4"/>
  <c r="I515" i="4"/>
  <c r="G515" i="4"/>
  <c r="E515" i="4"/>
  <c r="I514" i="4"/>
  <c r="G514" i="4"/>
  <c r="E514" i="4"/>
  <c r="I513" i="4"/>
  <c r="G513" i="4"/>
  <c r="E513" i="4"/>
  <c r="I512" i="4"/>
  <c r="G512" i="4"/>
  <c r="E512" i="4"/>
  <c r="I511" i="4"/>
  <c r="G511" i="4"/>
  <c r="E511" i="4"/>
  <c r="I510" i="4"/>
  <c r="G510" i="4"/>
  <c r="E510" i="4"/>
  <c r="I509" i="4"/>
  <c r="G509" i="4"/>
  <c r="E509" i="4"/>
  <c r="I508" i="4"/>
  <c r="G508" i="4"/>
  <c r="E508" i="4"/>
  <c r="I507" i="4"/>
  <c r="G507" i="4"/>
  <c r="E507" i="4"/>
  <c r="I506" i="4"/>
  <c r="G506" i="4"/>
  <c r="E506" i="4"/>
  <c r="I505" i="4"/>
  <c r="G505" i="4"/>
  <c r="E505" i="4"/>
  <c r="I504" i="4"/>
  <c r="G504" i="4"/>
  <c r="E504" i="4"/>
  <c r="I503" i="4"/>
  <c r="G503" i="4"/>
  <c r="E503" i="4"/>
  <c r="I502" i="4"/>
  <c r="G502" i="4"/>
  <c r="E502" i="4"/>
  <c r="I501" i="4"/>
  <c r="G501" i="4"/>
  <c r="E501" i="4"/>
  <c r="I500" i="4"/>
  <c r="G500" i="4"/>
  <c r="E500" i="4"/>
  <c r="I499" i="4"/>
  <c r="G499" i="4"/>
  <c r="E499" i="4"/>
  <c r="I498" i="4"/>
  <c r="G498" i="4"/>
  <c r="E498" i="4"/>
  <c r="I497" i="4"/>
  <c r="G497" i="4"/>
  <c r="E497" i="4"/>
  <c r="I496" i="4"/>
  <c r="G496" i="4"/>
  <c r="E496" i="4"/>
  <c r="I495" i="4"/>
  <c r="G495" i="4"/>
  <c r="E495" i="4"/>
  <c r="I494" i="4"/>
  <c r="G494" i="4"/>
  <c r="E494" i="4"/>
  <c r="I493" i="4"/>
  <c r="G493" i="4"/>
  <c r="E493" i="4"/>
  <c r="I492" i="4"/>
  <c r="G492" i="4"/>
  <c r="E492" i="4"/>
  <c r="I491" i="4"/>
  <c r="G491" i="4"/>
  <c r="E491" i="4"/>
  <c r="I490" i="4"/>
  <c r="G490" i="4"/>
  <c r="E490" i="4"/>
  <c r="I489" i="4"/>
  <c r="G489" i="4"/>
  <c r="E489" i="4"/>
  <c r="I488" i="4"/>
  <c r="G488" i="4"/>
  <c r="E488" i="4"/>
  <c r="I487" i="4"/>
  <c r="G487" i="4"/>
  <c r="E487" i="4"/>
  <c r="I486" i="4"/>
  <c r="G486" i="4"/>
  <c r="E486" i="4"/>
  <c r="I485" i="4"/>
  <c r="G485" i="4"/>
  <c r="E485" i="4"/>
  <c r="I484" i="4"/>
  <c r="G484" i="4"/>
  <c r="E484" i="4"/>
  <c r="I483" i="4"/>
  <c r="G483" i="4"/>
  <c r="E483" i="4"/>
  <c r="I482" i="4"/>
  <c r="G482" i="4"/>
  <c r="E482" i="4"/>
  <c r="I481" i="4"/>
  <c r="G481" i="4"/>
  <c r="E481" i="4"/>
  <c r="I480" i="4"/>
  <c r="G480" i="4"/>
  <c r="E480" i="4"/>
  <c r="I479" i="4"/>
  <c r="G479" i="4"/>
  <c r="E479" i="4"/>
  <c r="I478" i="4"/>
  <c r="G478" i="4"/>
  <c r="E478" i="4"/>
  <c r="I477" i="4"/>
  <c r="G477" i="4"/>
  <c r="E477" i="4"/>
  <c r="I476" i="4"/>
  <c r="G476" i="4"/>
  <c r="E476" i="4"/>
  <c r="I475" i="4"/>
  <c r="G475" i="4"/>
  <c r="E475" i="4"/>
  <c r="I474" i="4"/>
  <c r="G474" i="4"/>
  <c r="E474" i="4"/>
  <c r="I473" i="4"/>
  <c r="G473" i="4"/>
  <c r="E473" i="4"/>
  <c r="I472" i="4"/>
  <c r="G472" i="4"/>
  <c r="E472" i="4"/>
  <c r="I471" i="4"/>
  <c r="G471" i="4"/>
  <c r="E471" i="4"/>
  <c r="I470" i="4"/>
  <c r="G470" i="4"/>
  <c r="E470" i="4"/>
  <c r="I469" i="4"/>
  <c r="G469" i="4"/>
  <c r="E469" i="4"/>
  <c r="I468" i="4"/>
  <c r="G468" i="4"/>
  <c r="E468" i="4"/>
  <c r="I467" i="4"/>
  <c r="G467" i="4"/>
  <c r="E467" i="4"/>
  <c r="I466" i="4"/>
  <c r="G466" i="4"/>
  <c r="E466" i="4"/>
  <c r="I465" i="4"/>
  <c r="G465" i="4"/>
  <c r="E465" i="4"/>
  <c r="I464" i="4"/>
  <c r="G464" i="4"/>
  <c r="E464" i="4"/>
  <c r="I463" i="4"/>
  <c r="G463" i="4"/>
  <c r="E463" i="4"/>
  <c r="I462" i="4"/>
  <c r="G462" i="4"/>
  <c r="E462" i="4"/>
  <c r="I461" i="4"/>
  <c r="G461" i="4"/>
  <c r="E461" i="4"/>
  <c r="I460" i="4"/>
  <c r="G460" i="4"/>
  <c r="E460" i="4"/>
  <c r="I459" i="4"/>
  <c r="G459" i="4"/>
  <c r="E459" i="4"/>
  <c r="I458" i="4"/>
  <c r="G458" i="4"/>
  <c r="E458" i="4"/>
  <c r="I457" i="4"/>
  <c r="G457" i="4"/>
  <c r="E457" i="4"/>
  <c r="I456" i="4"/>
  <c r="G456" i="4"/>
  <c r="E456" i="4"/>
  <c r="I455" i="4"/>
  <c r="G455" i="4"/>
  <c r="E455" i="4"/>
  <c r="I454" i="4"/>
  <c r="G454" i="4"/>
  <c r="E454" i="4"/>
  <c r="I453" i="4"/>
  <c r="G453" i="4"/>
  <c r="E453" i="4"/>
  <c r="I452" i="4"/>
  <c r="G452" i="4"/>
  <c r="E452" i="4"/>
  <c r="I451" i="4"/>
  <c r="G451" i="4"/>
  <c r="E451" i="4"/>
  <c r="I450" i="4"/>
  <c r="G450" i="4"/>
  <c r="E450" i="4"/>
  <c r="I449" i="4"/>
  <c r="G449" i="4"/>
  <c r="E449" i="4"/>
  <c r="I448" i="4"/>
  <c r="G448" i="4"/>
  <c r="E448" i="4"/>
  <c r="I447" i="4"/>
  <c r="G447" i="4"/>
  <c r="E447" i="4"/>
  <c r="I446" i="4"/>
  <c r="G446" i="4"/>
  <c r="E446" i="4"/>
  <c r="I445" i="4"/>
  <c r="G445" i="4"/>
  <c r="E445" i="4"/>
  <c r="I444" i="4"/>
  <c r="G444" i="4"/>
  <c r="E444" i="4"/>
  <c r="I443" i="4"/>
  <c r="G443" i="4"/>
  <c r="E443" i="4"/>
  <c r="I442" i="4"/>
  <c r="G442" i="4"/>
  <c r="E442" i="4"/>
  <c r="I441" i="4"/>
  <c r="G441" i="4"/>
  <c r="E441" i="4"/>
  <c r="I440" i="4"/>
  <c r="G440" i="4"/>
  <c r="E440" i="4"/>
  <c r="I439" i="4"/>
  <c r="G439" i="4"/>
  <c r="E439" i="4"/>
  <c r="I438" i="4"/>
  <c r="G438" i="4"/>
  <c r="E438" i="4"/>
  <c r="I437" i="4"/>
  <c r="G437" i="4"/>
  <c r="E437" i="4"/>
  <c r="I436" i="4"/>
  <c r="G436" i="4"/>
  <c r="E436" i="4"/>
  <c r="I435" i="4"/>
  <c r="G435" i="4"/>
  <c r="E435" i="4"/>
  <c r="I434" i="4"/>
  <c r="G434" i="4"/>
  <c r="E434" i="4"/>
  <c r="I433" i="4"/>
  <c r="G433" i="4"/>
  <c r="E433" i="4"/>
  <c r="I432" i="4"/>
  <c r="G432" i="4"/>
  <c r="E432" i="4"/>
  <c r="I431" i="4"/>
  <c r="G431" i="4"/>
  <c r="E431" i="4"/>
  <c r="I430" i="4"/>
  <c r="G430" i="4"/>
  <c r="E430" i="4"/>
  <c r="I429" i="4"/>
  <c r="G429" i="4"/>
  <c r="E429" i="4"/>
  <c r="I428" i="4"/>
  <c r="G428" i="4"/>
  <c r="E428" i="4"/>
  <c r="I427" i="4"/>
  <c r="G427" i="4"/>
  <c r="E427" i="4"/>
  <c r="I426" i="4"/>
  <c r="G426" i="4"/>
  <c r="E426" i="4"/>
  <c r="I425" i="4"/>
  <c r="G425" i="4"/>
  <c r="E425" i="4"/>
  <c r="I424" i="4"/>
  <c r="G424" i="4"/>
  <c r="E424" i="4"/>
  <c r="I423" i="4"/>
  <c r="G423" i="4"/>
  <c r="E423" i="4"/>
  <c r="I422" i="4"/>
  <c r="G422" i="4"/>
  <c r="E422" i="4"/>
  <c r="I421" i="4"/>
  <c r="G421" i="4"/>
  <c r="E421" i="4"/>
  <c r="I420" i="4"/>
  <c r="G420" i="4"/>
  <c r="E420" i="4"/>
  <c r="I419" i="4"/>
  <c r="G419" i="4"/>
  <c r="E419" i="4"/>
  <c r="I418" i="4"/>
  <c r="G418" i="4"/>
  <c r="E418" i="4"/>
  <c r="I417" i="4"/>
  <c r="G417" i="4"/>
  <c r="E417" i="4"/>
  <c r="I416" i="4"/>
  <c r="G416" i="4"/>
  <c r="E416" i="4"/>
  <c r="I415" i="4"/>
  <c r="G415" i="4"/>
  <c r="E415" i="4"/>
  <c r="I414" i="4"/>
  <c r="G414" i="4"/>
  <c r="E414" i="4"/>
  <c r="I413" i="4"/>
  <c r="G413" i="4"/>
  <c r="E413" i="4"/>
  <c r="I412" i="4"/>
  <c r="G412" i="4"/>
  <c r="E412" i="4"/>
  <c r="I411" i="4"/>
  <c r="G411" i="4"/>
  <c r="E411" i="4"/>
  <c r="I410" i="4"/>
  <c r="G410" i="4"/>
  <c r="E410" i="4"/>
  <c r="I409" i="4"/>
  <c r="G409" i="4"/>
  <c r="E409" i="4"/>
  <c r="I408" i="4"/>
  <c r="G408" i="4"/>
  <c r="E408" i="4"/>
  <c r="I407" i="4"/>
  <c r="G407" i="4"/>
  <c r="E407" i="4"/>
  <c r="I406" i="4"/>
  <c r="G406" i="4"/>
  <c r="E406" i="4"/>
  <c r="I405" i="4"/>
  <c r="G405" i="4"/>
  <c r="E405" i="4"/>
  <c r="I404" i="4"/>
  <c r="G404" i="4"/>
  <c r="E404" i="4"/>
  <c r="I403" i="4"/>
  <c r="G403" i="4"/>
  <c r="E403" i="4"/>
  <c r="I402" i="4"/>
  <c r="G402" i="4"/>
  <c r="E402" i="4"/>
  <c r="I401" i="4"/>
  <c r="G401" i="4"/>
  <c r="E401" i="4"/>
  <c r="I400" i="4"/>
  <c r="G400" i="4"/>
  <c r="E400" i="4"/>
  <c r="I399" i="4"/>
  <c r="G399" i="4"/>
  <c r="E399" i="4"/>
  <c r="I398" i="4"/>
  <c r="G398" i="4"/>
  <c r="E398" i="4"/>
  <c r="I397" i="4"/>
  <c r="G397" i="4"/>
  <c r="E397" i="4"/>
  <c r="I396" i="4"/>
  <c r="G396" i="4"/>
  <c r="E396" i="4"/>
  <c r="I395" i="4"/>
  <c r="G395" i="4"/>
  <c r="E395" i="4"/>
  <c r="I394" i="4"/>
  <c r="G394" i="4"/>
  <c r="E394" i="4"/>
  <c r="I393" i="4"/>
  <c r="G393" i="4"/>
  <c r="E393" i="4"/>
  <c r="I392" i="4"/>
  <c r="G392" i="4"/>
  <c r="E392" i="4"/>
  <c r="I391" i="4"/>
  <c r="G391" i="4"/>
  <c r="E391" i="4"/>
  <c r="I390" i="4"/>
  <c r="G390" i="4"/>
  <c r="E390" i="4"/>
  <c r="I389" i="4"/>
  <c r="G389" i="4"/>
  <c r="E389" i="4"/>
  <c r="I388" i="4"/>
  <c r="G388" i="4"/>
  <c r="E388" i="4"/>
  <c r="I387" i="4"/>
  <c r="G387" i="4"/>
  <c r="E387" i="4"/>
  <c r="I386" i="4"/>
  <c r="G386" i="4"/>
  <c r="E386" i="4"/>
  <c r="I385" i="4"/>
  <c r="G385" i="4"/>
  <c r="E385" i="4"/>
  <c r="I384" i="4"/>
  <c r="G384" i="4"/>
  <c r="E384" i="4"/>
  <c r="I383" i="4"/>
  <c r="G383" i="4"/>
  <c r="E383" i="4"/>
  <c r="I382" i="4"/>
  <c r="G382" i="4"/>
  <c r="E382" i="4"/>
  <c r="I381" i="4"/>
  <c r="G381" i="4"/>
  <c r="E381" i="4"/>
  <c r="I380" i="4"/>
  <c r="G380" i="4"/>
  <c r="E380" i="4"/>
  <c r="I379" i="4"/>
  <c r="G379" i="4"/>
  <c r="E379" i="4"/>
  <c r="I378" i="4"/>
  <c r="G378" i="4"/>
  <c r="E378" i="4"/>
  <c r="I377" i="4"/>
  <c r="G377" i="4"/>
  <c r="E377" i="4"/>
  <c r="I376" i="4"/>
  <c r="G376" i="4"/>
  <c r="E376" i="4"/>
  <c r="I375" i="4"/>
  <c r="G375" i="4"/>
  <c r="E375" i="4"/>
  <c r="I374" i="4"/>
  <c r="G374" i="4"/>
  <c r="E374" i="4"/>
  <c r="I373" i="4"/>
  <c r="G373" i="4"/>
  <c r="E373" i="4"/>
  <c r="I372" i="4"/>
  <c r="G372" i="4"/>
  <c r="E372" i="4"/>
  <c r="I371" i="4"/>
  <c r="G371" i="4"/>
  <c r="E371" i="4"/>
  <c r="I370" i="4"/>
  <c r="G370" i="4"/>
  <c r="E370" i="4"/>
  <c r="I369" i="4"/>
  <c r="G369" i="4"/>
  <c r="E369" i="4"/>
  <c r="I368" i="4"/>
  <c r="G368" i="4"/>
  <c r="E368" i="4"/>
  <c r="I367" i="4"/>
  <c r="G367" i="4"/>
  <c r="E367" i="4"/>
  <c r="I366" i="4"/>
  <c r="G366" i="4"/>
  <c r="E366" i="4"/>
  <c r="I365" i="4"/>
  <c r="G365" i="4"/>
  <c r="E365" i="4"/>
  <c r="I364" i="4"/>
  <c r="G364" i="4"/>
  <c r="E364" i="4"/>
  <c r="I363" i="4"/>
  <c r="G363" i="4"/>
  <c r="E363" i="4"/>
  <c r="I362" i="4"/>
  <c r="G362" i="4"/>
  <c r="E362" i="4"/>
  <c r="I361" i="4"/>
  <c r="G361" i="4"/>
  <c r="E361" i="4"/>
  <c r="I360" i="4"/>
  <c r="G360" i="4"/>
  <c r="E360" i="4"/>
  <c r="I359" i="4"/>
  <c r="G359" i="4"/>
  <c r="E359" i="4"/>
  <c r="I358" i="4"/>
  <c r="G358" i="4"/>
  <c r="E358" i="4"/>
  <c r="I357" i="4"/>
  <c r="G357" i="4"/>
  <c r="E357" i="4"/>
  <c r="I356" i="4"/>
  <c r="G356" i="4"/>
  <c r="E356" i="4"/>
  <c r="I355" i="4"/>
  <c r="G355" i="4"/>
  <c r="E355" i="4"/>
  <c r="I354" i="4"/>
  <c r="G354" i="4"/>
  <c r="E354" i="4"/>
  <c r="I353" i="4"/>
  <c r="G353" i="4"/>
  <c r="E353" i="4"/>
  <c r="I352" i="4"/>
  <c r="G352" i="4"/>
  <c r="E352" i="4"/>
  <c r="I351" i="4"/>
  <c r="G351" i="4"/>
  <c r="E351" i="4"/>
  <c r="I350" i="4"/>
  <c r="G350" i="4"/>
  <c r="E350" i="4"/>
  <c r="I349" i="4"/>
  <c r="G349" i="4"/>
  <c r="E349" i="4"/>
  <c r="I348" i="4"/>
  <c r="G348" i="4"/>
  <c r="E348" i="4"/>
  <c r="I347" i="4"/>
  <c r="G347" i="4"/>
  <c r="E347" i="4"/>
  <c r="I346" i="4"/>
  <c r="G346" i="4"/>
  <c r="E346" i="4"/>
  <c r="I345" i="4"/>
  <c r="G345" i="4"/>
  <c r="E345" i="4"/>
  <c r="I344" i="4"/>
  <c r="G344" i="4"/>
  <c r="E344" i="4"/>
  <c r="I343" i="4"/>
  <c r="G343" i="4"/>
  <c r="E343" i="4"/>
  <c r="I342" i="4"/>
  <c r="G342" i="4"/>
  <c r="E342" i="4"/>
  <c r="I341" i="4"/>
  <c r="G341" i="4"/>
  <c r="E341" i="4"/>
  <c r="I340" i="4"/>
  <c r="G340" i="4"/>
  <c r="E340" i="4"/>
  <c r="I339" i="4"/>
  <c r="G339" i="4"/>
  <c r="E339" i="4"/>
  <c r="I338" i="4"/>
  <c r="G338" i="4"/>
  <c r="E338" i="4"/>
  <c r="I337" i="4"/>
  <c r="G337" i="4"/>
  <c r="E337" i="4"/>
  <c r="I336" i="4"/>
  <c r="G336" i="4"/>
  <c r="E336" i="4"/>
  <c r="I335" i="4"/>
  <c r="G335" i="4"/>
  <c r="E335" i="4"/>
  <c r="I334" i="4"/>
  <c r="G334" i="4"/>
  <c r="E334" i="4"/>
  <c r="I333" i="4"/>
  <c r="G333" i="4"/>
  <c r="E333" i="4"/>
  <c r="I332" i="4"/>
  <c r="G332" i="4"/>
  <c r="E332" i="4"/>
  <c r="I331" i="4"/>
  <c r="G331" i="4"/>
  <c r="E331" i="4"/>
  <c r="I330" i="4"/>
  <c r="G330" i="4"/>
  <c r="E330" i="4"/>
  <c r="I329" i="4"/>
  <c r="G329" i="4"/>
  <c r="E329" i="4"/>
  <c r="I328" i="4"/>
  <c r="G328" i="4"/>
  <c r="E328" i="4"/>
  <c r="I327" i="4"/>
  <c r="G327" i="4"/>
  <c r="E327" i="4"/>
  <c r="I326" i="4"/>
  <c r="G326" i="4"/>
  <c r="E326" i="4"/>
  <c r="I325" i="4"/>
  <c r="G325" i="4"/>
  <c r="E325" i="4"/>
  <c r="I324" i="4"/>
  <c r="G324" i="4"/>
  <c r="E324" i="4"/>
  <c r="I323" i="4"/>
  <c r="G323" i="4"/>
  <c r="E323" i="4"/>
  <c r="I322" i="4"/>
  <c r="G322" i="4"/>
  <c r="E322" i="4"/>
  <c r="I321" i="4"/>
  <c r="G321" i="4"/>
  <c r="E321" i="4"/>
  <c r="I320" i="4"/>
  <c r="G320" i="4"/>
  <c r="E320" i="4"/>
  <c r="I319" i="4"/>
  <c r="G319" i="4"/>
  <c r="E319" i="4"/>
  <c r="I318" i="4"/>
  <c r="G318" i="4"/>
  <c r="E318" i="4"/>
  <c r="I317" i="4"/>
  <c r="G317" i="4"/>
  <c r="E317" i="4"/>
  <c r="I316" i="4"/>
  <c r="G316" i="4"/>
  <c r="E316" i="4"/>
  <c r="I315" i="4"/>
  <c r="G315" i="4"/>
  <c r="E315" i="4"/>
  <c r="I314" i="4"/>
  <c r="G314" i="4"/>
  <c r="E314" i="4"/>
  <c r="I313" i="4"/>
  <c r="G313" i="4"/>
  <c r="E313" i="4"/>
  <c r="I312" i="4"/>
  <c r="G312" i="4"/>
  <c r="E312" i="4"/>
  <c r="I311" i="4"/>
  <c r="G311" i="4"/>
  <c r="E311" i="4"/>
  <c r="I310" i="4"/>
  <c r="G310" i="4"/>
  <c r="E310" i="4"/>
  <c r="I309" i="4"/>
  <c r="G309" i="4"/>
  <c r="E309" i="4"/>
  <c r="I308" i="4"/>
  <c r="G308" i="4"/>
  <c r="E308" i="4"/>
  <c r="I307" i="4"/>
  <c r="G307" i="4"/>
  <c r="E307" i="4"/>
  <c r="I306" i="4"/>
  <c r="G306" i="4"/>
  <c r="E306" i="4"/>
  <c r="I305" i="4"/>
  <c r="G305" i="4"/>
  <c r="E305" i="4"/>
  <c r="I304" i="4"/>
  <c r="G304" i="4"/>
  <c r="E304" i="4"/>
  <c r="I303" i="4"/>
  <c r="G303" i="4"/>
  <c r="E303" i="4"/>
  <c r="I302" i="4"/>
  <c r="G302" i="4"/>
  <c r="E302" i="4"/>
  <c r="I301" i="4"/>
  <c r="G301" i="4"/>
  <c r="E301" i="4"/>
  <c r="I300" i="4"/>
  <c r="G300" i="4"/>
  <c r="E300" i="4"/>
  <c r="I299" i="4"/>
  <c r="G299" i="4"/>
  <c r="E299" i="4"/>
  <c r="I298" i="4"/>
  <c r="G298" i="4"/>
  <c r="E298" i="4"/>
  <c r="I297" i="4"/>
  <c r="G297" i="4"/>
  <c r="E297" i="4"/>
  <c r="I296" i="4"/>
  <c r="G296" i="4"/>
  <c r="E296" i="4"/>
  <c r="I295" i="4"/>
  <c r="G295" i="4"/>
  <c r="E295" i="4"/>
  <c r="I294" i="4"/>
  <c r="G294" i="4"/>
  <c r="E294" i="4"/>
  <c r="I293" i="4"/>
  <c r="G293" i="4"/>
  <c r="E293" i="4"/>
  <c r="I292" i="4"/>
  <c r="G292" i="4"/>
  <c r="E292" i="4"/>
  <c r="I291" i="4"/>
  <c r="G291" i="4"/>
  <c r="E291" i="4"/>
  <c r="I290" i="4"/>
  <c r="G290" i="4"/>
  <c r="E290" i="4"/>
  <c r="I289" i="4"/>
  <c r="G289" i="4"/>
  <c r="E289" i="4"/>
  <c r="I288" i="4"/>
  <c r="G288" i="4"/>
  <c r="E288" i="4"/>
  <c r="I287" i="4"/>
  <c r="G287" i="4"/>
  <c r="E287" i="4"/>
  <c r="I286" i="4"/>
  <c r="G286" i="4"/>
  <c r="E286" i="4"/>
  <c r="I285" i="4"/>
  <c r="G285" i="4"/>
  <c r="E285" i="4"/>
  <c r="I284" i="4"/>
  <c r="G284" i="4"/>
  <c r="E284" i="4"/>
  <c r="I283" i="4"/>
  <c r="G283" i="4"/>
  <c r="E283" i="4"/>
  <c r="I282" i="4"/>
  <c r="G282" i="4"/>
  <c r="E282" i="4"/>
  <c r="I281" i="4"/>
  <c r="G281" i="4"/>
  <c r="E281" i="4"/>
  <c r="I280" i="4"/>
  <c r="G280" i="4"/>
  <c r="E280" i="4"/>
  <c r="I279" i="4"/>
  <c r="G279" i="4"/>
  <c r="E279" i="4"/>
  <c r="I278" i="4"/>
  <c r="G278" i="4"/>
  <c r="E278" i="4"/>
  <c r="I277" i="4"/>
  <c r="G277" i="4"/>
  <c r="E277" i="4"/>
  <c r="I276" i="4"/>
  <c r="G276" i="4"/>
  <c r="E276" i="4"/>
  <c r="I275" i="4"/>
  <c r="G275" i="4"/>
  <c r="E275" i="4"/>
  <c r="I274" i="4"/>
  <c r="G274" i="4"/>
  <c r="E274" i="4"/>
  <c r="I273" i="4"/>
  <c r="G273" i="4"/>
  <c r="E273" i="4"/>
  <c r="I272" i="4"/>
  <c r="G272" i="4"/>
  <c r="E272" i="4"/>
  <c r="I271" i="4"/>
  <c r="G271" i="4"/>
  <c r="E271" i="4"/>
  <c r="I270" i="4"/>
  <c r="G270" i="4"/>
  <c r="E270" i="4"/>
  <c r="I269" i="4"/>
  <c r="G269" i="4"/>
  <c r="E269" i="4"/>
  <c r="I268" i="4"/>
  <c r="G268" i="4"/>
  <c r="E268" i="4"/>
  <c r="I267" i="4"/>
  <c r="G267" i="4"/>
  <c r="E267" i="4"/>
  <c r="I266" i="4"/>
  <c r="G266" i="4"/>
  <c r="E266" i="4"/>
  <c r="I265" i="4"/>
  <c r="G265" i="4"/>
  <c r="E265" i="4"/>
  <c r="I264" i="4"/>
  <c r="G264" i="4"/>
  <c r="E264" i="4"/>
  <c r="I263" i="4"/>
  <c r="G263" i="4"/>
  <c r="E263" i="4"/>
  <c r="I262" i="4"/>
  <c r="G262" i="4"/>
  <c r="E262" i="4"/>
  <c r="I261" i="4"/>
  <c r="G261" i="4"/>
  <c r="E261" i="4"/>
  <c r="I260" i="4"/>
  <c r="G260" i="4"/>
  <c r="E260" i="4"/>
  <c r="I259" i="4"/>
  <c r="G259" i="4"/>
  <c r="E259" i="4"/>
  <c r="I258" i="4"/>
  <c r="G258" i="4"/>
  <c r="E258" i="4"/>
  <c r="I257" i="4"/>
  <c r="G257" i="4"/>
  <c r="E257" i="4"/>
  <c r="I256" i="4"/>
  <c r="G256" i="4"/>
  <c r="E256" i="4"/>
  <c r="I255" i="4"/>
  <c r="G255" i="4"/>
  <c r="E255" i="4"/>
  <c r="I254" i="4"/>
  <c r="G254" i="4"/>
  <c r="E254" i="4"/>
  <c r="I253" i="4"/>
  <c r="G253" i="4"/>
  <c r="E253" i="4"/>
  <c r="I252" i="4"/>
  <c r="G252" i="4"/>
  <c r="E252" i="4"/>
  <c r="I251" i="4"/>
  <c r="G251" i="4"/>
  <c r="E251" i="4"/>
  <c r="I250" i="4"/>
  <c r="G250" i="4"/>
  <c r="E250" i="4"/>
  <c r="I249" i="4"/>
  <c r="G249" i="4"/>
  <c r="E249" i="4"/>
  <c r="I248" i="4"/>
  <c r="G248" i="4"/>
  <c r="E248" i="4"/>
  <c r="I247" i="4"/>
  <c r="G247" i="4"/>
  <c r="E247" i="4"/>
  <c r="I246" i="4"/>
  <c r="G246" i="4"/>
  <c r="E246" i="4"/>
  <c r="I245" i="4"/>
  <c r="G245" i="4"/>
  <c r="E245" i="4"/>
  <c r="I244" i="4"/>
  <c r="G244" i="4"/>
  <c r="E244" i="4"/>
  <c r="I243" i="4"/>
  <c r="G243" i="4"/>
  <c r="E243" i="4"/>
  <c r="I242" i="4"/>
  <c r="G242" i="4"/>
  <c r="E242" i="4"/>
  <c r="I241" i="4"/>
  <c r="G241" i="4"/>
  <c r="E241" i="4"/>
  <c r="I240" i="4"/>
  <c r="G240" i="4"/>
  <c r="E240" i="4"/>
  <c r="I239" i="4"/>
  <c r="G239" i="4"/>
  <c r="E239" i="4"/>
  <c r="I238" i="4"/>
  <c r="G238" i="4"/>
  <c r="E238" i="4"/>
  <c r="I237" i="4"/>
  <c r="G237" i="4"/>
  <c r="E237" i="4"/>
  <c r="I236" i="4"/>
  <c r="G236" i="4"/>
  <c r="E236" i="4"/>
  <c r="I235" i="4"/>
  <c r="G235" i="4"/>
  <c r="E235" i="4"/>
  <c r="I234" i="4"/>
  <c r="G234" i="4"/>
  <c r="E234" i="4"/>
  <c r="I233" i="4"/>
  <c r="G233" i="4"/>
  <c r="E233" i="4"/>
  <c r="I232" i="4"/>
  <c r="G232" i="4"/>
  <c r="E232" i="4"/>
  <c r="I231" i="4"/>
  <c r="G231" i="4"/>
  <c r="E231" i="4"/>
  <c r="I230" i="4"/>
  <c r="G230" i="4"/>
  <c r="E230" i="4"/>
  <c r="I229" i="4"/>
  <c r="G229" i="4"/>
  <c r="E229" i="4"/>
  <c r="I228" i="4"/>
  <c r="G228" i="4"/>
  <c r="E228" i="4"/>
  <c r="I227" i="4"/>
  <c r="G227" i="4"/>
  <c r="E227" i="4"/>
  <c r="I226" i="4"/>
  <c r="G226" i="4"/>
  <c r="E226" i="4"/>
  <c r="I225" i="4"/>
  <c r="G225" i="4"/>
  <c r="E225" i="4"/>
  <c r="I224" i="4"/>
  <c r="G224" i="4"/>
  <c r="E224" i="4"/>
  <c r="I223" i="4"/>
  <c r="G223" i="4"/>
  <c r="E223" i="4"/>
  <c r="I222" i="4"/>
  <c r="G222" i="4"/>
  <c r="E222" i="4"/>
  <c r="I221" i="4"/>
  <c r="G221" i="4"/>
  <c r="E221" i="4"/>
  <c r="I220" i="4"/>
  <c r="G220" i="4"/>
  <c r="E220" i="4"/>
  <c r="I219" i="4"/>
  <c r="G219" i="4"/>
  <c r="E219" i="4"/>
  <c r="I218" i="4"/>
  <c r="G218" i="4"/>
  <c r="E218" i="4"/>
  <c r="I217" i="4"/>
  <c r="G217" i="4"/>
  <c r="E217" i="4"/>
  <c r="I216" i="4"/>
  <c r="G216" i="4"/>
  <c r="E216" i="4"/>
  <c r="I215" i="4"/>
  <c r="G215" i="4"/>
  <c r="E215" i="4"/>
  <c r="I214" i="4"/>
  <c r="G214" i="4"/>
  <c r="E214" i="4"/>
  <c r="I213" i="4"/>
  <c r="G213" i="4"/>
  <c r="E213" i="4"/>
  <c r="I212" i="4"/>
  <c r="G212" i="4"/>
  <c r="E212" i="4"/>
  <c r="I211" i="4"/>
  <c r="G211" i="4"/>
  <c r="E211" i="4"/>
  <c r="I210" i="4"/>
  <c r="G210" i="4"/>
  <c r="E210" i="4"/>
  <c r="I209" i="4"/>
  <c r="G209" i="4"/>
  <c r="E209" i="4"/>
  <c r="I208" i="4"/>
  <c r="G208" i="4"/>
  <c r="E208" i="4"/>
  <c r="I207" i="4"/>
  <c r="G207" i="4"/>
  <c r="E207" i="4"/>
  <c r="I206" i="4"/>
  <c r="G206" i="4"/>
  <c r="E206" i="4"/>
  <c r="I205" i="4"/>
  <c r="G205" i="4"/>
  <c r="E205" i="4"/>
  <c r="I204" i="4"/>
  <c r="G204" i="4"/>
  <c r="E204" i="4"/>
  <c r="I203" i="4"/>
  <c r="G203" i="4"/>
  <c r="E203" i="4"/>
  <c r="I202" i="4"/>
  <c r="G202" i="4"/>
  <c r="E202" i="4"/>
  <c r="I201" i="4"/>
  <c r="G201" i="4"/>
  <c r="E201" i="4"/>
  <c r="I200" i="4"/>
  <c r="G200" i="4"/>
  <c r="E200" i="4"/>
  <c r="I199" i="4"/>
  <c r="G199" i="4"/>
  <c r="E199" i="4"/>
  <c r="I198" i="4"/>
  <c r="G198" i="4"/>
  <c r="E198" i="4"/>
  <c r="I197" i="4"/>
  <c r="G197" i="4"/>
  <c r="E197" i="4"/>
  <c r="I196" i="4"/>
  <c r="G196" i="4"/>
  <c r="E196" i="4"/>
  <c r="I195" i="4"/>
  <c r="G195" i="4"/>
  <c r="E195" i="4"/>
  <c r="I194" i="4"/>
  <c r="G194" i="4"/>
  <c r="E194" i="4"/>
  <c r="I193" i="4"/>
  <c r="G193" i="4"/>
  <c r="E193" i="4"/>
  <c r="I192" i="4"/>
  <c r="G192" i="4"/>
  <c r="E192" i="4"/>
  <c r="I191" i="4"/>
  <c r="G191" i="4"/>
  <c r="E191" i="4"/>
  <c r="I190" i="4"/>
  <c r="G190" i="4"/>
  <c r="E190" i="4"/>
  <c r="I189" i="4"/>
  <c r="G189" i="4"/>
  <c r="E189" i="4"/>
  <c r="I188" i="4"/>
  <c r="G188" i="4"/>
  <c r="E188" i="4"/>
  <c r="I187" i="4"/>
  <c r="G187" i="4"/>
  <c r="E187" i="4"/>
  <c r="B187" i="4" a="1"/>
  <c r="B187" i="4" s="1"/>
  <c r="I186" i="4"/>
  <c r="G186" i="4"/>
  <c r="E186" i="4"/>
  <c r="I185" i="4"/>
  <c r="G185" i="4"/>
  <c r="E185" i="4"/>
  <c r="I184" i="4"/>
  <c r="G184" i="4"/>
  <c r="E184" i="4"/>
  <c r="I183" i="4"/>
  <c r="G183" i="4"/>
  <c r="E183" i="4"/>
  <c r="I182" i="4"/>
  <c r="G182" i="4"/>
  <c r="E182" i="4"/>
  <c r="I181" i="4"/>
  <c r="G181" i="4"/>
  <c r="E181" i="4"/>
  <c r="I180" i="4"/>
  <c r="G180" i="4"/>
  <c r="E180" i="4"/>
  <c r="I179" i="4"/>
  <c r="G179" i="4"/>
  <c r="E179" i="4"/>
  <c r="I178" i="4"/>
  <c r="G178" i="4"/>
  <c r="E178" i="4"/>
  <c r="I177" i="4"/>
  <c r="G177" i="4"/>
  <c r="E177" i="4"/>
  <c r="I176" i="4"/>
  <c r="G176" i="4"/>
  <c r="E176" i="4"/>
  <c r="I175" i="4"/>
  <c r="G175" i="4"/>
  <c r="E175" i="4"/>
  <c r="I174" i="4"/>
  <c r="G174" i="4"/>
  <c r="E174" i="4"/>
  <c r="I173" i="4"/>
  <c r="G173" i="4"/>
  <c r="E173" i="4"/>
  <c r="I172" i="4"/>
  <c r="G172" i="4"/>
  <c r="E172" i="4"/>
  <c r="I171" i="4"/>
  <c r="G171" i="4"/>
  <c r="E171" i="4"/>
  <c r="I170" i="4"/>
  <c r="G170" i="4"/>
  <c r="E170" i="4"/>
  <c r="I169" i="4"/>
  <c r="G169" i="4"/>
  <c r="E169" i="4"/>
  <c r="I168" i="4"/>
  <c r="G168" i="4"/>
  <c r="E168" i="4"/>
  <c r="I167" i="4"/>
  <c r="G167" i="4"/>
  <c r="E167" i="4"/>
  <c r="I166" i="4"/>
  <c r="G166" i="4"/>
  <c r="E166" i="4"/>
  <c r="I165" i="4"/>
  <c r="G165" i="4"/>
  <c r="E165" i="4"/>
  <c r="I164" i="4"/>
  <c r="G164" i="4"/>
  <c r="E164" i="4"/>
  <c r="I163" i="4"/>
  <c r="G163" i="4"/>
  <c r="E163" i="4"/>
  <c r="I162" i="4"/>
  <c r="G162" i="4"/>
  <c r="E162" i="4"/>
  <c r="I161" i="4"/>
  <c r="G161" i="4"/>
  <c r="E161" i="4"/>
  <c r="I160" i="4"/>
  <c r="G160" i="4"/>
  <c r="E160" i="4"/>
  <c r="I159" i="4"/>
  <c r="G159" i="4"/>
  <c r="E159" i="4"/>
  <c r="I158" i="4"/>
  <c r="G158" i="4"/>
  <c r="E158" i="4"/>
  <c r="I157" i="4"/>
  <c r="G157" i="4"/>
  <c r="E157" i="4"/>
  <c r="I156" i="4"/>
  <c r="G156" i="4"/>
  <c r="E156" i="4"/>
  <c r="I155" i="4"/>
  <c r="G155" i="4"/>
  <c r="E155" i="4"/>
  <c r="I154" i="4"/>
  <c r="G154" i="4"/>
  <c r="E154" i="4"/>
  <c r="I153" i="4"/>
  <c r="G153" i="4"/>
  <c r="E153" i="4"/>
  <c r="I152" i="4"/>
  <c r="G152" i="4"/>
  <c r="E152" i="4"/>
  <c r="I151" i="4"/>
  <c r="G151" i="4"/>
  <c r="E151" i="4"/>
  <c r="I150" i="4"/>
  <c r="G150" i="4"/>
  <c r="E150" i="4"/>
  <c r="I149" i="4"/>
  <c r="G149" i="4"/>
  <c r="E149" i="4"/>
  <c r="I148" i="4"/>
  <c r="G148" i="4"/>
  <c r="E148" i="4"/>
  <c r="I147" i="4"/>
  <c r="G147" i="4"/>
  <c r="E147" i="4"/>
  <c r="I146" i="4"/>
  <c r="G146" i="4"/>
  <c r="E146" i="4"/>
  <c r="I145" i="4"/>
  <c r="G145" i="4"/>
  <c r="E145" i="4"/>
  <c r="I144" i="4"/>
  <c r="G144" i="4"/>
  <c r="E144" i="4"/>
  <c r="I143" i="4"/>
  <c r="G143" i="4"/>
  <c r="E143" i="4"/>
  <c r="I142" i="4"/>
  <c r="G142" i="4"/>
  <c r="E142" i="4"/>
  <c r="I141" i="4"/>
  <c r="G141" i="4"/>
  <c r="E141" i="4"/>
  <c r="I140" i="4"/>
  <c r="G140" i="4"/>
  <c r="E140" i="4"/>
  <c r="I139" i="4"/>
  <c r="G139" i="4"/>
  <c r="E139" i="4"/>
  <c r="I138" i="4"/>
  <c r="G138" i="4"/>
  <c r="E138" i="4"/>
  <c r="I137" i="4"/>
  <c r="G137" i="4"/>
  <c r="E137" i="4"/>
  <c r="I136" i="4"/>
  <c r="G136" i="4"/>
  <c r="E136" i="4"/>
  <c r="I135" i="4"/>
  <c r="G135" i="4"/>
  <c r="E135" i="4"/>
  <c r="I134" i="4"/>
  <c r="G134" i="4"/>
  <c r="E134" i="4"/>
  <c r="I133" i="4"/>
  <c r="G133" i="4"/>
  <c r="E133" i="4"/>
  <c r="I132" i="4"/>
  <c r="G132" i="4"/>
  <c r="E132" i="4"/>
  <c r="I131" i="4"/>
  <c r="G131" i="4"/>
  <c r="E131" i="4"/>
  <c r="I130" i="4"/>
  <c r="G130" i="4"/>
  <c r="E130" i="4"/>
  <c r="I129" i="4"/>
  <c r="G129" i="4"/>
  <c r="E129" i="4"/>
  <c r="I128" i="4"/>
  <c r="G128" i="4"/>
  <c r="E128" i="4"/>
  <c r="I127" i="4"/>
  <c r="G127" i="4"/>
  <c r="E127" i="4"/>
  <c r="I126" i="4"/>
  <c r="G126" i="4"/>
  <c r="E126" i="4"/>
  <c r="I125" i="4"/>
  <c r="G125" i="4"/>
  <c r="E125" i="4"/>
  <c r="I124" i="4"/>
  <c r="G124" i="4"/>
  <c r="E124" i="4"/>
  <c r="I123" i="4"/>
  <c r="G123" i="4"/>
  <c r="E123" i="4"/>
  <c r="I122" i="4"/>
  <c r="G122" i="4"/>
  <c r="E122" i="4"/>
  <c r="I121" i="4"/>
  <c r="G121" i="4"/>
  <c r="E121" i="4"/>
  <c r="I120" i="4"/>
  <c r="G120" i="4"/>
  <c r="E120" i="4"/>
  <c r="I119" i="4"/>
  <c r="G119" i="4"/>
  <c r="E119" i="4"/>
  <c r="I118" i="4"/>
  <c r="G118" i="4"/>
  <c r="E118" i="4"/>
  <c r="I117" i="4"/>
  <c r="G117" i="4"/>
  <c r="E117" i="4"/>
  <c r="I116" i="4"/>
  <c r="G116" i="4"/>
  <c r="E116" i="4"/>
  <c r="I115" i="4"/>
  <c r="G115" i="4"/>
  <c r="E115" i="4"/>
  <c r="I114" i="4"/>
  <c r="G114" i="4"/>
  <c r="E114" i="4"/>
  <c r="I113" i="4"/>
  <c r="G113" i="4"/>
  <c r="E113" i="4"/>
  <c r="I112" i="4"/>
  <c r="G112" i="4"/>
  <c r="E112" i="4"/>
  <c r="I111" i="4"/>
  <c r="G111" i="4"/>
  <c r="E111" i="4"/>
  <c r="I110" i="4"/>
  <c r="G110" i="4"/>
  <c r="E110" i="4"/>
  <c r="I109" i="4"/>
  <c r="G109" i="4"/>
  <c r="E109" i="4"/>
  <c r="I108" i="4"/>
  <c r="G108" i="4"/>
  <c r="E108" i="4"/>
  <c r="I107" i="4"/>
  <c r="G107" i="4"/>
  <c r="E107" i="4"/>
  <c r="I106" i="4"/>
  <c r="G106" i="4"/>
  <c r="E106" i="4"/>
  <c r="I105" i="4"/>
  <c r="G105" i="4"/>
  <c r="E105" i="4"/>
  <c r="I104" i="4"/>
  <c r="G104" i="4"/>
  <c r="E104" i="4"/>
  <c r="I103" i="4"/>
  <c r="G103" i="4"/>
  <c r="E103" i="4"/>
  <c r="I102" i="4"/>
  <c r="G102" i="4"/>
  <c r="E102" i="4"/>
  <c r="I101" i="4"/>
  <c r="G101" i="4"/>
  <c r="E101" i="4"/>
  <c r="I100" i="4"/>
  <c r="G100" i="4"/>
  <c r="E100" i="4"/>
  <c r="I99" i="4"/>
  <c r="G99" i="4"/>
  <c r="E99" i="4"/>
  <c r="I98" i="4"/>
  <c r="G98" i="4"/>
  <c r="E98" i="4"/>
  <c r="I97" i="4"/>
  <c r="G97" i="4"/>
  <c r="E97" i="4"/>
  <c r="I96" i="4"/>
  <c r="G96" i="4"/>
  <c r="E96" i="4"/>
  <c r="I95" i="4"/>
  <c r="G95" i="4"/>
  <c r="E95" i="4"/>
  <c r="I94" i="4"/>
  <c r="G94" i="4"/>
  <c r="E94" i="4"/>
  <c r="I93" i="4"/>
  <c r="G93" i="4"/>
  <c r="E93" i="4"/>
  <c r="I92" i="4"/>
  <c r="G92" i="4"/>
  <c r="E92" i="4"/>
  <c r="I91" i="4"/>
  <c r="G91" i="4"/>
  <c r="E91" i="4"/>
  <c r="I90" i="4"/>
  <c r="G90" i="4"/>
  <c r="E90" i="4"/>
  <c r="I89" i="4"/>
  <c r="G89" i="4"/>
  <c r="E89" i="4"/>
  <c r="I88" i="4"/>
  <c r="G88" i="4"/>
  <c r="E88" i="4"/>
  <c r="I87" i="4"/>
  <c r="G87" i="4"/>
  <c r="E87" i="4"/>
  <c r="I86" i="4"/>
  <c r="G86" i="4"/>
  <c r="E86" i="4"/>
  <c r="I85" i="4"/>
  <c r="G85" i="4"/>
  <c r="E85" i="4"/>
  <c r="I84" i="4"/>
  <c r="G84" i="4"/>
  <c r="E84" i="4"/>
  <c r="I83" i="4"/>
  <c r="G83" i="4"/>
  <c r="E83" i="4"/>
  <c r="I82" i="4"/>
  <c r="G82" i="4"/>
  <c r="E82" i="4"/>
  <c r="I81" i="4"/>
  <c r="G81" i="4"/>
  <c r="E81" i="4"/>
  <c r="I80" i="4"/>
  <c r="G80" i="4"/>
  <c r="E80" i="4"/>
  <c r="I79" i="4"/>
  <c r="G79" i="4"/>
  <c r="E79" i="4"/>
  <c r="I78" i="4"/>
  <c r="G78" i="4"/>
  <c r="E78" i="4"/>
  <c r="I77" i="4"/>
  <c r="G77" i="4"/>
  <c r="E77" i="4"/>
  <c r="I76" i="4"/>
  <c r="G76" i="4"/>
  <c r="E76" i="4"/>
  <c r="I75" i="4"/>
  <c r="G75" i="4"/>
  <c r="E75" i="4"/>
  <c r="I74" i="4"/>
  <c r="G74" i="4"/>
  <c r="E74" i="4"/>
  <c r="I73" i="4"/>
  <c r="G73" i="4"/>
  <c r="E73" i="4"/>
  <c r="I72" i="4"/>
  <c r="G72" i="4"/>
  <c r="E72" i="4"/>
  <c r="I71" i="4"/>
  <c r="G71" i="4"/>
  <c r="E71" i="4"/>
  <c r="I70" i="4"/>
  <c r="G70" i="4"/>
  <c r="E70" i="4"/>
  <c r="I69" i="4"/>
  <c r="G69" i="4"/>
  <c r="E69" i="4"/>
  <c r="I68" i="4"/>
  <c r="G68" i="4"/>
  <c r="E68" i="4"/>
  <c r="I67" i="4"/>
  <c r="G67" i="4"/>
  <c r="E67" i="4"/>
  <c r="I66" i="4"/>
  <c r="G66" i="4"/>
  <c r="E66" i="4"/>
  <c r="I65" i="4"/>
  <c r="G65" i="4"/>
  <c r="E65" i="4"/>
  <c r="I64" i="4"/>
  <c r="G64" i="4"/>
  <c r="E64" i="4"/>
  <c r="I63" i="4"/>
  <c r="G63" i="4"/>
  <c r="E63" i="4"/>
  <c r="I62" i="4"/>
  <c r="G62" i="4"/>
  <c r="E62" i="4"/>
  <c r="I61" i="4"/>
  <c r="G61" i="4"/>
  <c r="E61" i="4"/>
  <c r="I60" i="4"/>
  <c r="G60" i="4"/>
  <c r="E60" i="4"/>
  <c r="I59" i="4"/>
  <c r="G59" i="4"/>
  <c r="E59" i="4"/>
  <c r="I58" i="4"/>
  <c r="G58" i="4"/>
  <c r="E58" i="4"/>
  <c r="I57" i="4"/>
  <c r="G57" i="4"/>
  <c r="E57" i="4"/>
  <c r="I56" i="4"/>
  <c r="G56" i="4"/>
  <c r="E56" i="4"/>
  <c r="I55" i="4"/>
  <c r="G55" i="4"/>
  <c r="E55" i="4"/>
  <c r="I54" i="4"/>
  <c r="G54" i="4"/>
  <c r="E54" i="4"/>
  <c r="I53" i="4"/>
  <c r="G53" i="4"/>
  <c r="E53" i="4"/>
  <c r="I52" i="4"/>
  <c r="G52" i="4"/>
  <c r="E52" i="4"/>
  <c r="I51" i="4"/>
  <c r="G51" i="4"/>
  <c r="E51" i="4"/>
  <c r="I50" i="4"/>
  <c r="G50" i="4"/>
  <c r="E50" i="4"/>
  <c r="I49" i="4"/>
  <c r="G49" i="4"/>
  <c r="E49" i="4"/>
  <c r="I48" i="4"/>
  <c r="G48" i="4"/>
  <c r="E48" i="4"/>
  <c r="I47" i="4"/>
  <c r="G47" i="4"/>
  <c r="E47" i="4"/>
  <c r="I46" i="4"/>
  <c r="G46" i="4"/>
  <c r="E46" i="4"/>
  <c r="I45" i="4"/>
  <c r="G45" i="4"/>
  <c r="E45" i="4"/>
  <c r="I44" i="4"/>
  <c r="G44" i="4"/>
  <c r="E44" i="4"/>
  <c r="I43" i="4"/>
  <c r="G43" i="4"/>
  <c r="E43" i="4"/>
  <c r="I42" i="4"/>
  <c r="G42" i="4"/>
  <c r="E42" i="4"/>
  <c r="I41" i="4"/>
  <c r="G41" i="4"/>
  <c r="E41" i="4"/>
  <c r="I40" i="4"/>
  <c r="G40" i="4"/>
  <c r="E40" i="4"/>
  <c r="I39" i="4"/>
  <c r="G39" i="4"/>
  <c r="E39" i="4"/>
  <c r="I38" i="4"/>
  <c r="G38" i="4"/>
  <c r="E38" i="4"/>
  <c r="I37" i="4"/>
  <c r="G37" i="4"/>
  <c r="E37" i="4"/>
  <c r="I36" i="4"/>
  <c r="G36" i="4"/>
  <c r="E36" i="4"/>
  <c r="I35" i="4"/>
  <c r="G35" i="4"/>
  <c r="E35" i="4"/>
  <c r="I34" i="4"/>
  <c r="G34" i="4"/>
  <c r="E34" i="4"/>
  <c r="I33" i="4"/>
  <c r="G33" i="4"/>
  <c r="E33" i="4"/>
  <c r="I32" i="4"/>
  <c r="G32" i="4"/>
  <c r="E32" i="4"/>
  <c r="I31" i="4"/>
  <c r="G31" i="4"/>
  <c r="E31" i="4"/>
  <c r="I30" i="4"/>
  <c r="G30" i="4"/>
  <c r="E30" i="4"/>
  <c r="I29" i="4"/>
  <c r="G29" i="4"/>
  <c r="E29" i="4"/>
  <c r="I28" i="4"/>
  <c r="G28" i="4"/>
  <c r="E28" i="4"/>
  <c r="I27" i="4"/>
  <c r="G27" i="4"/>
  <c r="E27" i="4"/>
  <c r="I26" i="4"/>
  <c r="G26" i="4"/>
  <c r="E26" i="4"/>
  <c r="I25" i="4"/>
  <c r="G25" i="4"/>
  <c r="E25" i="4"/>
  <c r="I24" i="4"/>
  <c r="G24" i="4"/>
  <c r="E24" i="4"/>
  <c r="I23" i="4"/>
  <c r="G23" i="4"/>
  <c r="E23" i="4"/>
  <c r="I22" i="4"/>
  <c r="G22" i="4"/>
  <c r="E22" i="4"/>
  <c r="I21" i="4"/>
  <c r="G21" i="4"/>
  <c r="E21" i="4"/>
  <c r="I20" i="4"/>
  <c r="G20" i="4"/>
  <c r="E20" i="4"/>
  <c r="I19" i="4"/>
  <c r="G19" i="4"/>
  <c r="E19" i="4"/>
  <c r="I18" i="4"/>
  <c r="G18" i="4"/>
  <c r="E18" i="4"/>
  <c r="I17" i="4"/>
  <c r="G17" i="4"/>
  <c r="E17" i="4"/>
  <c r="I16" i="4"/>
  <c r="G16" i="4"/>
  <c r="E16" i="4"/>
  <c r="I15" i="4"/>
  <c r="G15" i="4"/>
  <c r="E15" i="4"/>
  <c r="I14" i="4"/>
  <c r="G14" i="4"/>
  <c r="E14" i="4"/>
  <c r="I13" i="4"/>
  <c r="G13" i="4"/>
  <c r="E13" i="4"/>
  <c r="I12" i="4"/>
  <c r="G12" i="4"/>
  <c r="E12" i="4"/>
  <c r="I11" i="4"/>
  <c r="G11" i="4"/>
  <c r="E11" i="4"/>
  <c r="I10" i="4"/>
  <c r="G10" i="4"/>
  <c r="E10" i="4"/>
  <c r="I9" i="4"/>
  <c r="G9" i="4"/>
  <c r="E9" i="4"/>
  <c r="I8" i="4"/>
  <c r="G8" i="4"/>
  <c r="E8" i="4"/>
  <c r="I7" i="4"/>
  <c r="G7" i="4"/>
  <c r="E7" i="4"/>
  <c r="I6" i="4"/>
  <c r="G6" i="4"/>
  <c r="E6" i="4"/>
  <c r="I5" i="4"/>
  <c r="G5" i="4"/>
  <c r="E5" i="4"/>
  <c r="I4" i="4"/>
  <c r="G4" i="4"/>
  <c r="E4" i="4"/>
  <c r="I3" i="4"/>
  <c r="G3" i="4"/>
  <c r="E3" i="4"/>
  <c r="I2" i="4"/>
  <c r="I1204" i="4" s="1"/>
  <c r="I1205" i="4" s="1"/>
  <c r="G2" i="4"/>
  <c r="G1204" i="4" s="1"/>
  <c r="G1205" i="4" s="1"/>
  <c r="E2" i="4"/>
  <c r="E1204" i="4" s="1"/>
  <c r="I1479" i="3"/>
  <c r="G1479" i="3"/>
  <c r="E1479" i="3"/>
  <c r="I1478" i="3"/>
  <c r="G1478" i="3"/>
  <c r="E1478" i="3"/>
  <c r="I1477" i="3"/>
  <c r="G1477" i="3"/>
  <c r="E1477" i="3"/>
  <c r="I1476" i="3"/>
  <c r="G1476" i="3"/>
  <c r="E1476" i="3"/>
  <c r="I1475" i="3"/>
  <c r="G1475" i="3"/>
  <c r="E1475" i="3"/>
  <c r="I1474" i="3"/>
  <c r="G1474" i="3"/>
  <c r="E1474" i="3"/>
  <c r="I1473" i="3"/>
  <c r="G1473" i="3"/>
  <c r="E1473" i="3"/>
  <c r="I1472" i="3"/>
  <c r="G1472" i="3"/>
  <c r="E1472" i="3"/>
  <c r="I1471" i="3"/>
  <c r="G1471" i="3"/>
  <c r="E1471" i="3"/>
  <c r="I1470" i="3"/>
  <c r="G1470" i="3"/>
  <c r="E1470" i="3"/>
  <c r="I1469" i="3"/>
  <c r="G1469" i="3"/>
  <c r="E1469" i="3"/>
  <c r="I1468" i="3"/>
  <c r="G1468" i="3"/>
  <c r="E1468" i="3"/>
  <c r="I1467" i="3"/>
  <c r="G1467" i="3"/>
  <c r="E1467" i="3"/>
  <c r="I1466" i="3"/>
  <c r="G1466" i="3"/>
  <c r="E1466" i="3"/>
  <c r="I1465" i="3"/>
  <c r="G1465" i="3"/>
  <c r="E1465" i="3"/>
  <c r="I1464" i="3"/>
  <c r="G1464" i="3"/>
  <c r="E1464" i="3"/>
  <c r="I1463" i="3"/>
  <c r="G1463" i="3"/>
  <c r="E1463" i="3"/>
  <c r="I1462" i="3"/>
  <c r="G1462" i="3"/>
  <c r="E1462" i="3"/>
  <c r="I1461" i="3"/>
  <c r="G1461" i="3"/>
  <c r="E1461" i="3"/>
  <c r="I1460" i="3"/>
  <c r="G1460" i="3"/>
  <c r="E1460" i="3"/>
  <c r="I1459" i="3"/>
  <c r="G1459" i="3"/>
  <c r="E1459" i="3"/>
  <c r="I1458" i="3"/>
  <c r="G1458" i="3"/>
  <c r="E1458" i="3"/>
  <c r="I1457" i="3"/>
  <c r="G1457" i="3"/>
  <c r="E1457" i="3"/>
  <c r="I1456" i="3"/>
  <c r="G1456" i="3"/>
  <c r="E1456" i="3"/>
  <c r="I1455" i="3"/>
  <c r="G1455" i="3"/>
  <c r="E1455" i="3"/>
  <c r="I1454" i="3"/>
  <c r="G1454" i="3"/>
  <c r="E1454" i="3"/>
  <c r="I1453" i="3"/>
  <c r="G1453" i="3"/>
  <c r="E1453" i="3"/>
  <c r="I1452" i="3"/>
  <c r="G1452" i="3"/>
  <c r="E1452" i="3"/>
  <c r="I1451" i="3"/>
  <c r="G1451" i="3"/>
  <c r="E1451" i="3"/>
  <c r="I1450" i="3"/>
  <c r="G1450" i="3"/>
  <c r="E1450" i="3"/>
  <c r="I1449" i="3"/>
  <c r="G1449" i="3"/>
  <c r="E1449" i="3"/>
  <c r="I1448" i="3"/>
  <c r="G1448" i="3"/>
  <c r="E1448" i="3"/>
  <c r="I1447" i="3"/>
  <c r="G1447" i="3"/>
  <c r="E1447" i="3"/>
  <c r="I1446" i="3"/>
  <c r="G1446" i="3"/>
  <c r="E1446" i="3"/>
  <c r="I1445" i="3"/>
  <c r="G1445" i="3"/>
  <c r="E1445" i="3"/>
  <c r="I1444" i="3"/>
  <c r="G1444" i="3"/>
  <c r="E1444" i="3"/>
  <c r="I1443" i="3"/>
  <c r="G1443" i="3"/>
  <c r="E1443" i="3"/>
  <c r="I1442" i="3"/>
  <c r="G1442" i="3"/>
  <c r="E1442" i="3"/>
  <c r="I1441" i="3"/>
  <c r="G1441" i="3"/>
  <c r="E1441" i="3"/>
  <c r="I1440" i="3"/>
  <c r="G1440" i="3"/>
  <c r="E1440" i="3"/>
  <c r="I1439" i="3"/>
  <c r="G1439" i="3"/>
  <c r="E1439" i="3"/>
  <c r="I1438" i="3"/>
  <c r="G1438" i="3"/>
  <c r="E1438" i="3"/>
  <c r="I1437" i="3"/>
  <c r="G1437" i="3"/>
  <c r="E1437" i="3"/>
  <c r="I1436" i="3"/>
  <c r="G1436" i="3"/>
  <c r="E1436" i="3"/>
  <c r="I1435" i="3"/>
  <c r="G1435" i="3"/>
  <c r="E1435" i="3"/>
  <c r="I1434" i="3"/>
  <c r="G1434" i="3"/>
  <c r="E1434" i="3"/>
  <c r="I1433" i="3"/>
  <c r="G1433" i="3"/>
  <c r="E1433" i="3"/>
  <c r="I1432" i="3"/>
  <c r="G1432" i="3"/>
  <c r="E1432" i="3"/>
  <c r="I1431" i="3"/>
  <c r="G1431" i="3"/>
  <c r="E1431" i="3"/>
  <c r="I1430" i="3"/>
  <c r="G1430" i="3"/>
  <c r="E1430" i="3"/>
  <c r="I1429" i="3"/>
  <c r="G1429" i="3"/>
  <c r="E1429" i="3"/>
  <c r="I1428" i="3"/>
  <c r="G1428" i="3"/>
  <c r="E1428" i="3"/>
  <c r="I1427" i="3"/>
  <c r="G1427" i="3"/>
  <c r="E1427" i="3"/>
  <c r="I1426" i="3"/>
  <c r="G1426" i="3"/>
  <c r="E1426" i="3"/>
  <c r="I1425" i="3"/>
  <c r="G1425" i="3"/>
  <c r="E1425" i="3"/>
  <c r="I1424" i="3"/>
  <c r="G1424" i="3"/>
  <c r="E1424" i="3"/>
  <c r="I1423" i="3"/>
  <c r="G1423" i="3"/>
  <c r="E1423" i="3"/>
  <c r="I1422" i="3"/>
  <c r="G1422" i="3"/>
  <c r="E1422" i="3"/>
  <c r="I1421" i="3"/>
  <c r="G1421" i="3"/>
  <c r="E1421" i="3"/>
  <c r="I1420" i="3"/>
  <c r="G1420" i="3"/>
  <c r="E1420" i="3"/>
  <c r="I1419" i="3"/>
  <c r="G1419" i="3"/>
  <c r="E1419" i="3"/>
  <c r="I1418" i="3"/>
  <c r="G1418" i="3"/>
  <c r="E1418" i="3"/>
  <c r="I1417" i="3"/>
  <c r="G1417" i="3"/>
  <c r="E1417" i="3"/>
  <c r="I1416" i="3"/>
  <c r="G1416" i="3"/>
  <c r="E1416" i="3"/>
  <c r="I1415" i="3"/>
  <c r="G1415" i="3"/>
  <c r="E1415" i="3"/>
  <c r="I1414" i="3"/>
  <c r="G1414" i="3"/>
  <c r="E1414" i="3"/>
  <c r="I1413" i="3"/>
  <c r="G1413" i="3"/>
  <c r="E1413" i="3"/>
  <c r="I1412" i="3"/>
  <c r="G1412" i="3"/>
  <c r="E1412" i="3"/>
  <c r="I1411" i="3"/>
  <c r="G1411" i="3"/>
  <c r="E1411" i="3"/>
  <c r="I1410" i="3"/>
  <c r="G1410" i="3"/>
  <c r="E1410" i="3"/>
  <c r="I1409" i="3"/>
  <c r="G1409" i="3"/>
  <c r="E1409" i="3"/>
  <c r="I1408" i="3"/>
  <c r="G1408" i="3"/>
  <c r="E1408" i="3"/>
  <c r="I1407" i="3"/>
  <c r="G1407" i="3"/>
  <c r="E1407" i="3"/>
  <c r="I1406" i="3"/>
  <c r="G1406" i="3"/>
  <c r="E1406" i="3"/>
  <c r="I1405" i="3"/>
  <c r="G1405" i="3"/>
  <c r="E1405" i="3"/>
  <c r="I1404" i="3"/>
  <c r="G1404" i="3"/>
  <c r="E1404" i="3"/>
  <c r="I1403" i="3"/>
  <c r="G1403" i="3"/>
  <c r="E1403" i="3"/>
  <c r="I1402" i="3"/>
  <c r="G1402" i="3"/>
  <c r="E1402" i="3"/>
  <c r="I1401" i="3"/>
  <c r="G1401" i="3"/>
  <c r="E1401" i="3"/>
  <c r="I1400" i="3"/>
  <c r="G1400" i="3"/>
  <c r="E1400" i="3"/>
  <c r="I1399" i="3"/>
  <c r="G1399" i="3"/>
  <c r="E1399" i="3"/>
  <c r="I1398" i="3"/>
  <c r="G1398" i="3"/>
  <c r="E1398" i="3"/>
  <c r="I1397" i="3"/>
  <c r="G1397" i="3"/>
  <c r="E1397" i="3"/>
  <c r="I1396" i="3"/>
  <c r="G1396" i="3"/>
  <c r="E1396" i="3"/>
  <c r="I1395" i="3"/>
  <c r="G1395" i="3"/>
  <c r="E1395" i="3"/>
  <c r="I1394" i="3"/>
  <c r="G1394" i="3"/>
  <c r="E1394" i="3"/>
  <c r="I1393" i="3"/>
  <c r="G1393" i="3"/>
  <c r="E1393" i="3"/>
  <c r="I1392" i="3"/>
  <c r="G1392" i="3"/>
  <c r="E1392" i="3"/>
  <c r="I1391" i="3"/>
  <c r="G1391" i="3"/>
  <c r="E1391" i="3"/>
  <c r="I1390" i="3"/>
  <c r="G1390" i="3"/>
  <c r="E1390" i="3"/>
  <c r="I1389" i="3"/>
  <c r="G1389" i="3"/>
  <c r="E1389" i="3"/>
  <c r="I1388" i="3"/>
  <c r="G1388" i="3"/>
  <c r="E1388" i="3"/>
  <c r="I1387" i="3"/>
  <c r="G1387" i="3"/>
  <c r="E1387" i="3"/>
  <c r="I1386" i="3"/>
  <c r="G1386" i="3"/>
  <c r="E1386" i="3"/>
  <c r="I1385" i="3"/>
  <c r="G1385" i="3"/>
  <c r="E1385" i="3"/>
  <c r="I1384" i="3"/>
  <c r="G1384" i="3"/>
  <c r="E1384" i="3"/>
  <c r="I1383" i="3"/>
  <c r="G1383" i="3"/>
  <c r="E1383" i="3"/>
  <c r="I1382" i="3"/>
  <c r="G1382" i="3"/>
  <c r="E1382" i="3"/>
  <c r="I1381" i="3"/>
  <c r="G1381" i="3"/>
  <c r="E1381" i="3"/>
  <c r="I1380" i="3"/>
  <c r="G1380" i="3"/>
  <c r="E1380" i="3"/>
  <c r="I1379" i="3"/>
  <c r="G1379" i="3"/>
  <c r="E1379" i="3"/>
  <c r="I1378" i="3"/>
  <c r="G1378" i="3"/>
  <c r="E1378" i="3"/>
  <c r="I1377" i="3"/>
  <c r="G1377" i="3"/>
  <c r="E1377" i="3"/>
  <c r="I1376" i="3"/>
  <c r="G1376" i="3"/>
  <c r="E1376" i="3"/>
  <c r="I1375" i="3"/>
  <c r="G1375" i="3"/>
  <c r="E1375" i="3"/>
  <c r="I1374" i="3"/>
  <c r="G1374" i="3"/>
  <c r="E1374" i="3"/>
  <c r="I1373" i="3"/>
  <c r="G1373" i="3"/>
  <c r="E1373" i="3"/>
  <c r="I1372" i="3"/>
  <c r="G1372" i="3"/>
  <c r="E1372" i="3"/>
  <c r="I1371" i="3"/>
  <c r="G1371" i="3"/>
  <c r="E1371" i="3"/>
  <c r="I1370" i="3"/>
  <c r="G1370" i="3"/>
  <c r="E1370" i="3"/>
  <c r="I1369" i="3"/>
  <c r="G1369" i="3"/>
  <c r="E1369" i="3"/>
  <c r="I1368" i="3"/>
  <c r="G1368" i="3"/>
  <c r="E1368" i="3"/>
  <c r="I1367" i="3"/>
  <c r="G1367" i="3"/>
  <c r="E1367" i="3"/>
  <c r="I1366" i="3"/>
  <c r="G1366" i="3"/>
  <c r="E1366" i="3"/>
  <c r="I1365" i="3"/>
  <c r="G1365" i="3"/>
  <c r="E1365" i="3"/>
  <c r="I1364" i="3"/>
  <c r="G1364" i="3"/>
  <c r="E1364" i="3"/>
  <c r="I1363" i="3"/>
  <c r="G1363" i="3"/>
  <c r="E1363" i="3"/>
  <c r="I1362" i="3"/>
  <c r="G1362" i="3"/>
  <c r="E1362" i="3"/>
  <c r="I1361" i="3"/>
  <c r="G1361" i="3"/>
  <c r="E1361" i="3"/>
  <c r="I1360" i="3"/>
  <c r="G1360" i="3"/>
  <c r="E1360" i="3"/>
  <c r="I1359" i="3"/>
  <c r="G1359" i="3"/>
  <c r="E1359" i="3"/>
  <c r="I1358" i="3"/>
  <c r="G1358" i="3"/>
  <c r="E1358" i="3"/>
  <c r="I1357" i="3"/>
  <c r="G1357" i="3"/>
  <c r="E1357" i="3"/>
  <c r="I1356" i="3"/>
  <c r="G1356" i="3"/>
  <c r="E1356" i="3"/>
  <c r="I1355" i="3"/>
  <c r="G1355" i="3"/>
  <c r="E1355" i="3"/>
  <c r="I1354" i="3"/>
  <c r="G1354" i="3"/>
  <c r="E1354" i="3"/>
  <c r="I1353" i="3"/>
  <c r="G1353" i="3"/>
  <c r="E1353" i="3"/>
  <c r="I1352" i="3"/>
  <c r="G1352" i="3"/>
  <c r="E1352" i="3"/>
  <c r="I1351" i="3"/>
  <c r="G1351" i="3"/>
  <c r="E1351" i="3"/>
  <c r="I1350" i="3"/>
  <c r="G1350" i="3"/>
  <c r="E1350" i="3"/>
  <c r="I1349" i="3"/>
  <c r="G1349" i="3"/>
  <c r="E1349" i="3"/>
  <c r="I1348" i="3"/>
  <c r="G1348" i="3"/>
  <c r="E1348" i="3"/>
  <c r="I1347" i="3"/>
  <c r="G1347" i="3"/>
  <c r="E1347" i="3"/>
  <c r="I1346" i="3"/>
  <c r="G1346" i="3"/>
  <c r="E1346" i="3"/>
  <c r="I1345" i="3"/>
  <c r="G1345" i="3"/>
  <c r="E1345" i="3"/>
  <c r="I1344" i="3"/>
  <c r="G1344" i="3"/>
  <c r="E1344" i="3"/>
  <c r="I1343" i="3"/>
  <c r="G1343" i="3"/>
  <c r="E1343" i="3"/>
  <c r="I1342" i="3"/>
  <c r="G1342" i="3"/>
  <c r="E1342" i="3"/>
  <c r="I1341" i="3"/>
  <c r="G1341" i="3"/>
  <c r="E1341" i="3"/>
  <c r="I1340" i="3"/>
  <c r="G1340" i="3"/>
  <c r="E1340" i="3"/>
  <c r="I1339" i="3"/>
  <c r="G1339" i="3"/>
  <c r="E1339" i="3"/>
  <c r="I1338" i="3"/>
  <c r="G1338" i="3"/>
  <c r="E1338" i="3"/>
  <c r="I1337" i="3"/>
  <c r="G1337" i="3"/>
  <c r="E1337" i="3"/>
  <c r="I1336" i="3"/>
  <c r="G1336" i="3"/>
  <c r="E1336" i="3"/>
  <c r="I1335" i="3"/>
  <c r="G1335" i="3"/>
  <c r="E1335" i="3"/>
  <c r="I1334" i="3"/>
  <c r="G1334" i="3"/>
  <c r="E1334" i="3"/>
  <c r="I1333" i="3"/>
  <c r="G1333" i="3"/>
  <c r="E1333" i="3"/>
  <c r="I1332" i="3"/>
  <c r="G1332" i="3"/>
  <c r="E1332" i="3"/>
  <c r="I1331" i="3"/>
  <c r="G1331" i="3"/>
  <c r="E1331" i="3"/>
  <c r="I1330" i="3"/>
  <c r="G1330" i="3"/>
  <c r="E1330" i="3"/>
  <c r="I1329" i="3"/>
  <c r="G1329" i="3"/>
  <c r="E1329" i="3"/>
  <c r="I1328" i="3"/>
  <c r="G1328" i="3"/>
  <c r="E1328" i="3"/>
  <c r="I1327" i="3"/>
  <c r="G1327" i="3"/>
  <c r="E1327" i="3"/>
  <c r="I1326" i="3"/>
  <c r="G1326" i="3"/>
  <c r="E1326" i="3"/>
  <c r="I1325" i="3"/>
  <c r="G1325" i="3"/>
  <c r="E1325" i="3"/>
  <c r="I1324" i="3"/>
  <c r="G1324" i="3"/>
  <c r="E1324" i="3"/>
  <c r="I1323" i="3"/>
  <c r="G1323" i="3"/>
  <c r="E1323" i="3"/>
  <c r="I1322" i="3"/>
  <c r="G1322" i="3"/>
  <c r="E1322" i="3"/>
  <c r="I1321" i="3"/>
  <c r="G1321" i="3"/>
  <c r="E1321" i="3"/>
  <c r="I1320" i="3"/>
  <c r="G1320" i="3"/>
  <c r="E1320" i="3"/>
  <c r="I1319" i="3"/>
  <c r="G1319" i="3"/>
  <c r="E1319" i="3"/>
  <c r="I1318" i="3"/>
  <c r="G1318" i="3"/>
  <c r="E1318" i="3"/>
  <c r="I1317" i="3"/>
  <c r="G1317" i="3"/>
  <c r="E1317" i="3"/>
  <c r="I1316" i="3"/>
  <c r="G1316" i="3"/>
  <c r="E1316" i="3"/>
  <c r="I1315" i="3"/>
  <c r="G1315" i="3"/>
  <c r="E1315" i="3"/>
  <c r="I1314" i="3"/>
  <c r="G1314" i="3"/>
  <c r="E1314" i="3"/>
  <c r="I1313" i="3"/>
  <c r="G1313" i="3"/>
  <c r="E1313" i="3"/>
  <c r="I1312" i="3"/>
  <c r="G1312" i="3"/>
  <c r="E1312" i="3"/>
  <c r="I1311" i="3"/>
  <c r="G1311" i="3"/>
  <c r="E1311" i="3"/>
  <c r="I1310" i="3"/>
  <c r="G1310" i="3"/>
  <c r="E1310" i="3"/>
  <c r="I1309" i="3"/>
  <c r="G1309" i="3"/>
  <c r="E1309" i="3"/>
  <c r="I1308" i="3"/>
  <c r="G1308" i="3"/>
  <c r="E1308" i="3"/>
  <c r="I1307" i="3"/>
  <c r="G1307" i="3"/>
  <c r="E1307" i="3"/>
  <c r="I1306" i="3"/>
  <c r="G1306" i="3"/>
  <c r="E1306" i="3"/>
  <c r="I1305" i="3"/>
  <c r="G1305" i="3"/>
  <c r="E1305" i="3"/>
  <c r="I1304" i="3"/>
  <c r="G1304" i="3"/>
  <c r="E1304" i="3"/>
  <c r="I1303" i="3"/>
  <c r="G1303" i="3"/>
  <c r="E1303" i="3"/>
  <c r="I1302" i="3"/>
  <c r="G1302" i="3"/>
  <c r="E1302" i="3"/>
  <c r="I1301" i="3"/>
  <c r="G1301" i="3"/>
  <c r="E1301" i="3"/>
  <c r="I1300" i="3"/>
  <c r="G1300" i="3"/>
  <c r="E1300" i="3"/>
  <c r="I1299" i="3"/>
  <c r="G1299" i="3"/>
  <c r="E1299" i="3"/>
  <c r="I1298" i="3"/>
  <c r="G1298" i="3"/>
  <c r="E1298" i="3"/>
  <c r="I1297" i="3"/>
  <c r="G1297" i="3"/>
  <c r="E1297" i="3"/>
  <c r="I1296" i="3"/>
  <c r="G1296" i="3"/>
  <c r="E1296" i="3"/>
  <c r="I1295" i="3"/>
  <c r="G1295" i="3"/>
  <c r="E1295" i="3"/>
  <c r="I1294" i="3"/>
  <c r="G1294" i="3"/>
  <c r="E1294" i="3"/>
  <c r="I1293" i="3"/>
  <c r="G1293" i="3"/>
  <c r="E1293" i="3"/>
  <c r="I1292" i="3"/>
  <c r="G1292" i="3"/>
  <c r="E1292" i="3"/>
  <c r="I1291" i="3"/>
  <c r="G1291" i="3"/>
  <c r="E1291" i="3"/>
  <c r="I1290" i="3"/>
  <c r="G1290" i="3"/>
  <c r="E1290" i="3"/>
  <c r="I1289" i="3"/>
  <c r="G1289" i="3"/>
  <c r="E1289" i="3"/>
  <c r="I1288" i="3"/>
  <c r="G1288" i="3"/>
  <c r="E1288" i="3"/>
  <c r="I1287" i="3"/>
  <c r="G1287" i="3"/>
  <c r="E1287" i="3"/>
  <c r="I1286" i="3"/>
  <c r="G1286" i="3"/>
  <c r="E1286" i="3"/>
  <c r="I1285" i="3"/>
  <c r="G1285" i="3"/>
  <c r="E1285" i="3"/>
  <c r="I1284" i="3"/>
  <c r="G1284" i="3"/>
  <c r="E1284" i="3"/>
  <c r="I1283" i="3"/>
  <c r="G1283" i="3"/>
  <c r="E1283" i="3"/>
  <c r="I1282" i="3"/>
  <c r="G1282" i="3"/>
  <c r="E1282" i="3"/>
  <c r="I1281" i="3"/>
  <c r="G1281" i="3"/>
  <c r="E1281" i="3"/>
  <c r="I1280" i="3"/>
  <c r="G1280" i="3"/>
  <c r="E1280" i="3"/>
  <c r="I1279" i="3"/>
  <c r="G1279" i="3"/>
  <c r="E1279" i="3"/>
  <c r="I1278" i="3"/>
  <c r="G1278" i="3"/>
  <c r="E1278" i="3"/>
  <c r="I1277" i="3"/>
  <c r="G1277" i="3"/>
  <c r="E1277" i="3"/>
  <c r="I1276" i="3"/>
  <c r="G1276" i="3"/>
  <c r="E1276" i="3"/>
  <c r="I1275" i="3"/>
  <c r="G1275" i="3"/>
  <c r="E1275" i="3"/>
  <c r="I1274" i="3"/>
  <c r="G1274" i="3"/>
  <c r="E1274" i="3"/>
  <c r="I1273" i="3"/>
  <c r="G1273" i="3"/>
  <c r="E1273" i="3"/>
  <c r="I1272" i="3"/>
  <c r="G1272" i="3"/>
  <c r="E1272" i="3"/>
  <c r="I1271" i="3"/>
  <c r="G1271" i="3"/>
  <c r="E1271" i="3"/>
  <c r="I1270" i="3"/>
  <c r="G1270" i="3"/>
  <c r="E1270" i="3"/>
  <c r="I1269" i="3"/>
  <c r="G1269" i="3"/>
  <c r="E1269" i="3"/>
  <c r="I1268" i="3"/>
  <c r="G1268" i="3"/>
  <c r="E1268" i="3"/>
  <c r="I1267" i="3"/>
  <c r="G1267" i="3"/>
  <c r="E1267" i="3"/>
  <c r="I1266" i="3"/>
  <c r="G1266" i="3"/>
  <c r="E1266" i="3"/>
  <c r="I1265" i="3"/>
  <c r="G1265" i="3"/>
  <c r="E1265" i="3"/>
  <c r="I1264" i="3"/>
  <c r="G1264" i="3"/>
  <c r="E1264" i="3"/>
  <c r="I1263" i="3"/>
  <c r="G1263" i="3"/>
  <c r="E1263" i="3"/>
  <c r="I1262" i="3"/>
  <c r="G1262" i="3"/>
  <c r="E1262" i="3"/>
  <c r="I1261" i="3"/>
  <c r="G1261" i="3"/>
  <c r="E1261" i="3"/>
  <c r="I1260" i="3"/>
  <c r="G1260" i="3"/>
  <c r="E1260" i="3"/>
  <c r="I1259" i="3"/>
  <c r="G1259" i="3"/>
  <c r="E1259" i="3"/>
  <c r="I1258" i="3"/>
  <c r="G1258" i="3"/>
  <c r="E1258" i="3"/>
  <c r="I1257" i="3"/>
  <c r="G1257" i="3"/>
  <c r="E1257" i="3"/>
  <c r="I1256" i="3"/>
  <c r="G1256" i="3"/>
  <c r="E1256" i="3"/>
  <c r="I1255" i="3"/>
  <c r="G1255" i="3"/>
  <c r="E1255" i="3"/>
  <c r="I1254" i="3"/>
  <c r="G1254" i="3"/>
  <c r="E1254" i="3"/>
  <c r="I1253" i="3"/>
  <c r="G1253" i="3"/>
  <c r="E1253" i="3"/>
  <c r="I1252" i="3"/>
  <c r="G1252" i="3"/>
  <c r="E1252" i="3"/>
  <c r="I1251" i="3"/>
  <c r="G1251" i="3"/>
  <c r="E1251" i="3"/>
  <c r="I1250" i="3"/>
  <c r="G1250" i="3"/>
  <c r="E1250" i="3"/>
  <c r="I1249" i="3"/>
  <c r="G1249" i="3"/>
  <c r="E1249" i="3"/>
  <c r="I1248" i="3"/>
  <c r="G1248" i="3"/>
  <c r="E1248" i="3"/>
  <c r="I1247" i="3"/>
  <c r="G1247" i="3"/>
  <c r="E1247" i="3"/>
  <c r="I1246" i="3"/>
  <c r="G1246" i="3"/>
  <c r="E1246" i="3"/>
  <c r="I1245" i="3"/>
  <c r="G1245" i="3"/>
  <c r="E1245" i="3"/>
  <c r="I1244" i="3"/>
  <c r="G1244" i="3"/>
  <c r="E1244" i="3"/>
  <c r="I1243" i="3"/>
  <c r="G1243" i="3"/>
  <c r="E1243" i="3"/>
  <c r="I1242" i="3"/>
  <c r="G1242" i="3"/>
  <c r="E1242" i="3"/>
  <c r="I1241" i="3"/>
  <c r="G1241" i="3"/>
  <c r="E1241" i="3"/>
  <c r="I1240" i="3"/>
  <c r="G1240" i="3"/>
  <c r="E1240" i="3"/>
  <c r="I1239" i="3"/>
  <c r="G1239" i="3"/>
  <c r="E1239" i="3"/>
  <c r="I1238" i="3"/>
  <c r="G1238" i="3"/>
  <c r="E1238" i="3"/>
  <c r="I1237" i="3"/>
  <c r="G1237" i="3"/>
  <c r="E1237" i="3"/>
  <c r="I1236" i="3"/>
  <c r="G1236" i="3"/>
  <c r="E1236" i="3"/>
  <c r="I1235" i="3"/>
  <c r="G1235" i="3"/>
  <c r="E1235" i="3"/>
  <c r="I1234" i="3"/>
  <c r="G1234" i="3"/>
  <c r="E1234" i="3"/>
  <c r="I1233" i="3"/>
  <c r="G1233" i="3"/>
  <c r="E1233" i="3"/>
  <c r="I1232" i="3"/>
  <c r="G1232" i="3"/>
  <c r="E1232" i="3"/>
  <c r="I1231" i="3"/>
  <c r="G1231" i="3"/>
  <c r="E1231" i="3"/>
  <c r="I1230" i="3"/>
  <c r="G1230" i="3"/>
  <c r="E1230" i="3"/>
  <c r="I1229" i="3"/>
  <c r="G1229" i="3"/>
  <c r="E1229" i="3"/>
  <c r="I1228" i="3"/>
  <c r="G1228" i="3"/>
  <c r="E1228" i="3"/>
  <c r="I1227" i="3"/>
  <c r="G1227" i="3"/>
  <c r="E1227" i="3"/>
  <c r="I1226" i="3"/>
  <c r="G1226" i="3"/>
  <c r="E1226" i="3"/>
  <c r="I1225" i="3"/>
  <c r="G1225" i="3"/>
  <c r="E1225" i="3"/>
  <c r="I1224" i="3"/>
  <c r="G1224" i="3"/>
  <c r="E1224" i="3"/>
  <c r="I1223" i="3"/>
  <c r="G1223" i="3"/>
  <c r="E1223" i="3"/>
  <c r="I1222" i="3"/>
  <c r="G1222" i="3"/>
  <c r="E1222" i="3"/>
  <c r="I1221" i="3"/>
  <c r="G1221" i="3"/>
  <c r="E1221" i="3"/>
  <c r="I1220" i="3"/>
  <c r="G1220" i="3"/>
  <c r="E1220" i="3"/>
  <c r="I1219" i="3"/>
  <c r="G1219" i="3"/>
  <c r="E1219" i="3"/>
  <c r="I1218" i="3"/>
  <c r="G1218" i="3"/>
  <c r="E1218" i="3"/>
  <c r="I1217" i="3"/>
  <c r="G1217" i="3"/>
  <c r="E1217" i="3"/>
  <c r="I1216" i="3"/>
  <c r="G1216" i="3"/>
  <c r="E1216" i="3"/>
  <c r="I1215" i="3"/>
  <c r="G1215" i="3"/>
  <c r="E1215" i="3"/>
  <c r="I1214" i="3"/>
  <c r="G1214" i="3"/>
  <c r="E1214" i="3"/>
  <c r="I1213" i="3"/>
  <c r="G1213" i="3"/>
  <c r="E1213" i="3"/>
  <c r="I1212" i="3"/>
  <c r="G1212" i="3"/>
  <c r="E1212" i="3"/>
  <c r="I1211" i="3"/>
  <c r="G1211" i="3"/>
  <c r="E1211" i="3"/>
  <c r="I1210" i="3"/>
  <c r="G1210" i="3"/>
  <c r="E1210" i="3"/>
  <c r="I1209" i="3"/>
  <c r="G1209" i="3"/>
  <c r="E1209" i="3"/>
  <c r="I1208" i="3"/>
  <c r="G1208" i="3"/>
  <c r="E1208" i="3"/>
  <c r="I1207" i="3"/>
  <c r="G1207" i="3"/>
  <c r="E1207" i="3"/>
  <c r="I1206" i="3"/>
  <c r="G1206" i="3"/>
  <c r="E1206" i="3"/>
  <c r="I1205" i="3"/>
  <c r="G1205" i="3"/>
  <c r="E1205" i="3"/>
  <c r="I1204" i="3"/>
  <c r="G1204" i="3"/>
  <c r="E1204" i="3"/>
  <c r="I1203" i="3"/>
  <c r="G1203" i="3"/>
  <c r="E1203" i="3"/>
  <c r="I1202" i="3"/>
  <c r="G1202" i="3"/>
  <c r="E1202" i="3"/>
  <c r="I1201" i="3"/>
  <c r="G1201" i="3"/>
  <c r="E1201" i="3"/>
  <c r="I1200" i="3"/>
  <c r="G1200" i="3"/>
  <c r="E1200" i="3"/>
  <c r="I1199" i="3"/>
  <c r="G1199" i="3"/>
  <c r="E1199" i="3"/>
  <c r="I1198" i="3"/>
  <c r="G1198" i="3"/>
  <c r="E1198" i="3"/>
  <c r="I1197" i="3"/>
  <c r="G1197" i="3"/>
  <c r="E1197" i="3"/>
  <c r="I1196" i="3"/>
  <c r="G1196" i="3"/>
  <c r="E1196" i="3"/>
  <c r="I1195" i="3"/>
  <c r="G1195" i="3"/>
  <c r="E1195" i="3"/>
  <c r="I1194" i="3"/>
  <c r="G1194" i="3"/>
  <c r="E1194" i="3"/>
  <c r="I1193" i="3"/>
  <c r="G1193" i="3"/>
  <c r="E1193" i="3"/>
  <c r="I1192" i="3"/>
  <c r="G1192" i="3"/>
  <c r="E1192" i="3"/>
  <c r="I1191" i="3"/>
  <c r="G1191" i="3"/>
  <c r="E1191" i="3"/>
  <c r="I1190" i="3"/>
  <c r="G1190" i="3"/>
  <c r="E1190" i="3"/>
  <c r="I1189" i="3"/>
  <c r="G1189" i="3"/>
  <c r="E1189" i="3"/>
  <c r="I1188" i="3"/>
  <c r="G1188" i="3"/>
  <c r="E1188" i="3"/>
  <c r="I1187" i="3"/>
  <c r="G1187" i="3"/>
  <c r="E1187" i="3"/>
  <c r="I1186" i="3"/>
  <c r="G1186" i="3"/>
  <c r="E1186" i="3"/>
  <c r="I1185" i="3"/>
  <c r="G1185" i="3"/>
  <c r="E1185" i="3"/>
  <c r="I1184" i="3"/>
  <c r="G1184" i="3"/>
  <c r="E1184" i="3"/>
  <c r="I1183" i="3"/>
  <c r="G1183" i="3"/>
  <c r="E1183" i="3"/>
  <c r="I1182" i="3"/>
  <c r="G1182" i="3"/>
  <c r="E1182" i="3"/>
  <c r="I1181" i="3"/>
  <c r="G1181" i="3"/>
  <c r="E1181" i="3"/>
  <c r="I1180" i="3"/>
  <c r="G1180" i="3"/>
  <c r="E1180" i="3"/>
  <c r="I1179" i="3"/>
  <c r="G1179" i="3"/>
  <c r="E1179" i="3"/>
  <c r="I1178" i="3"/>
  <c r="G1178" i="3"/>
  <c r="E1178" i="3"/>
  <c r="I1177" i="3"/>
  <c r="G1177" i="3"/>
  <c r="E1177" i="3"/>
  <c r="I1176" i="3"/>
  <c r="G1176" i="3"/>
  <c r="E1176" i="3"/>
  <c r="I1175" i="3"/>
  <c r="G1175" i="3"/>
  <c r="E1175" i="3"/>
  <c r="I1174" i="3"/>
  <c r="G1174" i="3"/>
  <c r="E1174" i="3"/>
  <c r="I1173" i="3"/>
  <c r="G1173" i="3"/>
  <c r="E1173" i="3"/>
  <c r="I1172" i="3"/>
  <c r="G1172" i="3"/>
  <c r="E1172" i="3"/>
  <c r="I1171" i="3"/>
  <c r="G1171" i="3"/>
  <c r="E1171" i="3"/>
  <c r="I1170" i="3"/>
  <c r="G1170" i="3"/>
  <c r="E1170" i="3"/>
  <c r="I1169" i="3"/>
  <c r="G1169" i="3"/>
  <c r="E1169" i="3"/>
  <c r="I1168" i="3"/>
  <c r="G1168" i="3"/>
  <c r="E1168" i="3"/>
  <c r="I1167" i="3"/>
  <c r="G1167" i="3"/>
  <c r="E1167" i="3"/>
  <c r="I1166" i="3"/>
  <c r="G1166" i="3"/>
  <c r="E1166" i="3"/>
  <c r="I1165" i="3"/>
  <c r="G1165" i="3"/>
  <c r="E1165" i="3"/>
  <c r="I1164" i="3"/>
  <c r="G1164" i="3"/>
  <c r="E1164" i="3"/>
  <c r="I1163" i="3"/>
  <c r="G1163" i="3"/>
  <c r="E1163" i="3"/>
  <c r="I1162" i="3"/>
  <c r="G1162" i="3"/>
  <c r="E1162" i="3"/>
  <c r="I1161" i="3"/>
  <c r="G1161" i="3"/>
  <c r="E1161" i="3"/>
  <c r="I1160" i="3"/>
  <c r="G1160" i="3"/>
  <c r="E1160" i="3"/>
  <c r="I1159" i="3"/>
  <c r="G1159" i="3"/>
  <c r="E1159" i="3"/>
  <c r="I1158" i="3"/>
  <c r="G1158" i="3"/>
  <c r="E1158" i="3"/>
  <c r="I1157" i="3"/>
  <c r="G1157" i="3"/>
  <c r="E1157" i="3"/>
  <c r="I1156" i="3"/>
  <c r="G1156" i="3"/>
  <c r="E1156" i="3"/>
  <c r="I1155" i="3"/>
  <c r="G1155" i="3"/>
  <c r="E1155" i="3"/>
  <c r="I1154" i="3"/>
  <c r="G1154" i="3"/>
  <c r="E1154" i="3"/>
  <c r="I1153" i="3"/>
  <c r="G1153" i="3"/>
  <c r="E1153" i="3"/>
  <c r="I1152" i="3"/>
  <c r="G1152" i="3"/>
  <c r="E1152" i="3"/>
  <c r="I1151" i="3"/>
  <c r="G1151" i="3"/>
  <c r="E1151" i="3"/>
  <c r="I1150" i="3"/>
  <c r="G1150" i="3"/>
  <c r="E1150" i="3"/>
  <c r="I1149" i="3"/>
  <c r="G1149" i="3"/>
  <c r="E1149" i="3"/>
  <c r="I1148" i="3"/>
  <c r="G1148" i="3"/>
  <c r="E1148" i="3"/>
  <c r="I1147" i="3"/>
  <c r="G1147" i="3"/>
  <c r="E1147" i="3"/>
  <c r="I1146" i="3"/>
  <c r="G1146" i="3"/>
  <c r="E1146" i="3"/>
  <c r="I1145" i="3"/>
  <c r="G1145" i="3"/>
  <c r="E1145" i="3"/>
  <c r="I1144" i="3"/>
  <c r="G1144" i="3"/>
  <c r="E1144" i="3"/>
  <c r="I1143" i="3"/>
  <c r="G1143" i="3"/>
  <c r="E1143" i="3"/>
  <c r="I1142" i="3"/>
  <c r="G1142" i="3"/>
  <c r="E1142" i="3"/>
  <c r="I1141" i="3"/>
  <c r="G1141" i="3"/>
  <c r="E1141" i="3"/>
  <c r="I1140" i="3"/>
  <c r="G1140" i="3"/>
  <c r="E1140" i="3"/>
  <c r="I1139" i="3"/>
  <c r="G1139" i="3"/>
  <c r="E1139" i="3"/>
  <c r="I1138" i="3"/>
  <c r="G1138" i="3"/>
  <c r="E1138" i="3"/>
  <c r="I1137" i="3"/>
  <c r="G1137" i="3"/>
  <c r="E1137" i="3"/>
  <c r="I1136" i="3"/>
  <c r="G1136" i="3"/>
  <c r="E1136" i="3"/>
  <c r="I1135" i="3"/>
  <c r="G1135" i="3"/>
  <c r="E1135" i="3"/>
  <c r="I1134" i="3"/>
  <c r="G1134" i="3"/>
  <c r="E1134" i="3"/>
  <c r="I1133" i="3"/>
  <c r="G1133" i="3"/>
  <c r="E1133" i="3"/>
  <c r="I1132" i="3"/>
  <c r="G1132" i="3"/>
  <c r="E1132" i="3"/>
  <c r="I1131" i="3"/>
  <c r="G1131" i="3"/>
  <c r="E1131" i="3"/>
  <c r="I1130" i="3"/>
  <c r="G1130" i="3"/>
  <c r="E1130" i="3"/>
  <c r="I1129" i="3"/>
  <c r="G1129" i="3"/>
  <c r="E1129" i="3"/>
  <c r="I1128" i="3"/>
  <c r="G1128" i="3"/>
  <c r="E1128" i="3"/>
  <c r="I1127" i="3"/>
  <c r="G1127" i="3"/>
  <c r="E1127" i="3"/>
  <c r="I1126" i="3"/>
  <c r="G1126" i="3"/>
  <c r="E1126" i="3"/>
  <c r="I1125" i="3"/>
  <c r="G1125" i="3"/>
  <c r="E1125" i="3"/>
  <c r="I1124" i="3"/>
  <c r="G1124" i="3"/>
  <c r="E1124" i="3"/>
  <c r="I1123" i="3"/>
  <c r="G1123" i="3"/>
  <c r="E1123" i="3"/>
  <c r="I1122" i="3"/>
  <c r="G1122" i="3"/>
  <c r="E1122" i="3"/>
  <c r="I1121" i="3"/>
  <c r="G1121" i="3"/>
  <c r="E1121" i="3"/>
  <c r="I1120" i="3"/>
  <c r="G1120" i="3"/>
  <c r="E1120" i="3"/>
  <c r="I1119" i="3"/>
  <c r="G1119" i="3"/>
  <c r="E1119" i="3"/>
  <c r="I1118" i="3"/>
  <c r="G1118" i="3"/>
  <c r="E1118" i="3"/>
  <c r="I1117" i="3"/>
  <c r="G1117" i="3"/>
  <c r="E1117" i="3"/>
  <c r="I1116" i="3"/>
  <c r="G1116" i="3"/>
  <c r="E1116" i="3"/>
  <c r="I1115" i="3"/>
  <c r="G1115" i="3"/>
  <c r="E1115" i="3"/>
  <c r="I1114" i="3"/>
  <c r="G1114" i="3"/>
  <c r="E1114" i="3"/>
  <c r="I1113" i="3"/>
  <c r="G1113" i="3"/>
  <c r="E1113" i="3"/>
  <c r="I1112" i="3"/>
  <c r="G1112" i="3"/>
  <c r="E1112" i="3"/>
  <c r="I1111" i="3"/>
  <c r="G1111" i="3"/>
  <c r="E1111" i="3"/>
  <c r="I1110" i="3"/>
  <c r="G1110" i="3"/>
  <c r="E1110" i="3"/>
  <c r="I1109" i="3"/>
  <c r="G1109" i="3"/>
  <c r="E1109" i="3"/>
  <c r="I1108" i="3"/>
  <c r="G1108" i="3"/>
  <c r="E1108" i="3"/>
  <c r="I1107" i="3"/>
  <c r="G1107" i="3"/>
  <c r="E1107" i="3"/>
  <c r="I1106" i="3"/>
  <c r="G1106" i="3"/>
  <c r="E1106" i="3"/>
  <c r="I1105" i="3"/>
  <c r="G1105" i="3"/>
  <c r="E1105" i="3"/>
  <c r="I1104" i="3"/>
  <c r="G1104" i="3"/>
  <c r="E1104" i="3"/>
  <c r="I1103" i="3"/>
  <c r="G1103" i="3"/>
  <c r="E1103" i="3"/>
  <c r="I1102" i="3"/>
  <c r="G1102" i="3"/>
  <c r="E1102" i="3"/>
  <c r="I1101" i="3"/>
  <c r="G1101" i="3"/>
  <c r="E1101" i="3"/>
  <c r="I1100" i="3"/>
  <c r="G1100" i="3"/>
  <c r="E1100" i="3"/>
  <c r="I1099" i="3"/>
  <c r="G1099" i="3"/>
  <c r="E1099" i="3"/>
  <c r="I1098" i="3"/>
  <c r="G1098" i="3"/>
  <c r="E1098" i="3"/>
  <c r="I1097" i="3"/>
  <c r="G1097" i="3"/>
  <c r="E1097" i="3"/>
  <c r="I1096" i="3"/>
  <c r="G1096" i="3"/>
  <c r="E1096" i="3"/>
  <c r="I1095" i="3"/>
  <c r="G1095" i="3"/>
  <c r="E1095" i="3"/>
  <c r="I1094" i="3"/>
  <c r="G1094" i="3"/>
  <c r="E1094" i="3"/>
  <c r="I1093" i="3"/>
  <c r="G1093" i="3"/>
  <c r="E1093" i="3"/>
  <c r="I1092" i="3"/>
  <c r="G1092" i="3"/>
  <c r="E1092" i="3"/>
  <c r="I1091" i="3"/>
  <c r="G1091" i="3"/>
  <c r="E1091" i="3"/>
  <c r="I1090" i="3"/>
  <c r="G1090" i="3"/>
  <c r="E1090" i="3"/>
  <c r="I1089" i="3"/>
  <c r="G1089" i="3"/>
  <c r="E1089" i="3"/>
  <c r="I1088" i="3"/>
  <c r="G1088" i="3"/>
  <c r="E1088" i="3"/>
  <c r="I1087" i="3"/>
  <c r="G1087" i="3"/>
  <c r="E1087" i="3"/>
  <c r="I1086" i="3"/>
  <c r="G1086" i="3"/>
  <c r="E1086" i="3"/>
  <c r="I1085" i="3"/>
  <c r="G1085" i="3"/>
  <c r="E1085" i="3"/>
  <c r="I1084" i="3"/>
  <c r="G1084" i="3"/>
  <c r="E1084" i="3"/>
  <c r="I1083" i="3"/>
  <c r="G1083" i="3"/>
  <c r="E1083" i="3"/>
  <c r="I1082" i="3"/>
  <c r="G1082" i="3"/>
  <c r="E1082" i="3"/>
  <c r="I1081" i="3"/>
  <c r="G1081" i="3"/>
  <c r="E1081" i="3"/>
  <c r="I1080" i="3"/>
  <c r="G1080" i="3"/>
  <c r="E1080" i="3"/>
  <c r="I1079" i="3"/>
  <c r="G1079" i="3"/>
  <c r="E1079" i="3"/>
  <c r="I1078" i="3"/>
  <c r="G1078" i="3"/>
  <c r="E1078" i="3"/>
  <c r="I1077" i="3"/>
  <c r="G1077" i="3"/>
  <c r="E1077" i="3"/>
  <c r="I1076" i="3"/>
  <c r="G1076" i="3"/>
  <c r="E1076" i="3"/>
  <c r="I1075" i="3"/>
  <c r="G1075" i="3"/>
  <c r="E1075" i="3"/>
  <c r="I1074" i="3"/>
  <c r="G1074" i="3"/>
  <c r="E1074" i="3"/>
  <c r="I1073" i="3"/>
  <c r="G1073" i="3"/>
  <c r="E1073" i="3"/>
  <c r="I1072" i="3"/>
  <c r="G1072" i="3"/>
  <c r="E1072" i="3"/>
  <c r="I1071" i="3"/>
  <c r="G1071" i="3"/>
  <c r="E1071" i="3"/>
  <c r="I1070" i="3"/>
  <c r="G1070" i="3"/>
  <c r="E1070" i="3"/>
  <c r="I1069" i="3"/>
  <c r="G1069" i="3"/>
  <c r="E1069" i="3"/>
  <c r="I1068" i="3"/>
  <c r="G1068" i="3"/>
  <c r="E1068" i="3"/>
  <c r="I1067" i="3"/>
  <c r="G1067" i="3"/>
  <c r="E1067" i="3"/>
  <c r="I1066" i="3"/>
  <c r="G1066" i="3"/>
  <c r="E1066" i="3"/>
  <c r="I1065" i="3"/>
  <c r="G1065" i="3"/>
  <c r="E1065" i="3"/>
  <c r="I1064" i="3"/>
  <c r="G1064" i="3"/>
  <c r="E1064" i="3"/>
  <c r="I1063" i="3"/>
  <c r="G1063" i="3"/>
  <c r="E1063" i="3"/>
  <c r="I1062" i="3"/>
  <c r="G1062" i="3"/>
  <c r="E1062" i="3"/>
  <c r="I1061" i="3"/>
  <c r="G1061" i="3"/>
  <c r="E1061" i="3"/>
  <c r="I1060" i="3"/>
  <c r="G1060" i="3"/>
  <c r="E1060" i="3"/>
  <c r="I1059" i="3"/>
  <c r="G1059" i="3"/>
  <c r="E1059" i="3"/>
  <c r="I1058" i="3"/>
  <c r="G1058" i="3"/>
  <c r="E1058" i="3"/>
  <c r="I1057" i="3"/>
  <c r="G1057" i="3"/>
  <c r="E1057" i="3"/>
  <c r="I1056" i="3"/>
  <c r="G1056" i="3"/>
  <c r="E1056" i="3"/>
  <c r="I1055" i="3"/>
  <c r="G1055" i="3"/>
  <c r="E1055" i="3"/>
  <c r="I1054" i="3"/>
  <c r="G1054" i="3"/>
  <c r="E1054" i="3"/>
  <c r="I1053" i="3"/>
  <c r="G1053" i="3"/>
  <c r="E1053" i="3"/>
  <c r="I1052" i="3"/>
  <c r="G1052" i="3"/>
  <c r="E1052" i="3"/>
  <c r="I1051" i="3"/>
  <c r="G1051" i="3"/>
  <c r="E1051" i="3"/>
  <c r="I1050" i="3"/>
  <c r="G1050" i="3"/>
  <c r="E1050" i="3"/>
  <c r="I1049" i="3"/>
  <c r="G1049" i="3"/>
  <c r="E1049" i="3"/>
  <c r="I1048" i="3"/>
  <c r="G1048" i="3"/>
  <c r="E1048" i="3"/>
  <c r="I1047" i="3"/>
  <c r="G1047" i="3"/>
  <c r="E1047" i="3"/>
  <c r="I1046" i="3"/>
  <c r="G1046" i="3"/>
  <c r="E1046" i="3"/>
  <c r="I1045" i="3"/>
  <c r="G1045" i="3"/>
  <c r="E1045" i="3"/>
  <c r="I1044" i="3"/>
  <c r="G1044" i="3"/>
  <c r="E1044" i="3"/>
  <c r="I1043" i="3"/>
  <c r="G1043" i="3"/>
  <c r="E1043" i="3"/>
  <c r="I1042" i="3"/>
  <c r="G1042" i="3"/>
  <c r="E1042" i="3"/>
  <c r="I1041" i="3"/>
  <c r="G1041" i="3"/>
  <c r="E1041" i="3"/>
  <c r="I1040" i="3"/>
  <c r="G1040" i="3"/>
  <c r="E1040" i="3"/>
  <c r="I1039" i="3"/>
  <c r="G1039" i="3"/>
  <c r="E1039" i="3"/>
  <c r="I1038" i="3"/>
  <c r="G1038" i="3"/>
  <c r="E1038" i="3"/>
  <c r="I1037" i="3"/>
  <c r="G1037" i="3"/>
  <c r="E1037" i="3"/>
  <c r="I1036" i="3"/>
  <c r="G1036" i="3"/>
  <c r="E1036" i="3"/>
  <c r="I1035" i="3"/>
  <c r="G1035" i="3"/>
  <c r="E1035" i="3"/>
  <c r="I1034" i="3"/>
  <c r="G1034" i="3"/>
  <c r="E1034" i="3"/>
  <c r="I1033" i="3"/>
  <c r="G1033" i="3"/>
  <c r="E1033" i="3"/>
  <c r="I1032" i="3"/>
  <c r="G1032" i="3"/>
  <c r="E1032" i="3"/>
  <c r="I1031" i="3"/>
  <c r="G1031" i="3"/>
  <c r="E1031" i="3"/>
  <c r="I1030" i="3"/>
  <c r="G1030" i="3"/>
  <c r="E1030" i="3"/>
  <c r="I1029" i="3"/>
  <c r="G1029" i="3"/>
  <c r="E1029" i="3"/>
  <c r="I1028" i="3"/>
  <c r="G1028" i="3"/>
  <c r="E1028" i="3"/>
  <c r="I1027" i="3"/>
  <c r="G1027" i="3"/>
  <c r="E1027" i="3"/>
  <c r="I1026" i="3"/>
  <c r="G1026" i="3"/>
  <c r="E1026" i="3"/>
  <c r="I1025" i="3"/>
  <c r="G1025" i="3"/>
  <c r="E1025" i="3"/>
  <c r="I1024" i="3"/>
  <c r="G1024" i="3"/>
  <c r="E1024" i="3"/>
  <c r="I1023" i="3"/>
  <c r="G1023" i="3"/>
  <c r="E1023" i="3"/>
  <c r="I1022" i="3"/>
  <c r="G1022" i="3"/>
  <c r="E1022" i="3"/>
  <c r="I1021" i="3"/>
  <c r="G1021" i="3"/>
  <c r="E1021" i="3"/>
  <c r="I1020" i="3"/>
  <c r="G1020" i="3"/>
  <c r="E1020" i="3"/>
  <c r="I1019" i="3"/>
  <c r="G1019" i="3"/>
  <c r="E1019" i="3"/>
  <c r="I1018" i="3"/>
  <c r="G1018" i="3"/>
  <c r="E1018" i="3"/>
  <c r="I1017" i="3"/>
  <c r="G1017" i="3"/>
  <c r="E1017" i="3"/>
  <c r="I1016" i="3"/>
  <c r="G1016" i="3"/>
  <c r="E1016" i="3"/>
  <c r="I1015" i="3"/>
  <c r="G1015" i="3"/>
  <c r="E1015" i="3"/>
  <c r="I1014" i="3"/>
  <c r="G1014" i="3"/>
  <c r="E1014" i="3"/>
  <c r="I1013" i="3"/>
  <c r="G1013" i="3"/>
  <c r="E1013" i="3"/>
  <c r="I1012" i="3"/>
  <c r="G1012" i="3"/>
  <c r="E1012" i="3"/>
  <c r="I1011" i="3"/>
  <c r="G1011" i="3"/>
  <c r="E1011" i="3"/>
  <c r="I1010" i="3"/>
  <c r="G1010" i="3"/>
  <c r="E1010" i="3"/>
  <c r="I1009" i="3"/>
  <c r="G1009" i="3"/>
  <c r="E1009" i="3"/>
  <c r="I1008" i="3"/>
  <c r="G1008" i="3"/>
  <c r="E1008" i="3"/>
  <c r="I1007" i="3"/>
  <c r="G1007" i="3"/>
  <c r="E1007" i="3"/>
  <c r="I1006" i="3"/>
  <c r="G1006" i="3"/>
  <c r="E1006" i="3"/>
  <c r="I1005" i="3"/>
  <c r="G1005" i="3"/>
  <c r="E1005" i="3"/>
  <c r="I1004" i="3"/>
  <c r="G1004" i="3"/>
  <c r="E1004" i="3"/>
  <c r="I1003" i="3"/>
  <c r="G1003" i="3"/>
  <c r="E1003" i="3"/>
  <c r="I1002" i="3"/>
  <c r="G1002" i="3"/>
  <c r="E1002" i="3"/>
  <c r="I1001" i="3"/>
  <c r="G1001" i="3"/>
  <c r="E1001" i="3"/>
  <c r="I1000" i="3"/>
  <c r="G1000" i="3"/>
  <c r="E1000" i="3"/>
  <c r="I999" i="3"/>
  <c r="G999" i="3"/>
  <c r="E999" i="3"/>
  <c r="I998" i="3"/>
  <c r="G998" i="3"/>
  <c r="E998" i="3"/>
  <c r="I997" i="3"/>
  <c r="G997" i="3"/>
  <c r="E997" i="3"/>
  <c r="I996" i="3"/>
  <c r="G996" i="3"/>
  <c r="E996" i="3"/>
  <c r="I995" i="3"/>
  <c r="G995" i="3"/>
  <c r="E995" i="3"/>
  <c r="I994" i="3"/>
  <c r="G994" i="3"/>
  <c r="E994" i="3"/>
  <c r="I993" i="3"/>
  <c r="G993" i="3"/>
  <c r="E993" i="3"/>
  <c r="I992" i="3"/>
  <c r="G992" i="3"/>
  <c r="E992" i="3"/>
  <c r="I991" i="3"/>
  <c r="G991" i="3"/>
  <c r="E991" i="3"/>
  <c r="I990" i="3"/>
  <c r="G990" i="3"/>
  <c r="E990" i="3"/>
  <c r="I989" i="3"/>
  <c r="G989" i="3"/>
  <c r="E989" i="3"/>
  <c r="I988" i="3"/>
  <c r="G988" i="3"/>
  <c r="E988" i="3"/>
  <c r="I987" i="3"/>
  <c r="G987" i="3"/>
  <c r="E987" i="3"/>
  <c r="I986" i="3"/>
  <c r="G986" i="3"/>
  <c r="E986" i="3"/>
  <c r="I985" i="3"/>
  <c r="G985" i="3"/>
  <c r="E985" i="3"/>
  <c r="I984" i="3"/>
  <c r="G984" i="3"/>
  <c r="E984" i="3"/>
  <c r="I983" i="3"/>
  <c r="G983" i="3"/>
  <c r="E983" i="3"/>
  <c r="I982" i="3"/>
  <c r="G982" i="3"/>
  <c r="E982" i="3"/>
  <c r="I981" i="3"/>
  <c r="G981" i="3"/>
  <c r="E981" i="3"/>
  <c r="I980" i="3"/>
  <c r="G980" i="3"/>
  <c r="E980" i="3"/>
  <c r="I979" i="3"/>
  <c r="G979" i="3"/>
  <c r="E979" i="3"/>
  <c r="I978" i="3"/>
  <c r="G978" i="3"/>
  <c r="E978" i="3"/>
  <c r="I977" i="3"/>
  <c r="G977" i="3"/>
  <c r="E977" i="3"/>
  <c r="I976" i="3"/>
  <c r="G976" i="3"/>
  <c r="E976" i="3"/>
  <c r="I975" i="3"/>
  <c r="G975" i="3"/>
  <c r="E975" i="3"/>
  <c r="I974" i="3"/>
  <c r="G974" i="3"/>
  <c r="E974" i="3"/>
  <c r="I973" i="3"/>
  <c r="G973" i="3"/>
  <c r="E973" i="3"/>
  <c r="I972" i="3"/>
  <c r="G972" i="3"/>
  <c r="E972" i="3"/>
  <c r="I971" i="3"/>
  <c r="G971" i="3"/>
  <c r="E971" i="3"/>
  <c r="I970" i="3"/>
  <c r="G970" i="3"/>
  <c r="E970" i="3"/>
  <c r="I969" i="3"/>
  <c r="G969" i="3"/>
  <c r="E969" i="3"/>
  <c r="I968" i="3"/>
  <c r="G968" i="3"/>
  <c r="E968" i="3"/>
  <c r="I967" i="3"/>
  <c r="G967" i="3"/>
  <c r="E967" i="3"/>
  <c r="I966" i="3"/>
  <c r="G966" i="3"/>
  <c r="E966" i="3"/>
  <c r="I965" i="3"/>
  <c r="G965" i="3"/>
  <c r="E965" i="3"/>
  <c r="I964" i="3"/>
  <c r="G964" i="3"/>
  <c r="E964" i="3"/>
  <c r="I963" i="3"/>
  <c r="G963" i="3"/>
  <c r="E963" i="3"/>
  <c r="I962" i="3"/>
  <c r="G962" i="3"/>
  <c r="E962" i="3"/>
  <c r="I961" i="3"/>
  <c r="G961" i="3"/>
  <c r="E961" i="3"/>
  <c r="I960" i="3"/>
  <c r="G960" i="3"/>
  <c r="E960" i="3"/>
  <c r="I959" i="3"/>
  <c r="G959" i="3"/>
  <c r="E959" i="3"/>
  <c r="I958" i="3"/>
  <c r="G958" i="3"/>
  <c r="E958" i="3"/>
  <c r="I957" i="3"/>
  <c r="G957" i="3"/>
  <c r="E957" i="3"/>
  <c r="I956" i="3"/>
  <c r="G956" i="3"/>
  <c r="E956" i="3"/>
  <c r="I955" i="3"/>
  <c r="G955" i="3"/>
  <c r="E955" i="3"/>
  <c r="I954" i="3"/>
  <c r="G954" i="3"/>
  <c r="E954" i="3"/>
  <c r="I953" i="3"/>
  <c r="G953" i="3"/>
  <c r="E953" i="3"/>
  <c r="I952" i="3"/>
  <c r="G952" i="3"/>
  <c r="E952" i="3"/>
  <c r="I951" i="3"/>
  <c r="G951" i="3"/>
  <c r="E951" i="3"/>
  <c r="I950" i="3"/>
  <c r="G950" i="3"/>
  <c r="E950" i="3"/>
  <c r="I949" i="3"/>
  <c r="G949" i="3"/>
  <c r="E949" i="3"/>
  <c r="I948" i="3"/>
  <c r="G948" i="3"/>
  <c r="E948" i="3"/>
  <c r="I947" i="3"/>
  <c r="G947" i="3"/>
  <c r="E947" i="3"/>
  <c r="I946" i="3"/>
  <c r="G946" i="3"/>
  <c r="E946" i="3"/>
  <c r="I945" i="3"/>
  <c r="G945" i="3"/>
  <c r="E945" i="3"/>
  <c r="I944" i="3"/>
  <c r="G944" i="3"/>
  <c r="E944" i="3"/>
  <c r="I943" i="3"/>
  <c r="G943" i="3"/>
  <c r="E943" i="3"/>
  <c r="I942" i="3"/>
  <c r="G942" i="3"/>
  <c r="E942" i="3"/>
  <c r="I941" i="3"/>
  <c r="G941" i="3"/>
  <c r="E941" i="3"/>
  <c r="I940" i="3"/>
  <c r="G940" i="3"/>
  <c r="E940" i="3"/>
  <c r="I939" i="3"/>
  <c r="G939" i="3"/>
  <c r="E939" i="3"/>
  <c r="I938" i="3"/>
  <c r="G938" i="3"/>
  <c r="E938" i="3"/>
  <c r="I937" i="3"/>
  <c r="G937" i="3"/>
  <c r="E937" i="3"/>
  <c r="I936" i="3"/>
  <c r="G936" i="3"/>
  <c r="E936" i="3"/>
  <c r="I935" i="3"/>
  <c r="G935" i="3"/>
  <c r="E935" i="3"/>
  <c r="I934" i="3"/>
  <c r="G934" i="3"/>
  <c r="E934" i="3"/>
  <c r="I933" i="3"/>
  <c r="G933" i="3"/>
  <c r="E933" i="3"/>
  <c r="I932" i="3"/>
  <c r="G932" i="3"/>
  <c r="E932" i="3"/>
  <c r="I931" i="3"/>
  <c r="G931" i="3"/>
  <c r="E931" i="3"/>
  <c r="I930" i="3"/>
  <c r="G930" i="3"/>
  <c r="E930" i="3"/>
  <c r="I929" i="3"/>
  <c r="G929" i="3"/>
  <c r="E929" i="3"/>
  <c r="I928" i="3"/>
  <c r="G928" i="3"/>
  <c r="E928" i="3"/>
  <c r="I927" i="3"/>
  <c r="G927" i="3"/>
  <c r="E927" i="3"/>
  <c r="I926" i="3"/>
  <c r="G926" i="3"/>
  <c r="E926" i="3"/>
  <c r="I925" i="3"/>
  <c r="G925" i="3"/>
  <c r="E925" i="3"/>
  <c r="I924" i="3"/>
  <c r="G924" i="3"/>
  <c r="E924" i="3"/>
  <c r="I923" i="3"/>
  <c r="G923" i="3"/>
  <c r="E923" i="3"/>
  <c r="I922" i="3"/>
  <c r="G922" i="3"/>
  <c r="E922" i="3"/>
  <c r="I921" i="3"/>
  <c r="G921" i="3"/>
  <c r="E921" i="3"/>
  <c r="I920" i="3"/>
  <c r="G920" i="3"/>
  <c r="E920" i="3"/>
  <c r="I919" i="3"/>
  <c r="G919" i="3"/>
  <c r="E919" i="3"/>
  <c r="I918" i="3"/>
  <c r="G918" i="3"/>
  <c r="E918" i="3"/>
  <c r="I917" i="3"/>
  <c r="G917" i="3"/>
  <c r="E917" i="3"/>
  <c r="I916" i="3"/>
  <c r="G916" i="3"/>
  <c r="E916" i="3"/>
  <c r="I915" i="3"/>
  <c r="G915" i="3"/>
  <c r="E915" i="3"/>
  <c r="I914" i="3"/>
  <c r="G914" i="3"/>
  <c r="E914" i="3"/>
  <c r="I913" i="3"/>
  <c r="G913" i="3"/>
  <c r="E913" i="3"/>
  <c r="I912" i="3"/>
  <c r="G912" i="3"/>
  <c r="E912" i="3"/>
  <c r="I911" i="3"/>
  <c r="G911" i="3"/>
  <c r="E911" i="3"/>
  <c r="I910" i="3"/>
  <c r="G910" i="3"/>
  <c r="E910" i="3"/>
  <c r="I909" i="3"/>
  <c r="G909" i="3"/>
  <c r="E909" i="3"/>
  <c r="I908" i="3"/>
  <c r="G908" i="3"/>
  <c r="E908" i="3"/>
  <c r="I907" i="3"/>
  <c r="G907" i="3"/>
  <c r="E907" i="3"/>
  <c r="I906" i="3"/>
  <c r="G906" i="3"/>
  <c r="E906" i="3"/>
  <c r="I905" i="3"/>
  <c r="G905" i="3"/>
  <c r="E905" i="3"/>
  <c r="I904" i="3"/>
  <c r="G904" i="3"/>
  <c r="E904" i="3"/>
  <c r="I903" i="3"/>
  <c r="G903" i="3"/>
  <c r="E903" i="3"/>
  <c r="I902" i="3"/>
  <c r="G902" i="3"/>
  <c r="E902" i="3"/>
  <c r="I901" i="3"/>
  <c r="G901" i="3"/>
  <c r="E901" i="3"/>
  <c r="I900" i="3"/>
  <c r="G900" i="3"/>
  <c r="E900" i="3"/>
  <c r="I899" i="3"/>
  <c r="G899" i="3"/>
  <c r="E899" i="3"/>
  <c r="I898" i="3"/>
  <c r="G898" i="3"/>
  <c r="E898" i="3"/>
  <c r="I897" i="3"/>
  <c r="G897" i="3"/>
  <c r="E897" i="3"/>
  <c r="I896" i="3"/>
  <c r="G896" i="3"/>
  <c r="E896" i="3"/>
  <c r="I895" i="3"/>
  <c r="G895" i="3"/>
  <c r="E895" i="3"/>
  <c r="I894" i="3"/>
  <c r="G894" i="3"/>
  <c r="E894" i="3"/>
  <c r="I893" i="3"/>
  <c r="G893" i="3"/>
  <c r="E893" i="3"/>
  <c r="I892" i="3"/>
  <c r="G892" i="3"/>
  <c r="E892" i="3"/>
  <c r="I891" i="3"/>
  <c r="G891" i="3"/>
  <c r="E891" i="3"/>
  <c r="I890" i="3"/>
  <c r="G890" i="3"/>
  <c r="E890" i="3"/>
  <c r="I889" i="3"/>
  <c r="G889" i="3"/>
  <c r="E889" i="3"/>
  <c r="I888" i="3"/>
  <c r="G888" i="3"/>
  <c r="E888" i="3"/>
  <c r="I887" i="3"/>
  <c r="G887" i="3"/>
  <c r="E887" i="3"/>
  <c r="I886" i="3"/>
  <c r="G886" i="3"/>
  <c r="E886" i="3"/>
  <c r="I885" i="3"/>
  <c r="G885" i="3"/>
  <c r="E885" i="3"/>
  <c r="I884" i="3"/>
  <c r="G884" i="3"/>
  <c r="E884" i="3"/>
  <c r="I883" i="3"/>
  <c r="G883" i="3"/>
  <c r="E883" i="3"/>
  <c r="I882" i="3"/>
  <c r="G882" i="3"/>
  <c r="E882" i="3"/>
  <c r="I881" i="3"/>
  <c r="G881" i="3"/>
  <c r="E881" i="3"/>
  <c r="I880" i="3"/>
  <c r="G880" i="3"/>
  <c r="E880" i="3"/>
  <c r="I879" i="3"/>
  <c r="G879" i="3"/>
  <c r="E879" i="3"/>
  <c r="I878" i="3"/>
  <c r="G878" i="3"/>
  <c r="E878" i="3"/>
  <c r="I877" i="3"/>
  <c r="G877" i="3"/>
  <c r="E877" i="3"/>
  <c r="I876" i="3"/>
  <c r="G876" i="3"/>
  <c r="E876" i="3"/>
  <c r="I875" i="3"/>
  <c r="G875" i="3"/>
  <c r="E875" i="3"/>
  <c r="I874" i="3"/>
  <c r="G874" i="3"/>
  <c r="E874" i="3"/>
  <c r="I873" i="3"/>
  <c r="G873" i="3"/>
  <c r="E873" i="3"/>
  <c r="I872" i="3"/>
  <c r="G872" i="3"/>
  <c r="E872" i="3"/>
  <c r="I871" i="3"/>
  <c r="G871" i="3"/>
  <c r="E871" i="3"/>
  <c r="I870" i="3"/>
  <c r="G870" i="3"/>
  <c r="E870" i="3"/>
  <c r="I869" i="3"/>
  <c r="G869" i="3"/>
  <c r="E869" i="3"/>
  <c r="I868" i="3"/>
  <c r="G868" i="3"/>
  <c r="E868" i="3"/>
  <c r="I867" i="3"/>
  <c r="G867" i="3"/>
  <c r="E867" i="3"/>
  <c r="I866" i="3"/>
  <c r="G866" i="3"/>
  <c r="E866" i="3"/>
  <c r="I865" i="3"/>
  <c r="G865" i="3"/>
  <c r="E865" i="3"/>
  <c r="I864" i="3"/>
  <c r="G864" i="3"/>
  <c r="E864" i="3"/>
  <c r="I863" i="3"/>
  <c r="G863" i="3"/>
  <c r="E863" i="3"/>
  <c r="I862" i="3"/>
  <c r="G862" i="3"/>
  <c r="E862" i="3"/>
  <c r="I861" i="3"/>
  <c r="G861" i="3"/>
  <c r="E861" i="3"/>
  <c r="I860" i="3"/>
  <c r="G860" i="3"/>
  <c r="E860" i="3"/>
  <c r="I859" i="3"/>
  <c r="G859" i="3"/>
  <c r="E859" i="3"/>
  <c r="I858" i="3"/>
  <c r="G858" i="3"/>
  <c r="E858" i="3"/>
  <c r="I857" i="3"/>
  <c r="G857" i="3"/>
  <c r="E857" i="3"/>
  <c r="I856" i="3"/>
  <c r="G856" i="3"/>
  <c r="E856" i="3"/>
  <c r="I855" i="3"/>
  <c r="G855" i="3"/>
  <c r="E855" i="3"/>
  <c r="I854" i="3"/>
  <c r="G854" i="3"/>
  <c r="E854" i="3"/>
  <c r="I853" i="3"/>
  <c r="G853" i="3"/>
  <c r="E853" i="3"/>
  <c r="I852" i="3"/>
  <c r="G852" i="3"/>
  <c r="E852" i="3"/>
  <c r="I851" i="3"/>
  <c r="G851" i="3"/>
  <c r="E851" i="3"/>
  <c r="I850" i="3"/>
  <c r="G850" i="3"/>
  <c r="E850" i="3"/>
  <c r="I849" i="3"/>
  <c r="G849" i="3"/>
  <c r="E849" i="3"/>
  <c r="I848" i="3"/>
  <c r="G848" i="3"/>
  <c r="E848" i="3"/>
  <c r="I847" i="3"/>
  <c r="G847" i="3"/>
  <c r="E847" i="3"/>
  <c r="I846" i="3"/>
  <c r="G846" i="3"/>
  <c r="E846" i="3"/>
  <c r="I845" i="3"/>
  <c r="G845" i="3"/>
  <c r="E845" i="3"/>
  <c r="I844" i="3"/>
  <c r="G844" i="3"/>
  <c r="E844" i="3"/>
  <c r="I843" i="3"/>
  <c r="G843" i="3"/>
  <c r="E843" i="3"/>
  <c r="I842" i="3"/>
  <c r="G842" i="3"/>
  <c r="E842" i="3"/>
  <c r="I841" i="3"/>
  <c r="G841" i="3"/>
  <c r="E841" i="3"/>
  <c r="I840" i="3"/>
  <c r="G840" i="3"/>
  <c r="E840" i="3"/>
  <c r="I839" i="3"/>
  <c r="G839" i="3"/>
  <c r="E839" i="3"/>
  <c r="I838" i="3"/>
  <c r="G838" i="3"/>
  <c r="E838" i="3"/>
  <c r="I837" i="3"/>
  <c r="G837" i="3"/>
  <c r="E837" i="3"/>
  <c r="I836" i="3"/>
  <c r="G836" i="3"/>
  <c r="E836" i="3"/>
  <c r="I835" i="3"/>
  <c r="G835" i="3"/>
  <c r="E835" i="3"/>
  <c r="I834" i="3"/>
  <c r="G834" i="3"/>
  <c r="E834" i="3"/>
  <c r="I833" i="3"/>
  <c r="G833" i="3"/>
  <c r="E833" i="3"/>
  <c r="I832" i="3"/>
  <c r="G832" i="3"/>
  <c r="E832" i="3"/>
  <c r="I831" i="3"/>
  <c r="G831" i="3"/>
  <c r="E831" i="3"/>
  <c r="I830" i="3"/>
  <c r="G830" i="3"/>
  <c r="E830" i="3"/>
  <c r="I829" i="3"/>
  <c r="G829" i="3"/>
  <c r="E829" i="3"/>
  <c r="I828" i="3"/>
  <c r="G828" i="3"/>
  <c r="E828" i="3"/>
  <c r="I827" i="3"/>
  <c r="G827" i="3"/>
  <c r="E827" i="3"/>
  <c r="I826" i="3"/>
  <c r="G826" i="3"/>
  <c r="E826" i="3"/>
  <c r="I825" i="3"/>
  <c r="G825" i="3"/>
  <c r="E825" i="3"/>
  <c r="I824" i="3"/>
  <c r="G824" i="3"/>
  <c r="E824" i="3"/>
  <c r="I823" i="3"/>
  <c r="G823" i="3"/>
  <c r="E823" i="3"/>
  <c r="I822" i="3"/>
  <c r="G822" i="3"/>
  <c r="E822" i="3"/>
  <c r="I821" i="3"/>
  <c r="G821" i="3"/>
  <c r="E821" i="3"/>
  <c r="I820" i="3"/>
  <c r="G820" i="3"/>
  <c r="E820" i="3"/>
  <c r="I819" i="3"/>
  <c r="G819" i="3"/>
  <c r="E819" i="3"/>
  <c r="I818" i="3"/>
  <c r="G818" i="3"/>
  <c r="E818" i="3"/>
  <c r="I817" i="3"/>
  <c r="G817" i="3"/>
  <c r="E817" i="3"/>
  <c r="I816" i="3"/>
  <c r="G816" i="3"/>
  <c r="E816" i="3"/>
  <c r="I815" i="3"/>
  <c r="G815" i="3"/>
  <c r="E815" i="3"/>
  <c r="I814" i="3"/>
  <c r="G814" i="3"/>
  <c r="E814" i="3"/>
  <c r="I813" i="3"/>
  <c r="G813" i="3"/>
  <c r="E813" i="3"/>
  <c r="I812" i="3"/>
  <c r="G812" i="3"/>
  <c r="E812" i="3"/>
  <c r="I811" i="3"/>
  <c r="G811" i="3"/>
  <c r="E811" i="3"/>
  <c r="I810" i="3"/>
  <c r="G810" i="3"/>
  <c r="E810" i="3"/>
  <c r="I809" i="3"/>
  <c r="G809" i="3"/>
  <c r="E809" i="3"/>
  <c r="I808" i="3"/>
  <c r="G808" i="3"/>
  <c r="E808" i="3"/>
  <c r="I807" i="3"/>
  <c r="G807" i="3"/>
  <c r="E807" i="3"/>
  <c r="I806" i="3"/>
  <c r="G806" i="3"/>
  <c r="E806" i="3"/>
  <c r="I805" i="3"/>
  <c r="G805" i="3"/>
  <c r="E805" i="3"/>
  <c r="I804" i="3"/>
  <c r="G804" i="3"/>
  <c r="E804" i="3"/>
  <c r="I803" i="3"/>
  <c r="G803" i="3"/>
  <c r="E803" i="3"/>
  <c r="I802" i="3"/>
  <c r="G802" i="3"/>
  <c r="E802" i="3"/>
  <c r="I801" i="3"/>
  <c r="G801" i="3"/>
  <c r="E801" i="3"/>
  <c r="I800" i="3"/>
  <c r="G800" i="3"/>
  <c r="E800" i="3"/>
  <c r="I799" i="3"/>
  <c r="G799" i="3"/>
  <c r="E799" i="3"/>
  <c r="I798" i="3"/>
  <c r="G798" i="3"/>
  <c r="E798" i="3"/>
  <c r="I797" i="3"/>
  <c r="G797" i="3"/>
  <c r="E797" i="3"/>
  <c r="I796" i="3"/>
  <c r="G796" i="3"/>
  <c r="E796" i="3"/>
  <c r="I795" i="3"/>
  <c r="G795" i="3"/>
  <c r="E795" i="3"/>
  <c r="I794" i="3"/>
  <c r="G794" i="3"/>
  <c r="E794" i="3"/>
  <c r="I793" i="3"/>
  <c r="G793" i="3"/>
  <c r="E793" i="3"/>
  <c r="I792" i="3"/>
  <c r="G792" i="3"/>
  <c r="E792" i="3"/>
  <c r="I791" i="3"/>
  <c r="G791" i="3"/>
  <c r="E791" i="3"/>
  <c r="I790" i="3"/>
  <c r="G790" i="3"/>
  <c r="E790" i="3"/>
  <c r="I789" i="3"/>
  <c r="G789" i="3"/>
  <c r="E789" i="3"/>
  <c r="I788" i="3"/>
  <c r="G788" i="3"/>
  <c r="E788" i="3"/>
  <c r="I787" i="3"/>
  <c r="G787" i="3"/>
  <c r="E787" i="3"/>
  <c r="I786" i="3"/>
  <c r="G786" i="3"/>
  <c r="E786" i="3"/>
  <c r="I785" i="3"/>
  <c r="G785" i="3"/>
  <c r="E785" i="3"/>
  <c r="I784" i="3"/>
  <c r="G784" i="3"/>
  <c r="E784" i="3"/>
  <c r="I783" i="3"/>
  <c r="G783" i="3"/>
  <c r="E783" i="3"/>
  <c r="I782" i="3"/>
  <c r="G782" i="3"/>
  <c r="E782" i="3"/>
  <c r="I781" i="3"/>
  <c r="G781" i="3"/>
  <c r="E781" i="3"/>
  <c r="I780" i="3"/>
  <c r="G780" i="3"/>
  <c r="E780" i="3"/>
  <c r="I779" i="3"/>
  <c r="G779" i="3"/>
  <c r="E779" i="3"/>
  <c r="I778" i="3"/>
  <c r="G778" i="3"/>
  <c r="E778" i="3"/>
  <c r="I777" i="3"/>
  <c r="G777" i="3"/>
  <c r="E777" i="3"/>
  <c r="I776" i="3"/>
  <c r="G776" i="3"/>
  <c r="E776" i="3"/>
  <c r="I775" i="3"/>
  <c r="G775" i="3"/>
  <c r="E775" i="3"/>
  <c r="I774" i="3"/>
  <c r="G774" i="3"/>
  <c r="E774" i="3"/>
  <c r="I773" i="3"/>
  <c r="G773" i="3"/>
  <c r="E773" i="3"/>
  <c r="I772" i="3"/>
  <c r="G772" i="3"/>
  <c r="E772" i="3"/>
  <c r="I771" i="3"/>
  <c r="G771" i="3"/>
  <c r="E771" i="3"/>
  <c r="I770" i="3"/>
  <c r="G770" i="3"/>
  <c r="E770" i="3"/>
  <c r="I769" i="3"/>
  <c r="G769" i="3"/>
  <c r="E769" i="3"/>
  <c r="I768" i="3"/>
  <c r="G768" i="3"/>
  <c r="E768" i="3"/>
  <c r="I767" i="3"/>
  <c r="G767" i="3"/>
  <c r="E767" i="3"/>
  <c r="I766" i="3"/>
  <c r="G766" i="3"/>
  <c r="E766" i="3"/>
  <c r="I765" i="3"/>
  <c r="G765" i="3"/>
  <c r="E765" i="3"/>
  <c r="I764" i="3"/>
  <c r="G764" i="3"/>
  <c r="E764" i="3"/>
  <c r="I763" i="3"/>
  <c r="G763" i="3"/>
  <c r="E763" i="3"/>
  <c r="I762" i="3"/>
  <c r="G762" i="3"/>
  <c r="E762" i="3"/>
  <c r="I761" i="3"/>
  <c r="G761" i="3"/>
  <c r="E761" i="3"/>
  <c r="I760" i="3"/>
  <c r="G760" i="3"/>
  <c r="E760" i="3"/>
  <c r="I759" i="3"/>
  <c r="G759" i="3"/>
  <c r="E759" i="3"/>
  <c r="I758" i="3"/>
  <c r="G758" i="3"/>
  <c r="E758" i="3"/>
  <c r="I757" i="3"/>
  <c r="G757" i="3"/>
  <c r="E757" i="3"/>
  <c r="I756" i="3"/>
  <c r="G756" i="3"/>
  <c r="E756" i="3"/>
  <c r="I755" i="3"/>
  <c r="G755" i="3"/>
  <c r="E755" i="3"/>
  <c r="I754" i="3"/>
  <c r="G754" i="3"/>
  <c r="E754" i="3"/>
  <c r="I753" i="3"/>
  <c r="G753" i="3"/>
  <c r="E753" i="3"/>
  <c r="I752" i="3"/>
  <c r="G752" i="3"/>
  <c r="E752" i="3"/>
  <c r="I751" i="3"/>
  <c r="G751" i="3"/>
  <c r="E751" i="3"/>
  <c r="I750" i="3"/>
  <c r="G750" i="3"/>
  <c r="E750" i="3"/>
  <c r="I749" i="3"/>
  <c r="G749" i="3"/>
  <c r="E749" i="3"/>
  <c r="I748" i="3"/>
  <c r="G748" i="3"/>
  <c r="E748" i="3"/>
  <c r="I747" i="3"/>
  <c r="G747" i="3"/>
  <c r="E747" i="3"/>
  <c r="I746" i="3"/>
  <c r="G746" i="3"/>
  <c r="E746" i="3"/>
  <c r="I745" i="3"/>
  <c r="G745" i="3"/>
  <c r="E745" i="3"/>
  <c r="I744" i="3"/>
  <c r="G744" i="3"/>
  <c r="E744" i="3"/>
  <c r="I743" i="3"/>
  <c r="G743" i="3"/>
  <c r="E743" i="3"/>
  <c r="I742" i="3"/>
  <c r="G742" i="3"/>
  <c r="E742" i="3"/>
  <c r="I741" i="3"/>
  <c r="G741" i="3"/>
  <c r="E741" i="3"/>
  <c r="I740" i="3"/>
  <c r="G740" i="3"/>
  <c r="E740" i="3"/>
  <c r="I739" i="3"/>
  <c r="G739" i="3"/>
  <c r="E739" i="3"/>
  <c r="I738" i="3"/>
  <c r="G738" i="3"/>
  <c r="E738" i="3"/>
  <c r="I737" i="3"/>
  <c r="G737" i="3"/>
  <c r="E737" i="3"/>
  <c r="I736" i="3"/>
  <c r="G736" i="3"/>
  <c r="E736" i="3"/>
  <c r="I735" i="3"/>
  <c r="G735" i="3"/>
  <c r="E735" i="3"/>
  <c r="I734" i="3"/>
  <c r="G734" i="3"/>
  <c r="E734" i="3"/>
  <c r="I733" i="3"/>
  <c r="G733" i="3"/>
  <c r="E733" i="3"/>
  <c r="I732" i="3"/>
  <c r="G732" i="3"/>
  <c r="E732" i="3"/>
  <c r="I731" i="3"/>
  <c r="G731" i="3"/>
  <c r="E731" i="3"/>
  <c r="I730" i="3"/>
  <c r="G730" i="3"/>
  <c r="E730" i="3"/>
  <c r="I729" i="3"/>
  <c r="G729" i="3"/>
  <c r="E729" i="3"/>
  <c r="I728" i="3"/>
  <c r="G728" i="3"/>
  <c r="E728" i="3"/>
  <c r="I727" i="3"/>
  <c r="G727" i="3"/>
  <c r="E727" i="3"/>
  <c r="I726" i="3"/>
  <c r="G726" i="3"/>
  <c r="E726" i="3"/>
  <c r="I725" i="3"/>
  <c r="G725" i="3"/>
  <c r="E725" i="3"/>
  <c r="I724" i="3"/>
  <c r="G724" i="3"/>
  <c r="E724" i="3"/>
  <c r="I723" i="3"/>
  <c r="G723" i="3"/>
  <c r="E723" i="3"/>
  <c r="I722" i="3"/>
  <c r="G722" i="3"/>
  <c r="E722" i="3"/>
  <c r="I721" i="3"/>
  <c r="G721" i="3"/>
  <c r="E721" i="3"/>
  <c r="I720" i="3"/>
  <c r="G720" i="3"/>
  <c r="E720" i="3"/>
  <c r="I719" i="3"/>
  <c r="G719" i="3"/>
  <c r="E719" i="3"/>
  <c r="I718" i="3"/>
  <c r="G718" i="3"/>
  <c r="E718" i="3"/>
  <c r="I717" i="3"/>
  <c r="G717" i="3"/>
  <c r="E717" i="3"/>
  <c r="I716" i="3"/>
  <c r="G716" i="3"/>
  <c r="E716" i="3"/>
  <c r="I715" i="3"/>
  <c r="G715" i="3"/>
  <c r="E715" i="3"/>
  <c r="I714" i="3"/>
  <c r="G714" i="3"/>
  <c r="E714" i="3"/>
  <c r="I713" i="3"/>
  <c r="G713" i="3"/>
  <c r="E713" i="3"/>
  <c r="I712" i="3"/>
  <c r="G712" i="3"/>
  <c r="E712" i="3"/>
  <c r="I711" i="3"/>
  <c r="G711" i="3"/>
  <c r="E711" i="3"/>
  <c r="I710" i="3"/>
  <c r="G710" i="3"/>
  <c r="E710" i="3"/>
  <c r="I709" i="3"/>
  <c r="G709" i="3"/>
  <c r="E709" i="3"/>
  <c r="I708" i="3"/>
  <c r="G708" i="3"/>
  <c r="E708" i="3"/>
  <c r="I707" i="3"/>
  <c r="G707" i="3"/>
  <c r="E707" i="3"/>
  <c r="I706" i="3"/>
  <c r="G706" i="3"/>
  <c r="E706" i="3"/>
  <c r="I705" i="3"/>
  <c r="G705" i="3"/>
  <c r="E705" i="3"/>
  <c r="I704" i="3"/>
  <c r="G704" i="3"/>
  <c r="E704" i="3"/>
  <c r="I703" i="3"/>
  <c r="G703" i="3"/>
  <c r="E703" i="3"/>
  <c r="I702" i="3"/>
  <c r="G702" i="3"/>
  <c r="E702" i="3"/>
  <c r="I701" i="3"/>
  <c r="G701" i="3"/>
  <c r="E701" i="3"/>
  <c r="I700" i="3"/>
  <c r="G700" i="3"/>
  <c r="E700" i="3"/>
  <c r="I699" i="3"/>
  <c r="G699" i="3"/>
  <c r="E699" i="3"/>
  <c r="I698" i="3"/>
  <c r="G698" i="3"/>
  <c r="E698" i="3"/>
  <c r="I697" i="3"/>
  <c r="G697" i="3"/>
  <c r="E697" i="3"/>
  <c r="I696" i="3"/>
  <c r="G696" i="3"/>
  <c r="E696" i="3"/>
  <c r="I695" i="3"/>
  <c r="G695" i="3"/>
  <c r="E695" i="3"/>
  <c r="I694" i="3"/>
  <c r="G694" i="3"/>
  <c r="E694" i="3"/>
  <c r="I693" i="3"/>
  <c r="G693" i="3"/>
  <c r="E693" i="3"/>
  <c r="I692" i="3"/>
  <c r="G692" i="3"/>
  <c r="E692" i="3"/>
  <c r="I691" i="3"/>
  <c r="G691" i="3"/>
  <c r="E691" i="3"/>
  <c r="I690" i="3"/>
  <c r="G690" i="3"/>
  <c r="E690" i="3"/>
  <c r="I689" i="3"/>
  <c r="G689" i="3"/>
  <c r="E689" i="3"/>
  <c r="I688" i="3"/>
  <c r="G688" i="3"/>
  <c r="E688" i="3"/>
  <c r="I687" i="3"/>
  <c r="G687" i="3"/>
  <c r="E687" i="3"/>
  <c r="I686" i="3"/>
  <c r="G686" i="3"/>
  <c r="E686" i="3"/>
  <c r="I685" i="3"/>
  <c r="G685" i="3"/>
  <c r="E685" i="3"/>
  <c r="I684" i="3"/>
  <c r="G684" i="3"/>
  <c r="E684" i="3"/>
  <c r="I683" i="3"/>
  <c r="G683" i="3"/>
  <c r="E683" i="3"/>
  <c r="I682" i="3"/>
  <c r="G682" i="3"/>
  <c r="E682" i="3"/>
  <c r="I681" i="3"/>
  <c r="G681" i="3"/>
  <c r="E681" i="3"/>
  <c r="I680" i="3"/>
  <c r="G680" i="3"/>
  <c r="E680" i="3"/>
  <c r="I679" i="3"/>
  <c r="G679" i="3"/>
  <c r="E679" i="3"/>
  <c r="I678" i="3"/>
  <c r="G678" i="3"/>
  <c r="E678" i="3"/>
  <c r="I677" i="3"/>
  <c r="G677" i="3"/>
  <c r="E677" i="3"/>
  <c r="I676" i="3"/>
  <c r="G676" i="3"/>
  <c r="E676" i="3"/>
  <c r="I675" i="3"/>
  <c r="G675" i="3"/>
  <c r="E675" i="3"/>
  <c r="I674" i="3"/>
  <c r="G674" i="3"/>
  <c r="E674" i="3"/>
  <c r="I673" i="3"/>
  <c r="G673" i="3"/>
  <c r="E673" i="3"/>
  <c r="I672" i="3"/>
  <c r="G672" i="3"/>
  <c r="E672" i="3"/>
  <c r="I671" i="3"/>
  <c r="G671" i="3"/>
  <c r="E671" i="3"/>
  <c r="I670" i="3"/>
  <c r="G670" i="3"/>
  <c r="E670" i="3"/>
  <c r="I669" i="3"/>
  <c r="G669" i="3"/>
  <c r="E669" i="3"/>
  <c r="I668" i="3"/>
  <c r="G668" i="3"/>
  <c r="E668" i="3"/>
  <c r="I667" i="3"/>
  <c r="G667" i="3"/>
  <c r="E667" i="3"/>
  <c r="I666" i="3"/>
  <c r="G666" i="3"/>
  <c r="E666" i="3"/>
  <c r="I665" i="3"/>
  <c r="G665" i="3"/>
  <c r="E665" i="3"/>
  <c r="I664" i="3"/>
  <c r="G664" i="3"/>
  <c r="E664" i="3"/>
  <c r="I663" i="3"/>
  <c r="G663" i="3"/>
  <c r="E663" i="3"/>
  <c r="I662" i="3"/>
  <c r="G662" i="3"/>
  <c r="E662" i="3"/>
  <c r="I661" i="3"/>
  <c r="G661" i="3"/>
  <c r="E661" i="3"/>
  <c r="I660" i="3"/>
  <c r="G660" i="3"/>
  <c r="E660" i="3"/>
  <c r="I659" i="3"/>
  <c r="G659" i="3"/>
  <c r="E659" i="3"/>
  <c r="I658" i="3"/>
  <c r="G658" i="3"/>
  <c r="E658" i="3"/>
  <c r="I657" i="3"/>
  <c r="G657" i="3"/>
  <c r="E657" i="3"/>
  <c r="I656" i="3"/>
  <c r="G656" i="3"/>
  <c r="E656" i="3"/>
  <c r="I655" i="3"/>
  <c r="G655" i="3"/>
  <c r="E655" i="3"/>
  <c r="I654" i="3"/>
  <c r="G654" i="3"/>
  <c r="E654" i="3"/>
  <c r="I653" i="3"/>
  <c r="G653" i="3"/>
  <c r="E653" i="3"/>
  <c r="I652" i="3"/>
  <c r="G652" i="3"/>
  <c r="E652" i="3"/>
  <c r="I651" i="3"/>
  <c r="G651" i="3"/>
  <c r="E651" i="3"/>
  <c r="I650" i="3"/>
  <c r="G650" i="3"/>
  <c r="E650" i="3"/>
  <c r="I649" i="3"/>
  <c r="G649" i="3"/>
  <c r="E649" i="3"/>
  <c r="I648" i="3"/>
  <c r="G648" i="3"/>
  <c r="E648" i="3"/>
  <c r="I647" i="3"/>
  <c r="G647" i="3"/>
  <c r="E647" i="3"/>
  <c r="I646" i="3"/>
  <c r="G646" i="3"/>
  <c r="E646" i="3"/>
  <c r="I645" i="3"/>
  <c r="G645" i="3"/>
  <c r="E645" i="3"/>
  <c r="I644" i="3"/>
  <c r="G644" i="3"/>
  <c r="E644" i="3"/>
  <c r="I643" i="3"/>
  <c r="G643" i="3"/>
  <c r="E643" i="3"/>
  <c r="I642" i="3"/>
  <c r="G642" i="3"/>
  <c r="E642" i="3"/>
  <c r="I641" i="3"/>
  <c r="G641" i="3"/>
  <c r="E641" i="3"/>
  <c r="I640" i="3"/>
  <c r="G640" i="3"/>
  <c r="E640" i="3"/>
  <c r="I639" i="3"/>
  <c r="G639" i="3"/>
  <c r="E639" i="3"/>
  <c r="I638" i="3"/>
  <c r="G638" i="3"/>
  <c r="E638" i="3"/>
  <c r="I637" i="3"/>
  <c r="G637" i="3"/>
  <c r="E637" i="3"/>
  <c r="I636" i="3"/>
  <c r="G636" i="3"/>
  <c r="E636" i="3"/>
  <c r="I635" i="3"/>
  <c r="G635" i="3"/>
  <c r="E635" i="3"/>
  <c r="I634" i="3"/>
  <c r="G634" i="3"/>
  <c r="E634" i="3"/>
  <c r="I633" i="3"/>
  <c r="G633" i="3"/>
  <c r="E633" i="3"/>
  <c r="I632" i="3"/>
  <c r="G632" i="3"/>
  <c r="E632" i="3"/>
  <c r="I631" i="3"/>
  <c r="G631" i="3"/>
  <c r="E631" i="3"/>
  <c r="I630" i="3"/>
  <c r="G630" i="3"/>
  <c r="E630" i="3"/>
  <c r="I629" i="3"/>
  <c r="G629" i="3"/>
  <c r="E629" i="3"/>
  <c r="I628" i="3"/>
  <c r="G628" i="3"/>
  <c r="E628" i="3"/>
  <c r="I627" i="3"/>
  <c r="G627" i="3"/>
  <c r="E627" i="3"/>
  <c r="I626" i="3"/>
  <c r="G626" i="3"/>
  <c r="E626" i="3"/>
  <c r="I625" i="3"/>
  <c r="G625" i="3"/>
  <c r="E625" i="3"/>
  <c r="I624" i="3"/>
  <c r="G624" i="3"/>
  <c r="E624" i="3"/>
  <c r="I623" i="3"/>
  <c r="G623" i="3"/>
  <c r="E623" i="3"/>
  <c r="I622" i="3"/>
  <c r="G622" i="3"/>
  <c r="E622" i="3"/>
  <c r="I621" i="3"/>
  <c r="G621" i="3"/>
  <c r="E621" i="3"/>
  <c r="I620" i="3"/>
  <c r="G620" i="3"/>
  <c r="E620" i="3"/>
  <c r="I619" i="3"/>
  <c r="G619" i="3"/>
  <c r="E619" i="3"/>
  <c r="I618" i="3"/>
  <c r="G618" i="3"/>
  <c r="E618" i="3"/>
  <c r="I617" i="3"/>
  <c r="G617" i="3"/>
  <c r="E617" i="3"/>
  <c r="I616" i="3"/>
  <c r="G616" i="3"/>
  <c r="E616" i="3"/>
  <c r="I615" i="3"/>
  <c r="G615" i="3"/>
  <c r="E615" i="3"/>
  <c r="I614" i="3"/>
  <c r="G614" i="3"/>
  <c r="E614" i="3"/>
  <c r="I613" i="3"/>
  <c r="G613" i="3"/>
  <c r="E613" i="3"/>
  <c r="I612" i="3"/>
  <c r="G612" i="3"/>
  <c r="E612" i="3"/>
  <c r="I611" i="3"/>
  <c r="G611" i="3"/>
  <c r="E611" i="3"/>
  <c r="I610" i="3"/>
  <c r="G610" i="3"/>
  <c r="E610" i="3"/>
  <c r="I609" i="3"/>
  <c r="G609" i="3"/>
  <c r="E609" i="3"/>
  <c r="I608" i="3"/>
  <c r="G608" i="3"/>
  <c r="E608" i="3"/>
  <c r="I607" i="3"/>
  <c r="G607" i="3"/>
  <c r="E607" i="3"/>
  <c r="I606" i="3"/>
  <c r="G606" i="3"/>
  <c r="E606" i="3"/>
  <c r="I605" i="3"/>
  <c r="G605" i="3"/>
  <c r="E605" i="3"/>
  <c r="I604" i="3"/>
  <c r="G604" i="3"/>
  <c r="E604" i="3"/>
  <c r="I603" i="3"/>
  <c r="G603" i="3"/>
  <c r="E603" i="3"/>
  <c r="I602" i="3"/>
  <c r="G602" i="3"/>
  <c r="E602" i="3"/>
  <c r="I601" i="3"/>
  <c r="G601" i="3"/>
  <c r="E601" i="3"/>
  <c r="I600" i="3"/>
  <c r="G600" i="3"/>
  <c r="E600" i="3"/>
  <c r="I599" i="3"/>
  <c r="G599" i="3"/>
  <c r="E599" i="3"/>
  <c r="I598" i="3"/>
  <c r="G598" i="3"/>
  <c r="E598" i="3"/>
  <c r="I597" i="3"/>
  <c r="G597" i="3"/>
  <c r="E597" i="3"/>
  <c r="I596" i="3"/>
  <c r="G596" i="3"/>
  <c r="E596" i="3"/>
  <c r="I595" i="3"/>
  <c r="G595" i="3"/>
  <c r="E595" i="3"/>
  <c r="I594" i="3"/>
  <c r="G594" i="3"/>
  <c r="E594" i="3"/>
  <c r="I593" i="3"/>
  <c r="G593" i="3"/>
  <c r="E593" i="3"/>
  <c r="I592" i="3"/>
  <c r="G592" i="3"/>
  <c r="E592" i="3"/>
  <c r="I591" i="3"/>
  <c r="G591" i="3"/>
  <c r="E591" i="3"/>
  <c r="I590" i="3"/>
  <c r="G590" i="3"/>
  <c r="E590" i="3"/>
  <c r="I589" i="3"/>
  <c r="G589" i="3"/>
  <c r="E589" i="3"/>
  <c r="I588" i="3"/>
  <c r="G588" i="3"/>
  <c r="E588" i="3"/>
  <c r="I587" i="3"/>
  <c r="G587" i="3"/>
  <c r="E587" i="3"/>
  <c r="I586" i="3"/>
  <c r="G586" i="3"/>
  <c r="E586" i="3"/>
  <c r="I585" i="3"/>
  <c r="G585" i="3"/>
  <c r="E585" i="3"/>
  <c r="I584" i="3"/>
  <c r="G584" i="3"/>
  <c r="E584" i="3"/>
  <c r="I583" i="3"/>
  <c r="G583" i="3"/>
  <c r="E583" i="3"/>
  <c r="I582" i="3"/>
  <c r="G582" i="3"/>
  <c r="E582" i="3"/>
  <c r="I581" i="3"/>
  <c r="G581" i="3"/>
  <c r="E581" i="3"/>
  <c r="I580" i="3"/>
  <c r="G580" i="3"/>
  <c r="E580" i="3"/>
  <c r="I579" i="3"/>
  <c r="G579" i="3"/>
  <c r="E579" i="3"/>
  <c r="I578" i="3"/>
  <c r="G578" i="3"/>
  <c r="E578" i="3"/>
  <c r="I577" i="3"/>
  <c r="G577" i="3"/>
  <c r="E577" i="3"/>
  <c r="I576" i="3"/>
  <c r="G576" i="3"/>
  <c r="E576" i="3"/>
  <c r="I575" i="3"/>
  <c r="G575" i="3"/>
  <c r="E575" i="3"/>
  <c r="I574" i="3"/>
  <c r="G574" i="3"/>
  <c r="E574" i="3"/>
  <c r="I573" i="3"/>
  <c r="G573" i="3"/>
  <c r="E573" i="3"/>
  <c r="I572" i="3"/>
  <c r="G572" i="3"/>
  <c r="E572" i="3"/>
  <c r="I571" i="3"/>
  <c r="G571" i="3"/>
  <c r="E571" i="3"/>
  <c r="I570" i="3"/>
  <c r="G570" i="3"/>
  <c r="E570" i="3"/>
  <c r="I569" i="3"/>
  <c r="G569" i="3"/>
  <c r="E569" i="3"/>
  <c r="I568" i="3"/>
  <c r="G568" i="3"/>
  <c r="E568" i="3"/>
  <c r="I567" i="3"/>
  <c r="G567" i="3"/>
  <c r="E567" i="3"/>
  <c r="I566" i="3"/>
  <c r="G566" i="3"/>
  <c r="E566" i="3"/>
  <c r="I565" i="3"/>
  <c r="G565" i="3"/>
  <c r="E565" i="3"/>
  <c r="I564" i="3"/>
  <c r="G564" i="3"/>
  <c r="E564" i="3"/>
  <c r="I563" i="3"/>
  <c r="G563" i="3"/>
  <c r="E563" i="3"/>
  <c r="I562" i="3"/>
  <c r="G562" i="3"/>
  <c r="E562" i="3"/>
  <c r="I561" i="3"/>
  <c r="G561" i="3"/>
  <c r="E561" i="3"/>
  <c r="I560" i="3"/>
  <c r="G560" i="3"/>
  <c r="E560" i="3"/>
  <c r="I559" i="3"/>
  <c r="G559" i="3"/>
  <c r="E559" i="3"/>
  <c r="I558" i="3"/>
  <c r="G558" i="3"/>
  <c r="E558" i="3"/>
  <c r="I557" i="3"/>
  <c r="G557" i="3"/>
  <c r="E557" i="3"/>
  <c r="I556" i="3"/>
  <c r="G556" i="3"/>
  <c r="E556" i="3"/>
  <c r="I555" i="3"/>
  <c r="G555" i="3"/>
  <c r="E555" i="3"/>
  <c r="I554" i="3"/>
  <c r="G554" i="3"/>
  <c r="E554" i="3"/>
  <c r="I553" i="3"/>
  <c r="G553" i="3"/>
  <c r="E553" i="3"/>
  <c r="I552" i="3"/>
  <c r="G552" i="3"/>
  <c r="E552" i="3"/>
  <c r="I551" i="3"/>
  <c r="G551" i="3"/>
  <c r="E551" i="3"/>
  <c r="I550" i="3"/>
  <c r="G550" i="3"/>
  <c r="E550" i="3"/>
  <c r="I549" i="3"/>
  <c r="G549" i="3"/>
  <c r="E549" i="3"/>
  <c r="I548" i="3"/>
  <c r="G548" i="3"/>
  <c r="E548" i="3"/>
  <c r="I547" i="3"/>
  <c r="G547" i="3"/>
  <c r="E547" i="3"/>
  <c r="I546" i="3"/>
  <c r="G546" i="3"/>
  <c r="E546" i="3"/>
  <c r="I545" i="3"/>
  <c r="G545" i="3"/>
  <c r="E545" i="3"/>
  <c r="I544" i="3"/>
  <c r="G544" i="3"/>
  <c r="E544" i="3"/>
  <c r="I543" i="3"/>
  <c r="G543" i="3"/>
  <c r="E543" i="3"/>
  <c r="I542" i="3"/>
  <c r="G542" i="3"/>
  <c r="E542" i="3"/>
  <c r="I541" i="3"/>
  <c r="G541" i="3"/>
  <c r="E541" i="3"/>
  <c r="I540" i="3"/>
  <c r="G540" i="3"/>
  <c r="E540" i="3"/>
  <c r="I539" i="3"/>
  <c r="G539" i="3"/>
  <c r="E539" i="3"/>
  <c r="I538" i="3"/>
  <c r="G538" i="3"/>
  <c r="E538" i="3"/>
  <c r="I537" i="3"/>
  <c r="G537" i="3"/>
  <c r="E537" i="3"/>
  <c r="I536" i="3"/>
  <c r="G536" i="3"/>
  <c r="E536" i="3"/>
  <c r="I535" i="3"/>
  <c r="G535" i="3"/>
  <c r="E535" i="3"/>
  <c r="I534" i="3"/>
  <c r="G534" i="3"/>
  <c r="E534" i="3"/>
  <c r="I533" i="3"/>
  <c r="G533" i="3"/>
  <c r="E533" i="3"/>
  <c r="I532" i="3"/>
  <c r="G532" i="3"/>
  <c r="E532" i="3"/>
  <c r="I531" i="3"/>
  <c r="G531" i="3"/>
  <c r="E531" i="3"/>
  <c r="I530" i="3"/>
  <c r="G530" i="3"/>
  <c r="E530" i="3"/>
  <c r="I529" i="3"/>
  <c r="G529" i="3"/>
  <c r="E529" i="3"/>
  <c r="I528" i="3"/>
  <c r="G528" i="3"/>
  <c r="E528" i="3"/>
  <c r="I527" i="3"/>
  <c r="G527" i="3"/>
  <c r="E527" i="3"/>
  <c r="I526" i="3"/>
  <c r="G526" i="3"/>
  <c r="E526" i="3"/>
  <c r="I525" i="3"/>
  <c r="G525" i="3"/>
  <c r="E525" i="3"/>
  <c r="I524" i="3"/>
  <c r="G524" i="3"/>
  <c r="E524" i="3"/>
  <c r="I523" i="3"/>
  <c r="G523" i="3"/>
  <c r="E523" i="3"/>
  <c r="I522" i="3"/>
  <c r="G522" i="3"/>
  <c r="E522" i="3"/>
  <c r="I521" i="3"/>
  <c r="G521" i="3"/>
  <c r="E521" i="3"/>
  <c r="I520" i="3"/>
  <c r="G520" i="3"/>
  <c r="E520" i="3"/>
  <c r="I519" i="3"/>
  <c r="G519" i="3"/>
  <c r="E519" i="3"/>
  <c r="I518" i="3"/>
  <c r="G518" i="3"/>
  <c r="E518" i="3"/>
  <c r="I517" i="3"/>
  <c r="G517" i="3"/>
  <c r="E517" i="3"/>
  <c r="I516" i="3"/>
  <c r="G516" i="3"/>
  <c r="E516" i="3"/>
  <c r="I515" i="3"/>
  <c r="G515" i="3"/>
  <c r="E515" i="3"/>
  <c r="I514" i="3"/>
  <c r="G514" i="3"/>
  <c r="E514" i="3"/>
  <c r="I513" i="3"/>
  <c r="G513" i="3"/>
  <c r="E513" i="3"/>
  <c r="I512" i="3"/>
  <c r="G512" i="3"/>
  <c r="E512" i="3"/>
  <c r="I511" i="3"/>
  <c r="G511" i="3"/>
  <c r="E511" i="3"/>
  <c r="I510" i="3"/>
  <c r="G510" i="3"/>
  <c r="E510" i="3"/>
  <c r="I509" i="3"/>
  <c r="G509" i="3"/>
  <c r="E509" i="3"/>
  <c r="I508" i="3"/>
  <c r="G508" i="3"/>
  <c r="E508" i="3"/>
  <c r="I507" i="3"/>
  <c r="G507" i="3"/>
  <c r="E507" i="3"/>
  <c r="I506" i="3"/>
  <c r="G506" i="3"/>
  <c r="E506" i="3"/>
  <c r="I505" i="3"/>
  <c r="G505" i="3"/>
  <c r="E505" i="3"/>
  <c r="I504" i="3"/>
  <c r="G504" i="3"/>
  <c r="E504" i="3"/>
  <c r="I503" i="3"/>
  <c r="G503" i="3"/>
  <c r="E503" i="3"/>
  <c r="I502" i="3"/>
  <c r="G502" i="3"/>
  <c r="E502" i="3"/>
  <c r="I501" i="3"/>
  <c r="G501" i="3"/>
  <c r="E501" i="3"/>
  <c r="I500" i="3"/>
  <c r="G500" i="3"/>
  <c r="E500" i="3"/>
  <c r="I499" i="3"/>
  <c r="G499" i="3"/>
  <c r="E499" i="3"/>
  <c r="I498" i="3"/>
  <c r="G498" i="3"/>
  <c r="E498" i="3"/>
  <c r="I497" i="3"/>
  <c r="G497" i="3"/>
  <c r="E497" i="3"/>
  <c r="I496" i="3"/>
  <c r="G496" i="3"/>
  <c r="E496" i="3"/>
  <c r="I495" i="3"/>
  <c r="G495" i="3"/>
  <c r="E495" i="3"/>
  <c r="I494" i="3"/>
  <c r="G494" i="3"/>
  <c r="E494" i="3"/>
  <c r="I493" i="3"/>
  <c r="G493" i="3"/>
  <c r="E493" i="3"/>
  <c r="I492" i="3"/>
  <c r="G492" i="3"/>
  <c r="E492" i="3"/>
  <c r="I491" i="3"/>
  <c r="G491" i="3"/>
  <c r="E491" i="3"/>
  <c r="I490" i="3"/>
  <c r="G490" i="3"/>
  <c r="E490" i="3"/>
  <c r="I489" i="3"/>
  <c r="G489" i="3"/>
  <c r="E489" i="3"/>
  <c r="I488" i="3"/>
  <c r="G488" i="3"/>
  <c r="E488" i="3"/>
  <c r="I487" i="3"/>
  <c r="G487" i="3"/>
  <c r="E487" i="3"/>
  <c r="I486" i="3"/>
  <c r="G486" i="3"/>
  <c r="E486" i="3"/>
  <c r="I485" i="3"/>
  <c r="G485" i="3"/>
  <c r="E485" i="3"/>
  <c r="I484" i="3"/>
  <c r="G484" i="3"/>
  <c r="E484" i="3"/>
  <c r="I483" i="3"/>
  <c r="G483" i="3"/>
  <c r="E483" i="3"/>
  <c r="I482" i="3"/>
  <c r="G482" i="3"/>
  <c r="E482" i="3"/>
  <c r="I481" i="3"/>
  <c r="G481" i="3"/>
  <c r="E481" i="3"/>
  <c r="I480" i="3"/>
  <c r="G480" i="3"/>
  <c r="E480" i="3"/>
  <c r="I479" i="3"/>
  <c r="G479" i="3"/>
  <c r="E479" i="3"/>
  <c r="I478" i="3"/>
  <c r="G478" i="3"/>
  <c r="E478" i="3"/>
  <c r="I477" i="3"/>
  <c r="G477" i="3"/>
  <c r="E477" i="3"/>
  <c r="I476" i="3"/>
  <c r="G476" i="3"/>
  <c r="E476" i="3"/>
  <c r="I475" i="3"/>
  <c r="G475" i="3"/>
  <c r="E475" i="3"/>
  <c r="I474" i="3"/>
  <c r="G474" i="3"/>
  <c r="E474" i="3"/>
  <c r="I473" i="3"/>
  <c r="G473" i="3"/>
  <c r="E473" i="3"/>
  <c r="I472" i="3"/>
  <c r="G472" i="3"/>
  <c r="E472" i="3"/>
  <c r="I471" i="3"/>
  <c r="G471" i="3"/>
  <c r="E471" i="3"/>
  <c r="I470" i="3"/>
  <c r="G470" i="3"/>
  <c r="E470" i="3"/>
  <c r="I469" i="3"/>
  <c r="G469" i="3"/>
  <c r="E469" i="3"/>
  <c r="I468" i="3"/>
  <c r="G468" i="3"/>
  <c r="E468" i="3"/>
  <c r="I467" i="3"/>
  <c r="G467" i="3"/>
  <c r="E467" i="3"/>
  <c r="I466" i="3"/>
  <c r="G466" i="3"/>
  <c r="E466" i="3"/>
  <c r="I465" i="3"/>
  <c r="G465" i="3"/>
  <c r="E465" i="3"/>
  <c r="I464" i="3"/>
  <c r="G464" i="3"/>
  <c r="E464" i="3"/>
  <c r="I463" i="3"/>
  <c r="G463" i="3"/>
  <c r="E463" i="3"/>
  <c r="I462" i="3"/>
  <c r="G462" i="3"/>
  <c r="E462" i="3"/>
  <c r="I461" i="3"/>
  <c r="G461" i="3"/>
  <c r="E461" i="3"/>
  <c r="I460" i="3"/>
  <c r="G460" i="3"/>
  <c r="E460" i="3"/>
  <c r="I459" i="3"/>
  <c r="G459" i="3"/>
  <c r="E459" i="3"/>
  <c r="I458" i="3"/>
  <c r="G458" i="3"/>
  <c r="E458" i="3"/>
  <c r="I457" i="3"/>
  <c r="G457" i="3"/>
  <c r="E457" i="3"/>
  <c r="I456" i="3"/>
  <c r="G456" i="3"/>
  <c r="E456" i="3"/>
  <c r="I455" i="3"/>
  <c r="G455" i="3"/>
  <c r="E455" i="3"/>
  <c r="I454" i="3"/>
  <c r="G454" i="3"/>
  <c r="E454" i="3"/>
  <c r="I453" i="3"/>
  <c r="G453" i="3"/>
  <c r="E453" i="3"/>
  <c r="I452" i="3"/>
  <c r="G452" i="3"/>
  <c r="E452" i="3"/>
  <c r="I451" i="3"/>
  <c r="G451" i="3"/>
  <c r="E451" i="3"/>
  <c r="I450" i="3"/>
  <c r="G450" i="3"/>
  <c r="E450" i="3"/>
  <c r="I449" i="3"/>
  <c r="G449" i="3"/>
  <c r="E449" i="3"/>
  <c r="I448" i="3"/>
  <c r="G448" i="3"/>
  <c r="E448" i="3"/>
  <c r="I447" i="3"/>
  <c r="G447" i="3"/>
  <c r="E447" i="3"/>
  <c r="I446" i="3"/>
  <c r="G446" i="3"/>
  <c r="E446" i="3"/>
  <c r="I445" i="3"/>
  <c r="G445" i="3"/>
  <c r="E445" i="3"/>
  <c r="I444" i="3"/>
  <c r="G444" i="3"/>
  <c r="E444" i="3"/>
  <c r="I443" i="3"/>
  <c r="G443" i="3"/>
  <c r="E443" i="3"/>
  <c r="I442" i="3"/>
  <c r="G442" i="3"/>
  <c r="E442" i="3"/>
  <c r="I441" i="3"/>
  <c r="G441" i="3"/>
  <c r="E441" i="3"/>
  <c r="I440" i="3"/>
  <c r="G440" i="3"/>
  <c r="E440" i="3"/>
  <c r="I439" i="3"/>
  <c r="G439" i="3"/>
  <c r="E439" i="3"/>
  <c r="I438" i="3"/>
  <c r="G438" i="3"/>
  <c r="E438" i="3"/>
  <c r="I437" i="3"/>
  <c r="G437" i="3"/>
  <c r="E437" i="3"/>
  <c r="I436" i="3"/>
  <c r="G436" i="3"/>
  <c r="E436" i="3"/>
  <c r="I435" i="3"/>
  <c r="G435" i="3"/>
  <c r="E435" i="3"/>
  <c r="I434" i="3"/>
  <c r="G434" i="3"/>
  <c r="E434" i="3"/>
  <c r="I433" i="3"/>
  <c r="G433" i="3"/>
  <c r="E433" i="3"/>
  <c r="I432" i="3"/>
  <c r="G432" i="3"/>
  <c r="E432" i="3"/>
  <c r="I431" i="3"/>
  <c r="G431" i="3"/>
  <c r="E431" i="3"/>
  <c r="I430" i="3"/>
  <c r="G430" i="3"/>
  <c r="E430" i="3"/>
  <c r="I429" i="3"/>
  <c r="G429" i="3"/>
  <c r="E429" i="3"/>
  <c r="I428" i="3"/>
  <c r="G428" i="3"/>
  <c r="E428" i="3"/>
  <c r="I427" i="3"/>
  <c r="G427" i="3"/>
  <c r="E427" i="3"/>
  <c r="I426" i="3"/>
  <c r="G426" i="3"/>
  <c r="E426" i="3"/>
  <c r="I425" i="3"/>
  <c r="G425" i="3"/>
  <c r="E425" i="3"/>
  <c r="I424" i="3"/>
  <c r="G424" i="3"/>
  <c r="E424" i="3"/>
  <c r="I423" i="3"/>
  <c r="G423" i="3"/>
  <c r="E423" i="3"/>
  <c r="I422" i="3"/>
  <c r="G422" i="3"/>
  <c r="E422" i="3"/>
  <c r="I421" i="3"/>
  <c r="G421" i="3"/>
  <c r="E421" i="3"/>
  <c r="I420" i="3"/>
  <c r="G420" i="3"/>
  <c r="E420" i="3"/>
  <c r="I419" i="3"/>
  <c r="G419" i="3"/>
  <c r="E419" i="3"/>
  <c r="I418" i="3"/>
  <c r="G418" i="3"/>
  <c r="E418" i="3"/>
  <c r="I417" i="3"/>
  <c r="G417" i="3"/>
  <c r="E417" i="3"/>
  <c r="I416" i="3"/>
  <c r="G416" i="3"/>
  <c r="E416" i="3"/>
  <c r="I415" i="3"/>
  <c r="G415" i="3"/>
  <c r="E415" i="3"/>
  <c r="I414" i="3"/>
  <c r="G414" i="3"/>
  <c r="E414" i="3"/>
  <c r="I413" i="3"/>
  <c r="G413" i="3"/>
  <c r="E413" i="3"/>
  <c r="I412" i="3"/>
  <c r="G412" i="3"/>
  <c r="E412" i="3"/>
  <c r="I411" i="3"/>
  <c r="G411" i="3"/>
  <c r="E411" i="3"/>
  <c r="I410" i="3"/>
  <c r="G410" i="3"/>
  <c r="E410" i="3"/>
  <c r="I409" i="3"/>
  <c r="G409" i="3"/>
  <c r="E409" i="3"/>
  <c r="I408" i="3"/>
  <c r="G408" i="3"/>
  <c r="E408" i="3"/>
  <c r="I407" i="3"/>
  <c r="G407" i="3"/>
  <c r="E407" i="3"/>
  <c r="I406" i="3"/>
  <c r="G406" i="3"/>
  <c r="E406" i="3"/>
  <c r="I405" i="3"/>
  <c r="G405" i="3"/>
  <c r="E405" i="3"/>
  <c r="I404" i="3"/>
  <c r="G404" i="3"/>
  <c r="E404" i="3"/>
  <c r="I403" i="3"/>
  <c r="G403" i="3"/>
  <c r="E403" i="3"/>
  <c r="I402" i="3"/>
  <c r="G402" i="3"/>
  <c r="E402" i="3"/>
  <c r="I401" i="3"/>
  <c r="G401" i="3"/>
  <c r="E401" i="3"/>
  <c r="I400" i="3"/>
  <c r="G400" i="3"/>
  <c r="E400" i="3"/>
  <c r="I399" i="3"/>
  <c r="G399" i="3"/>
  <c r="E399" i="3"/>
  <c r="I398" i="3"/>
  <c r="G398" i="3"/>
  <c r="E398" i="3"/>
  <c r="I397" i="3"/>
  <c r="G397" i="3"/>
  <c r="E397" i="3"/>
  <c r="I396" i="3"/>
  <c r="G396" i="3"/>
  <c r="E396" i="3"/>
  <c r="I395" i="3"/>
  <c r="G395" i="3"/>
  <c r="E395" i="3"/>
  <c r="I394" i="3"/>
  <c r="G394" i="3"/>
  <c r="E394" i="3"/>
  <c r="I393" i="3"/>
  <c r="G393" i="3"/>
  <c r="E393" i="3"/>
  <c r="I392" i="3"/>
  <c r="G392" i="3"/>
  <c r="E392" i="3"/>
  <c r="I391" i="3"/>
  <c r="G391" i="3"/>
  <c r="E391" i="3"/>
  <c r="I390" i="3"/>
  <c r="G390" i="3"/>
  <c r="E390" i="3"/>
  <c r="I389" i="3"/>
  <c r="G389" i="3"/>
  <c r="E389" i="3"/>
  <c r="I388" i="3"/>
  <c r="G388" i="3"/>
  <c r="E388" i="3"/>
  <c r="I387" i="3"/>
  <c r="G387" i="3"/>
  <c r="E387" i="3"/>
  <c r="I386" i="3"/>
  <c r="G386" i="3"/>
  <c r="E386" i="3"/>
  <c r="I385" i="3"/>
  <c r="G385" i="3"/>
  <c r="E385" i="3"/>
  <c r="I384" i="3"/>
  <c r="G384" i="3"/>
  <c r="E384" i="3"/>
  <c r="I383" i="3"/>
  <c r="G383" i="3"/>
  <c r="E383" i="3"/>
  <c r="I382" i="3"/>
  <c r="G382" i="3"/>
  <c r="E382" i="3"/>
  <c r="I381" i="3"/>
  <c r="G381" i="3"/>
  <c r="E381" i="3"/>
  <c r="I380" i="3"/>
  <c r="G380" i="3"/>
  <c r="E380" i="3"/>
  <c r="I379" i="3"/>
  <c r="G379" i="3"/>
  <c r="E379" i="3"/>
  <c r="I378" i="3"/>
  <c r="G378" i="3"/>
  <c r="E378" i="3"/>
  <c r="I377" i="3"/>
  <c r="G377" i="3"/>
  <c r="E377" i="3"/>
  <c r="I376" i="3"/>
  <c r="G376" i="3"/>
  <c r="E376" i="3"/>
  <c r="I375" i="3"/>
  <c r="G375" i="3"/>
  <c r="E375" i="3"/>
  <c r="I374" i="3"/>
  <c r="G374" i="3"/>
  <c r="E374" i="3"/>
  <c r="I373" i="3"/>
  <c r="G373" i="3"/>
  <c r="E373" i="3"/>
  <c r="I372" i="3"/>
  <c r="G372" i="3"/>
  <c r="E372" i="3"/>
  <c r="I371" i="3"/>
  <c r="G371" i="3"/>
  <c r="E371" i="3"/>
  <c r="I370" i="3"/>
  <c r="G370" i="3"/>
  <c r="E370" i="3"/>
  <c r="I369" i="3"/>
  <c r="G369" i="3"/>
  <c r="E369" i="3"/>
  <c r="I368" i="3"/>
  <c r="G368" i="3"/>
  <c r="E368" i="3"/>
  <c r="I367" i="3"/>
  <c r="G367" i="3"/>
  <c r="E367" i="3"/>
  <c r="I366" i="3"/>
  <c r="G366" i="3"/>
  <c r="E366" i="3"/>
  <c r="I365" i="3"/>
  <c r="G365" i="3"/>
  <c r="E365" i="3"/>
  <c r="I364" i="3"/>
  <c r="G364" i="3"/>
  <c r="E364" i="3"/>
  <c r="I363" i="3"/>
  <c r="G363" i="3"/>
  <c r="E363" i="3"/>
  <c r="I362" i="3"/>
  <c r="G362" i="3"/>
  <c r="E362" i="3"/>
  <c r="I361" i="3"/>
  <c r="G361" i="3"/>
  <c r="E361" i="3"/>
  <c r="I360" i="3"/>
  <c r="G360" i="3"/>
  <c r="E360" i="3"/>
  <c r="I359" i="3"/>
  <c r="G359" i="3"/>
  <c r="E359" i="3"/>
  <c r="I358" i="3"/>
  <c r="G358" i="3"/>
  <c r="E358" i="3"/>
  <c r="I357" i="3"/>
  <c r="G357" i="3"/>
  <c r="E357" i="3"/>
  <c r="I356" i="3"/>
  <c r="G356" i="3"/>
  <c r="E356" i="3"/>
  <c r="I355" i="3"/>
  <c r="G355" i="3"/>
  <c r="E355" i="3"/>
  <c r="I354" i="3"/>
  <c r="G354" i="3"/>
  <c r="E354" i="3"/>
  <c r="I353" i="3"/>
  <c r="G353" i="3"/>
  <c r="E353" i="3"/>
  <c r="I352" i="3"/>
  <c r="G352" i="3"/>
  <c r="E352" i="3"/>
  <c r="I351" i="3"/>
  <c r="G351" i="3"/>
  <c r="E351" i="3"/>
  <c r="I350" i="3"/>
  <c r="G350" i="3"/>
  <c r="E350" i="3"/>
  <c r="I349" i="3"/>
  <c r="G349" i="3"/>
  <c r="E349" i="3"/>
  <c r="I348" i="3"/>
  <c r="G348" i="3"/>
  <c r="E348" i="3"/>
  <c r="I347" i="3"/>
  <c r="G347" i="3"/>
  <c r="E347" i="3"/>
  <c r="I346" i="3"/>
  <c r="G346" i="3"/>
  <c r="E346" i="3"/>
  <c r="I345" i="3"/>
  <c r="G345" i="3"/>
  <c r="E345" i="3"/>
  <c r="I344" i="3"/>
  <c r="G344" i="3"/>
  <c r="E344" i="3"/>
  <c r="I343" i="3"/>
  <c r="G343" i="3"/>
  <c r="E343" i="3"/>
  <c r="I342" i="3"/>
  <c r="G342" i="3"/>
  <c r="E342" i="3"/>
  <c r="I341" i="3"/>
  <c r="G341" i="3"/>
  <c r="E341" i="3"/>
  <c r="I340" i="3"/>
  <c r="G340" i="3"/>
  <c r="E340" i="3"/>
  <c r="I339" i="3"/>
  <c r="G339" i="3"/>
  <c r="E339" i="3"/>
  <c r="I338" i="3"/>
  <c r="G338" i="3"/>
  <c r="E338" i="3"/>
  <c r="I337" i="3"/>
  <c r="G337" i="3"/>
  <c r="E337" i="3"/>
  <c r="I336" i="3"/>
  <c r="G336" i="3"/>
  <c r="E336" i="3"/>
  <c r="I335" i="3"/>
  <c r="G335" i="3"/>
  <c r="E335" i="3"/>
  <c r="I334" i="3"/>
  <c r="G334" i="3"/>
  <c r="E334" i="3"/>
  <c r="I333" i="3"/>
  <c r="G333" i="3"/>
  <c r="E333" i="3"/>
  <c r="I332" i="3"/>
  <c r="G332" i="3"/>
  <c r="E332" i="3"/>
  <c r="I331" i="3"/>
  <c r="G331" i="3"/>
  <c r="E331" i="3"/>
  <c r="I330" i="3"/>
  <c r="G330" i="3"/>
  <c r="E330" i="3"/>
  <c r="I329" i="3"/>
  <c r="G329" i="3"/>
  <c r="E329" i="3"/>
  <c r="I328" i="3"/>
  <c r="G328" i="3"/>
  <c r="E328" i="3"/>
  <c r="I327" i="3"/>
  <c r="G327" i="3"/>
  <c r="E327" i="3"/>
  <c r="I326" i="3"/>
  <c r="G326" i="3"/>
  <c r="E326" i="3"/>
  <c r="I325" i="3"/>
  <c r="G325" i="3"/>
  <c r="E325" i="3"/>
  <c r="I324" i="3"/>
  <c r="G324" i="3"/>
  <c r="E324" i="3"/>
  <c r="I323" i="3"/>
  <c r="G323" i="3"/>
  <c r="E323" i="3"/>
  <c r="I322" i="3"/>
  <c r="G322" i="3"/>
  <c r="E322" i="3"/>
  <c r="I321" i="3"/>
  <c r="G321" i="3"/>
  <c r="E321" i="3"/>
  <c r="I320" i="3"/>
  <c r="G320" i="3"/>
  <c r="E320" i="3"/>
  <c r="I319" i="3"/>
  <c r="G319" i="3"/>
  <c r="E319" i="3"/>
  <c r="I318" i="3"/>
  <c r="G318" i="3"/>
  <c r="E318" i="3"/>
  <c r="I317" i="3"/>
  <c r="G317" i="3"/>
  <c r="E317" i="3"/>
  <c r="I316" i="3"/>
  <c r="G316" i="3"/>
  <c r="E316" i="3"/>
  <c r="I315" i="3"/>
  <c r="G315" i="3"/>
  <c r="E315" i="3"/>
  <c r="I314" i="3"/>
  <c r="G314" i="3"/>
  <c r="E314" i="3"/>
  <c r="I313" i="3"/>
  <c r="G313" i="3"/>
  <c r="E313" i="3"/>
  <c r="I312" i="3"/>
  <c r="G312" i="3"/>
  <c r="E312" i="3"/>
  <c r="I311" i="3"/>
  <c r="G311" i="3"/>
  <c r="E311" i="3"/>
  <c r="I310" i="3"/>
  <c r="G310" i="3"/>
  <c r="E310" i="3"/>
  <c r="I309" i="3"/>
  <c r="G309" i="3"/>
  <c r="E309" i="3"/>
  <c r="I308" i="3"/>
  <c r="G308" i="3"/>
  <c r="E308" i="3"/>
  <c r="I307" i="3"/>
  <c r="G307" i="3"/>
  <c r="E307" i="3"/>
  <c r="I306" i="3"/>
  <c r="G306" i="3"/>
  <c r="E306" i="3"/>
  <c r="I305" i="3"/>
  <c r="G305" i="3"/>
  <c r="E305" i="3"/>
  <c r="I304" i="3"/>
  <c r="G304" i="3"/>
  <c r="E304" i="3"/>
  <c r="I303" i="3"/>
  <c r="G303" i="3"/>
  <c r="E303" i="3"/>
  <c r="I302" i="3"/>
  <c r="G302" i="3"/>
  <c r="E302" i="3"/>
  <c r="I301" i="3"/>
  <c r="G301" i="3"/>
  <c r="E301" i="3"/>
  <c r="I300" i="3"/>
  <c r="G300" i="3"/>
  <c r="E300" i="3"/>
  <c r="I299" i="3"/>
  <c r="G299" i="3"/>
  <c r="E299" i="3"/>
  <c r="I298" i="3"/>
  <c r="G298" i="3"/>
  <c r="E298" i="3"/>
  <c r="I297" i="3"/>
  <c r="G297" i="3"/>
  <c r="E297" i="3"/>
  <c r="I296" i="3"/>
  <c r="G296" i="3"/>
  <c r="E296" i="3"/>
  <c r="I295" i="3"/>
  <c r="G295" i="3"/>
  <c r="E295" i="3"/>
  <c r="I294" i="3"/>
  <c r="G294" i="3"/>
  <c r="E294" i="3"/>
  <c r="I293" i="3"/>
  <c r="G293" i="3"/>
  <c r="E293" i="3"/>
  <c r="I292" i="3"/>
  <c r="G292" i="3"/>
  <c r="E292" i="3"/>
  <c r="I291" i="3"/>
  <c r="G291" i="3"/>
  <c r="E291" i="3"/>
  <c r="I290" i="3"/>
  <c r="G290" i="3"/>
  <c r="E290" i="3"/>
  <c r="I289" i="3"/>
  <c r="G289" i="3"/>
  <c r="E289" i="3"/>
  <c r="I288" i="3"/>
  <c r="G288" i="3"/>
  <c r="E288" i="3"/>
  <c r="I287" i="3"/>
  <c r="G287" i="3"/>
  <c r="E287" i="3"/>
  <c r="I286" i="3"/>
  <c r="G286" i="3"/>
  <c r="E286" i="3"/>
  <c r="I285" i="3"/>
  <c r="G285" i="3"/>
  <c r="E285" i="3"/>
  <c r="I284" i="3"/>
  <c r="G284" i="3"/>
  <c r="E284" i="3"/>
  <c r="I283" i="3"/>
  <c r="G283" i="3"/>
  <c r="E283" i="3"/>
  <c r="I282" i="3"/>
  <c r="G282" i="3"/>
  <c r="E282" i="3"/>
  <c r="I281" i="3"/>
  <c r="G281" i="3"/>
  <c r="E281" i="3"/>
  <c r="I280" i="3"/>
  <c r="G280" i="3"/>
  <c r="E280" i="3"/>
  <c r="I279" i="3"/>
  <c r="G279" i="3"/>
  <c r="E279" i="3"/>
  <c r="I278" i="3"/>
  <c r="G278" i="3"/>
  <c r="E278" i="3"/>
  <c r="I277" i="3"/>
  <c r="G277" i="3"/>
  <c r="E277" i="3"/>
  <c r="I276" i="3"/>
  <c r="G276" i="3"/>
  <c r="E276" i="3"/>
  <c r="I275" i="3"/>
  <c r="G275" i="3"/>
  <c r="E275" i="3"/>
  <c r="I274" i="3"/>
  <c r="G274" i="3"/>
  <c r="E274" i="3"/>
  <c r="I273" i="3"/>
  <c r="G273" i="3"/>
  <c r="E273" i="3"/>
  <c r="I272" i="3"/>
  <c r="G272" i="3"/>
  <c r="E272" i="3"/>
  <c r="I271" i="3"/>
  <c r="G271" i="3"/>
  <c r="E271" i="3"/>
  <c r="I270" i="3"/>
  <c r="G270" i="3"/>
  <c r="E270" i="3"/>
  <c r="I269" i="3"/>
  <c r="G269" i="3"/>
  <c r="E269" i="3"/>
  <c r="I268" i="3"/>
  <c r="G268" i="3"/>
  <c r="E268" i="3"/>
  <c r="I267" i="3"/>
  <c r="G267" i="3"/>
  <c r="E267" i="3"/>
  <c r="I266" i="3"/>
  <c r="G266" i="3"/>
  <c r="E266" i="3"/>
  <c r="I265" i="3"/>
  <c r="G265" i="3"/>
  <c r="E265" i="3"/>
  <c r="I264" i="3"/>
  <c r="G264" i="3"/>
  <c r="E264" i="3"/>
  <c r="I263" i="3"/>
  <c r="G263" i="3"/>
  <c r="E263" i="3"/>
  <c r="I262" i="3"/>
  <c r="G262" i="3"/>
  <c r="E262" i="3"/>
  <c r="I261" i="3"/>
  <c r="G261" i="3"/>
  <c r="E261" i="3"/>
  <c r="I260" i="3"/>
  <c r="G260" i="3"/>
  <c r="E260" i="3"/>
  <c r="I259" i="3"/>
  <c r="G259" i="3"/>
  <c r="E259" i="3"/>
  <c r="I258" i="3"/>
  <c r="G258" i="3"/>
  <c r="E258" i="3"/>
  <c r="I257" i="3"/>
  <c r="G257" i="3"/>
  <c r="E257" i="3"/>
  <c r="I256" i="3"/>
  <c r="G256" i="3"/>
  <c r="E256" i="3"/>
  <c r="I255" i="3"/>
  <c r="G255" i="3"/>
  <c r="E255" i="3"/>
  <c r="I254" i="3"/>
  <c r="G254" i="3"/>
  <c r="E254" i="3"/>
  <c r="I253" i="3"/>
  <c r="G253" i="3"/>
  <c r="E253" i="3"/>
  <c r="I252" i="3"/>
  <c r="G252" i="3"/>
  <c r="E252" i="3"/>
  <c r="I251" i="3"/>
  <c r="G251" i="3"/>
  <c r="E251" i="3"/>
  <c r="I250" i="3"/>
  <c r="G250" i="3"/>
  <c r="E250" i="3"/>
  <c r="I249" i="3"/>
  <c r="G249" i="3"/>
  <c r="E249" i="3"/>
  <c r="I248" i="3"/>
  <c r="G248" i="3"/>
  <c r="E248" i="3"/>
  <c r="I247" i="3"/>
  <c r="G247" i="3"/>
  <c r="E247" i="3"/>
  <c r="I246" i="3"/>
  <c r="G246" i="3"/>
  <c r="E246" i="3"/>
  <c r="I245" i="3"/>
  <c r="G245" i="3"/>
  <c r="E245" i="3"/>
  <c r="I244" i="3"/>
  <c r="G244" i="3"/>
  <c r="E244" i="3"/>
  <c r="I243" i="3"/>
  <c r="G243" i="3"/>
  <c r="E243" i="3"/>
  <c r="I242" i="3"/>
  <c r="G242" i="3"/>
  <c r="E242" i="3"/>
  <c r="I241" i="3"/>
  <c r="G241" i="3"/>
  <c r="E241" i="3"/>
  <c r="I240" i="3"/>
  <c r="G240" i="3"/>
  <c r="E240" i="3"/>
  <c r="I239" i="3"/>
  <c r="G239" i="3"/>
  <c r="E239" i="3"/>
  <c r="I238" i="3"/>
  <c r="G238" i="3"/>
  <c r="E238" i="3"/>
  <c r="I237" i="3"/>
  <c r="G237" i="3"/>
  <c r="E237" i="3"/>
  <c r="I236" i="3"/>
  <c r="G236" i="3"/>
  <c r="E236" i="3"/>
  <c r="I235" i="3"/>
  <c r="G235" i="3"/>
  <c r="E235" i="3"/>
  <c r="I234" i="3"/>
  <c r="G234" i="3"/>
  <c r="E234" i="3"/>
  <c r="I233" i="3"/>
  <c r="G233" i="3"/>
  <c r="E233" i="3"/>
  <c r="I232" i="3"/>
  <c r="G232" i="3"/>
  <c r="E232" i="3"/>
  <c r="I231" i="3"/>
  <c r="G231" i="3"/>
  <c r="E231" i="3"/>
  <c r="I230" i="3"/>
  <c r="G230" i="3"/>
  <c r="E230" i="3"/>
  <c r="I229" i="3"/>
  <c r="G229" i="3"/>
  <c r="E229" i="3"/>
  <c r="I228" i="3"/>
  <c r="G228" i="3"/>
  <c r="E228" i="3"/>
  <c r="I227" i="3"/>
  <c r="G227" i="3"/>
  <c r="E227" i="3"/>
  <c r="I226" i="3"/>
  <c r="G226" i="3"/>
  <c r="E226" i="3"/>
  <c r="I225" i="3"/>
  <c r="G225" i="3"/>
  <c r="E225" i="3"/>
  <c r="I224" i="3"/>
  <c r="G224" i="3"/>
  <c r="E224" i="3"/>
  <c r="I223" i="3"/>
  <c r="G223" i="3"/>
  <c r="E223" i="3"/>
  <c r="I222" i="3"/>
  <c r="G222" i="3"/>
  <c r="E222" i="3"/>
  <c r="I221" i="3"/>
  <c r="G221" i="3"/>
  <c r="E221" i="3"/>
  <c r="I220" i="3"/>
  <c r="G220" i="3"/>
  <c r="E220" i="3"/>
  <c r="I219" i="3"/>
  <c r="G219" i="3"/>
  <c r="E219" i="3"/>
  <c r="I218" i="3"/>
  <c r="G218" i="3"/>
  <c r="E218" i="3"/>
  <c r="I217" i="3"/>
  <c r="G217" i="3"/>
  <c r="E217" i="3"/>
  <c r="I216" i="3"/>
  <c r="G216" i="3"/>
  <c r="E216" i="3"/>
  <c r="I215" i="3"/>
  <c r="G215" i="3"/>
  <c r="E215" i="3"/>
  <c r="I214" i="3"/>
  <c r="G214" i="3"/>
  <c r="E214" i="3"/>
  <c r="I213" i="3"/>
  <c r="G213" i="3"/>
  <c r="E213" i="3"/>
  <c r="I212" i="3"/>
  <c r="G212" i="3"/>
  <c r="E212" i="3"/>
  <c r="I211" i="3"/>
  <c r="G211" i="3"/>
  <c r="E211" i="3"/>
  <c r="I210" i="3"/>
  <c r="G210" i="3"/>
  <c r="E210" i="3"/>
  <c r="I209" i="3"/>
  <c r="G209" i="3"/>
  <c r="E209" i="3"/>
  <c r="I208" i="3"/>
  <c r="G208" i="3"/>
  <c r="E208" i="3"/>
  <c r="I207" i="3"/>
  <c r="G207" i="3"/>
  <c r="E207" i="3"/>
  <c r="I206" i="3"/>
  <c r="G206" i="3"/>
  <c r="E206" i="3"/>
  <c r="I205" i="3"/>
  <c r="G205" i="3"/>
  <c r="E205" i="3"/>
  <c r="I204" i="3"/>
  <c r="G204" i="3"/>
  <c r="E204" i="3"/>
  <c r="I203" i="3"/>
  <c r="G203" i="3"/>
  <c r="E203" i="3"/>
  <c r="I202" i="3"/>
  <c r="G202" i="3"/>
  <c r="E202" i="3"/>
  <c r="I201" i="3"/>
  <c r="G201" i="3"/>
  <c r="E201" i="3"/>
  <c r="I200" i="3"/>
  <c r="G200" i="3"/>
  <c r="E200" i="3"/>
  <c r="I199" i="3"/>
  <c r="G199" i="3"/>
  <c r="E199" i="3"/>
  <c r="I198" i="3"/>
  <c r="G198" i="3"/>
  <c r="E198" i="3"/>
  <c r="I197" i="3"/>
  <c r="G197" i="3"/>
  <c r="E197" i="3"/>
  <c r="I196" i="3"/>
  <c r="G196" i="3"/>
  <c r="E196" i="3"/>
  <c r="I195" i="3"/>
  <c r="G195" i="3"/>
  <c r="E195" i="3"/>
  <c r="I194" i="3"/>
  <c r="G194" i="3"/>
  <c r="E194" i="3"/>
  <c r="I193" i="3"/>
  <c r="G193" i="3"/>
  <c r="E193" i="3"/>
  <c r="I192" i="3"/>
  <c r="G192" i="3"/>
  <c r="E192" i="3"/>
  <c r="I191" i="3"/>
  <c r="G191" i="3"/>
  <c r="E191" i="3"/>
  <c r="I190" i="3"/>
  <c r="G190" i="3"/>
  <c r="E190" i="3"/>
  <c r="I189" i="3"/>
  <c r="G189" i="3"/>
  <c r="E189" i="3"/>
  <c r="I188" i="3"/>
  <c r="G188" i="3"/>
  <c r="E188" i="3"/>
  <c r="I187" i="3"/>
  <c r="G187" i="3"/>
  <c r="E187" i="3"/>
  <c r="I186" i="3"/>
  <c r="G186" i="3"/>
  <c r="E186" i="3"/>
  <c r="I185" i="3"/>
  <c r="G185" i="3"/>
  <c r="E185" i="3"/>
  <c r="I184" i="3"/>
  <c r="G184" i="3"/>
  <c r="E184" i="3"/>
  <c r="I183" i="3"/>
  <c r="G183" i="3"/>
  <c r="E183" i="3"/>
  <c r="I182" i="3"/>
  <c r="G182" i="3"/>
  <c r="E182" i="3"/>
  <c r="I181" i="3"/>
  <c r="G181" i="3"/>
  <c r="E181" i="3"/>
  <c r="I180" i="3"/>
  <c r="G180" i="3"/>
  <c r="E180" i="3"/>
  <c r="I179" i="3"/>
  <c r="G179" i="3"/>
  <c r="E179" i="3"/>
  <c r="I178" i="3"/>
  <c r="G178" i="3"/>
  <c r="E178" i="3"/>
  <c r="I177" i="3"/>
  <c r="G177" i="3"/>
  <c r="E177" i="3"/>
  <c r="I176" i="3"/>
  <c r="G176" i="3"/>
  <c r="E176" i="3"/>
  <c r="I175" i="3"/>
  <c r="G175" i="3"/>
  <c r="E175" i="3"/>
  <c r="I174" i="3"/>
  <c r="G174" i="3"/>
  <c r="E174" i="3"/>
  <c r="I173" i="3"/>
  <c r="G173" i="3"/>
  <c r="E173" i="3"/>
  <c r="I172" i="3"/>
  <c r="G172" i="3"/>
  <c r="E172" i="3"/>
  <c r="I171" i="3"/>
  <c r="G171" i="3"/>
  <c r="E171" i="3"/>
  <c r="I170" i="3"/>
  <c r="G170" i="3"/>
  <c r="E170" i="3"/>
  <c r="I169" i="3"/>
  <c r="G169" i="3"/>
  <c r="E169" i="3"/>
  <c r="I168" i="3"/>
  <c r="G168" i="3"/>
  <c r="E168" i="3"/>
  <c r="I167" i="3"/>
  <c r="G167" i="3"/>
  <c r="E167" i="3"/>
  <c r="I166" i="3"/>
  <c r="G166" i="3"/>
  <c r="E166" i="3"/>
  <c r="I165" i="3"/>
  <c r="G165" i="3"/>
  <c r="E165" i="3"/>
  <c r="I164" i="3"/>
  <c r="G164" i="3"/>
  <c r="E164" i="3"/>
  <c r="I163" i="3"/>
  <c r="G163" i="3"/>
  <c r="E163" i="3"/>
  <c r="I162" i="3"/>
  <c r="G162" i="3"/>
  <c r="E162" i="3"/>
  <c r="I161" i="3"/>
  <c r="G161" i="3"/>
  <c r="E161" i="3"/>
  <c r="I160" i="3"/>
  <c r="G160" i="3"/>
  <c r="E160" i="3"/>
  <c r="I159" i="3"/>
  <c r="G159" i="3"/>
  <c r="E159" i="3"/>
  <c r="I158" i="3"/>
  <c r="G158" i="3"/>
  <c r="E158" i="3"/>
  <c r="I157" i="3"/>
  <c r="G157" i="3"/>
  <c r="E157" i="3"/>
  <c r="I156" i="3"/>
  <c r="G156" i="3"/>
  <c r="E156" i="3"/>
  <c r="I155" i="3"/>
  <c r="G155" i="3"/>
  <c r="E155" i="3"/>
  <c r="I154" i="3"/>
  <c r="G154" i="3"/>
  <c r="E154" i="3"/>
  <c r="I153" i="3"/>
  <c r="G153" i="3"/>
  <c r="E153" i="3"/>
  <c r="I152" i="3"/>
  <c r="G152" i="3"/>
  <c r="E152" i="3"/>
  <c r="I151" i="3"/>
  <c r="G151" i="3"/>
  <c r="E151" i="3"/>
  <c r="I150" i="3"/>
  <c r="G150" i="3"/>
  <c r="E150" i="3"/>
  <c r="I149" i="3"/>
  <c r="G149" i="3"/>
  <c r="E149" i="3"/>
  <c r="I148" i="3"/>
  <c r="G148" i="3"/>
  <c r="E148" i="3"/>
  <c r="I147" i="3"/>
  <c r="G147" i="3"/>
  <c r="E147" i="3"/>
  <c r="I146" i="3"/>
  <c r="G146" i="3"/>
  <c r="E146" i="3"/>
  <c r="I145" i="3"/>
  <c r="G145" i="3"/>
  <c r="E145" i="3"/>
  <c r="I144" i="3"/>
  <c r="G144" i="3"/>
  <c r="E144" i="3"/>
  <c r="I143" i="3"/>
  <c r="G143" i="3"/>
  <c r="E143" i="3"/>
  <c r="I142" i="3"/>
  <c r="G142" i="3"/>
  <c r="E142" i="3"/>
  <c r="I141" i="3"/>
  <c r="G141" i="3"/>
  <c r="E141" i="3"/>
  <c r="I140" i="3"/>
  <c r="G140" i="3"/>
  <c r="E140" i="3"/>
  <c r="I139" i="3"/>
  <c r="G139" i="3"/>
  <c r="E139" i="3"/>
  <c r="I138" i="3"/>
  <c r="G138" i="3"/>
  <c r="E138" i="3"/>
  <c r="I137" i="3"/>
  <c r="G137" i="3"/>
  <c r="E137" i="3"/>
  <c r="I136" i="3"/>
  <c r="G136" i="3"/>
  <c r="E136" i="3"/>
  <c r="I135" i="3"/>
  <c r="G135" i="3"/>
  <c r="E135" i="3"/>
  <c r="I134" i="3"/>
  <c r="G134" i="3"/>
  <c r="E134" i="3"/>
  <c r="I133" i="3"/>
  <c r="G133" i="3"/>
  <c r="E133" i="3"/>
  <c r="I132" i="3"/>
  <c r="G132" i="3"/>
  <c r="E132" i="3"/>
  <c r="I131" i="3"/>
  <c r="G131" i="3"/>
  <c r="E131" i="3"/>
  <c r="I130" i="3"/>
  <c r="G130" i="3"/>
  <c r="E130" i="3"/>
  <c r="I129" i="3"/>
  <c r="G129" i="3"/>
  <c r="E129" i="3"/>
  <c r="I128" i="3"/>
  <c r="G128" i="3"/>
  <c r="E128" i="3"/>
  <c r="I127" i="3"/>
  <c r="G127" i="3"/>
  <c r="E127" i="3"/>
  <c r="I126" i="3"/>
  <c r="G126" i="3"/>
  <c r="E126" i="3"/>
  <c r="I125" i="3"/>
  <c r="G125" i="3"/>
  <c r="E125" i="3"/>
  <c r="I124" i="3"/>
  <c r="G124" i="3"/>
  <c r="E124" i="3"/>
  <c r="I123" i="3"/>
  <c r="G123" i="3"/>
  <c r="E123" i="3"/>
  <c r="I122" i="3"/>
  <c r="G122" i="3"/>
  <c r="E122" i="3"/>
  <c r="I121" i="3"/>
  <c r="G121" i="3"/>
  <c r="E121" i="3"/>
  <c r="I120" i="3"/>
  <c r="G120" i="3"/>
  <c r="E120" i="3"/>
  <c r="I119" i="3"/>
  <c r="G119" i="3"/>
  <c r="E119" i="3"/>
  <c r="I118" i="3"/>
  <c r="G118" i="3"/>
  <c r="E118" i="3"/>
  <c r="I117" i="3"/>
  <c r="G117" i="3"/>
  <c r="E117" i="3"/>
  <c r="I116" i="3"/>
  <c r="G116" i="3"/>
  <c r="E116" i="3"/>
  <c r="I115" i="3"/>
  <c r="G115" i="3"/>
  <c r="E115" i="3"/>
  <c r="I114" i="3"/>
  <c r="G114" i="3"/>
  <c r="E114" i="3"/>
  <c r="I113" i="3"/>
  <c r="G113" i="3"/>
  <c r="E113" i="3"/>
  <c r="I112" i="3"/>
  <c r="G112" i="3"/>
  <c r="E112" i="3"/>
  <c r="I111" i="3"/>
  <c r="G111" i="3"/>
  <c r="E111" i="3"/>
  <c r="I110" i="3"/>
  <c r="G110" i="3"/>
  <c r="E110" i="3"/>
  <c r="I109" i="3"/>
  <c r="G109" i="3"/>
  <c r="E109" i="3"/>
  <c r="I108" i="3"/>
  <c r="G108" i="3"/>
  <c r="E108" i="3"/>
  <c r="I107" i="3"/>
  <c r="G107" i="3"/>
  <c r="E107" i="3"/>
  <c r="I106" i="3"/>
  <c r="G106" i="3"/>
  <c r="E106" i="3"/>
  <c r="I105" i="3"/>
  <c r="G105" i="3"/>
  <c r="E105" i="3"/>
  <c r="I104" i="3"/>
  <c r="G104" i="3"/>
  <c r="E104" i="3"/>
  <c r="I103" i="3"/>
  <c r="G103" i="3"/>
  <c r="E103" i="3"/>
  <c r="I102" i="3"/>
  <c r="G102" i="3"/>
  <c r="E102" i="3"/>
  <c r="I101" i="3"/>
  <c r="G101" i="3"/>
  <c r="E101" i="3"/>
  <c r="I100" i="3"/>
  <c r="G100" i="3"/>
  <c r="E100" i="3"/>
  <c r="I99" i="3"/>
  <c r="G99" i="3"/>
  <c r="E99" i="3"/>
  <c r="I98" i="3"/>
  <c r="G98" i="3"/>
  <c r="E98" i="3"/>
  <c r="I97" i="3"/>
  <c r="G97" i="3"/>
  <c r="E97" i="3"/>
  <c r="I96" i="3"/>
  <c r="G96" i="3"/>
  <c r="E96" i="3"/>
  <c r="I95" i="3"/>
  <c r="G95" i="3"/>
  <c r="E95" i="3"/>
  <c r="I94" i="3"/>
  <c r="G94" i="3"/>
  <c r="E94" i="3"/>
  <c r="I93" i="3"/>
  <c r="G93" i="3"/>
  <c r="E93" i="3"/>
  <c r="I92" i="3"/>
  <c r="G92" i="3"/>
  <c r="E92" i="3"/>
  <c r="I91" i="3"/>
  <c r="G91" i="3"/>
  <c r="E91" i="3"/>
  <c r="I90" i="3"/>
  <c r="G90" i="3"/>
  <c r="E90" i="3"/>
  <c r="I89" i="3"/>
  <c r="G89" i="3"/>
  <c r="E89" i="3"/>
  <c r="I88" i="3"/>
  <c r="G88" i="3"/>
  <c r="E88" i="3"/>
  <c r="I87" i="3"/>
  <c r="G87" i="3"/>
  <c r="E87" i="3"/>
  <c r="I86" i="3"/>
  <c r="G86" i="3"/>
  <c r="E86" i="3"/>
  <c r="I85" i="3"/>
  <c r="G85" i="3"/>
  <c r="E85" i="3"/>
  <c r="I84" i="3"/>
  <c r="G84" i="3"/>
  <c r="E84" i="3"/>
  <c r="I83" i="3"/>
  <c r="G83" i="3"/>
  <c r="E83" i="3"/>
  <c r="I82" i="3"/>
  <c r="G82" i="3"/>
  <c r="E82" i="3"/>
  <c r="I81" i="3"/>
  <c r="G81" i="3"/>
  <c r="E81" i="3"/>
  <c r="I80" i="3"/>
  <c r="G80" i="3"/>
  <c r="E80" i="3"/>
  <c r="I79" i="3"/>
  <c r="G79" i="3"/>
  <c r="E79" i="3"/>
  <c r="I78" i="3"/>
  <c r="G78" i="3"/>
  <c r="E78" i="3"/>
  <c r="I77" i="3"/>
  <c r="G77" i="3"/>
  <c r="E77" i="3"/>
  <c r="I76" i="3"/>
  <c r="G76" i="3"/>
  <c r="E76" i="3"/>
  <c r="I75" i="3"/>
  <c r="G75" i="3"/>
  <c r="E75" i="3"/>
  <c r="I74" i="3"/>
  <c r="G74" i="3"/>
  <c r="E74" i="3"/>
  <c r="I73" i="3"/>
  <c r="G73" i="3"/>
  <c r="E73" i="3"/>
  <c r="I72" i="3"/>
  <c r="G72" i="3"/>
  <c r="E72" i="3"/>
  <c r="I71" i="3"/>
  <c r="G71" i="3"/>
  <c r="E71" i="3"/>
  <c r="I70" i="3"/>
  <c r="G70" i="3"/>
  <c r="E70" i="3"/>
  <c r="I69" i="3"/>
  <c r="G69" i="3"/>
  <c r="E69" i="3"/>
  <c r="I68" i="3"/>
  <c r="G68" i="3"/>
  <c r="E68" i="3"/>
  <c r="I67" i="3"/>
  <c r="G67" i="3"/>
  <c r="E67" i="3"/>
  <c r="I66" i="3"/>
  <c r="G66" i="3"/>
  <c r="E66" i="3"/>
  <c r="I65" i="3"/>
  <c r="G65" i="3"/>
  <c r="E65" i="3"/>
  <c r="I64" i="3"/>
  <c r="G64" i="3"/>
  <c r="E64" i="3"/>
  <c r="I63" i="3"/>
  <c r="G63" i="3"/>
  <c r="E63" i="3"/>
  <c r="I62" i="3"/>
  <c r="G62" i="3"/>
  <c r="E62" i="3"/>
  <c r="I61" i="3"/>
  <c r="G61" i="3"/>
  <c r="E61" i="3"/>
  <c r="I60" i="3"/>
  <c r="G60" i="3"/>
  <c r="E60" i="3"/>
  <c r="I59" i="3"/>
  <c r="G59" i="3"/>
  <c r="E59" i="3"/>
  <c r="I58" i="3"/>
  <c r="G58" i="3"/>
  <c r="E58" i="3"/>
  <c r="I57" i="3"/>
  <c r="G57" i="3"/>
  <c r="E57" i="3"/>
  <c r="I56" i="3"/>
  <c r="G56" i="3"/>
  <c r="E56" i="3"/>
  <c r="I55" i="3"/>
  <c r="G55" i="3"/>
  <c r="E55" i="3"/>
  <c r="I54" i="3"/>
  <c r="G54" i="3"/>
  <c r="E54" i="3"/>
  <c r="I53" i="3"/>
  <c r="G53" i="3"/>
  <c r="E53" i="3"/>
  <c r="I52" i="3"/>
  <c r="G52" i="3"/>
  <c r="E52" i="3"/>
  <c r="I51" i="3"/>
  <c r="G51" i="3"/>
  <c r="E51" i="3"/>
  <c r="I50" i="3"/>
  <c r="G50" i="3"/>
  <c r="E50" i="3"/>
  <c r="I49" i="3"/>
  <c r="G49" i="3"/>
  <c r="E49" i="3"/>
  <c r="I48" i="3"/>
  <c r="G48" i="3"/>
  <c r="E48" i="3"/>
  <c r="I47" i="3"/>
  <c r="G47" i="3"/>
  <c r="E47" i="3"/>
  <c r="I46" i="3"/>
  <c r="G46" i="3"/>
  <c r="E46" i="3"/>
  <c r="I45" i="3"/>
  <c r="G45" i="3"/>
  <c r="E45" i="3"/>
  <c r="I44" i="3"/>
  <c r="G44" i="3"/>
  <c r="E44" i="3"/>
  <c r="I43" i="3"/>
  <c r="G43" i="3"/>
  <c r="E43" i="3"/>
  <c r="I42" i="3"/>
  <c r="G42" i="3"/>
  <c r="E42" i="3"/>
  <c r="I41" i="3"/>
  <c r="G41" i="3"/>
  <c r="E41" i="3"/>
  <c r="I40" i="3"/>
  <c r="G40" i="3"/>
  <c r="E40" i="3"/>
  <c r="I39" i="3"/>
  <c r="G39" i="3"/>
  <c r="E39" i="3"/>
  <c r="I38" i="3"/>
  <c r="G38" i="3"/>
  <c r="E38" i="3"/>
  <c r="I37" i="3"/>
  <c r="G37" i="3"/>
  <c r="E37" i="3"/>
  <c r="I36" i="3"/>
  <c r="G36" i="3"/>
  <c r="E36" i="3"/>
  <c r="I35" i="3"/>
  <c r="G35" i="3"/>
  <c r="E35" i="3"/>
  <c r="I34" i="3"/>
  <c r="G34" i="3"/>
  <c r="E34" i="3"/>
  <c r="I33" i="3"/>
  <c r="G33" i="3"/>
  <c r="E33" i="3"/>
  <c r="I32" i="3"/>
  <c r="G32" i="3"/>
  <c r="E32" i="3"/>
  <c r="I31" i="3"/>
  <c r="G31" i="3"/>
  <c r="E31" i="3"/>
  <c r="I30" i="3"/>
  <c r="G30" i="3"/>
  <c r="E30" i="3"/>
  <c r="I29" i="3"/>
  <c r="G29" i="3"/>
  <c r="E29" i="3"/>
  <c r="I28" i="3"/>
  <c r="G28" i="3"/>
  <c r="E28" i="3"/>
  <c r="I27" i="3"/>
  <c r="G27" i="3"/>
  <c r="E27" i="3"/>
  <c r="I26" i="3"/>
  <c r="G26" i="3"/>
  <c r="E26" i="3"/>
  <c r="I25" i="3"/>
  <c r="G25" i="3"/>
  <c r="E25" i="3"/>
  <c r="I24" i="3"/>
  <c r="G24" i="3"/>
  <c r="E24" i="3"/>
  <c r="I23" i="3"/>
  <c r="G23" i="3"/>
  <c r="E23" i="3"/>
  <c r="I22" i="3"/>
  <c r="G22" i="3"/>
  <c r="E22" i="3"/>
  <c r="I21" i="3"/>
  <c r="G21" i="3"/>
  <c r="E21" i="3"/>
  <c r="I20" i="3"/>
  <c r="G20" i="3"/>
  <c r="E20" i="3"/>
  <c r="I19" i="3"/>
  <c r="G19" i="3"/>
  <c r="E19" i="3"/>
  <c r="I18" i="3"/>
  <c r="G18" i="3"/>
  <c r="E18" i="3"/>
  <c r="I17" i="3"/>
  <c r="G17" i="3"/>
  <c r="E17" i="3"/>
  <c r="I16" i="3"/>
  <c r="G16" i="3"/>
  <c r="E16" i="3"/>
  <c r="I15" i="3"/>
  <c r="G15" i="3"/>
  <c r="E15" i="3"/>
  <c r="I14" i="3"/>
  <c r="G14" i="3"/>
  <c r="E14" i="3"/>
  <c r="I13" i="3"/>
  <c r="G13" i="3"/>
  <c r="E13" i="3"/>
  <c r="I12" i="3"/>
  <c r="G12" i="3"/>
  <c r="E12" i="3"/>
  <c r="I11" i="3"/>
  <c r="G11" i="3"/>
  <c r="E11" i="3"/>
  <c r="I10" i="3"/>
  <c r="G10" i="3"/>
  <c r="E10" i="3"/>
  <c r="I9" i="3"/>
  <c r="G9" i="3"/>
  <c r="E9" i="3"/>
  <c r="I8" i="3"/>
  <c r="G8" i="3"/>
  <c r="E8" i="3"/>
  <c r="E1480" i="3" s="1"/>
  <c r="I7" i="3"/>
  <c r="G7" i="3"/>
  <c r="E7" i="3"/>
  <c r="I6" i="3"/>
  <c r="G6" i="3"/>
  <c r="E6" i="3"/>
  <c r="I5" i="3"/>
  <c r="G5" i="3"/>
  <c r="E5" i="3"/>
  <c r="I4" i="3"/>
  <c r="G4" i="3"/>
  <c r="E4" i="3"/>
  <c r="I3" i="3"/>
  <c r="G3" i="3"/>
  <c r="E3" i="3"/>
  <c r="I2" i="3"/>
  <c r="I1480" i="3" s="1"/>
  <c r="I1481" i="3" s="1"/>
  <c r="G2" i="3"/>
  <c r="G1480" i="3" s="1"/>
  <c r="G1481" i="3" s="1"/>
  <c r="E2" i="3"/>
  <c r="I1203" i="2"/>
  <c r="G1203" i="2"/>
  <c r="E1203" i="2"/>
  <c r="I1202" i="2"/>
  <c r="G1202" i="2"/>
  <c r="E1202" i="2"/>
  <c r="I1201" i="2"/>
  <c r="G1201" i="2"/>
  <c r="E1201" i="2"/>
  <c r="I1200" i="2"/>
  <c r="G1200" i="2"/>
  <c r="E1200" i="2"/>
  <c r="I1199" i="2"/>
  <c r="G1199" i="2"/>
  <c r="E1199" i="2"/>
  <c r="I1198" i="2"/>
  <c r="G1198" i="2"/>
  <c r="E1198" i="2"/>
  <c r="I1197" i="2"/>
  <c r="G1197" i="2"/>
  <c r="E1197" i="2"/>
  <c r="I1196" i="2"/>
  <c r="G1196" i="2"/>
  <c r="E1196" i="2"/>
  <c r="I1195" i="2"/>
  <c r="G1195" i="2"/>
  <c r="E1195" i="2"/>
  <c r="I1194" i="2"/>
  <c r="G1194" i="2"/>
  <c r="E1194" i="2"/>
  <c r="I1193" i="2"/>
  <c r="G1193" i="2"/>
  <c r="E1193" i="2"/>
  <c r="I1192" i="2"/>
  <c r="G1192" i="2"/>
  <c r="E1192" i="2"/>
  <c r="I1191" i="2"/>
  <c r="G1191" i="2"/>
  <c r="E1191" i="2"/>
  <c r="I1190" i="2"/>
  <c r="G1190" i="2"/>
  <c r="E1190" i="2"/>
  <c r="I1189" i="2"/>
  <c r="G1189" i="2"/>
  <c r="E1189" i="2"/>
  <c r="I1188" i="2"/>
  <c r="G1188" i="2"/>
  <c r="E1188" i="2"/>
  <c r="I1187" i="2"/>
  <c r="G1187" i="2"/>
  <c r="E1187" i="2"/>
  <c r="I1186" i="2"/>
  <c r="G1186" i="2"/>
  <c r="E1186" i="2"/>
  <c r="I1185" i="2"/>
  <c r="G1185" i="2"/>
  <c r="E1185" i="2"/>
  <c r="I1184" i="2"/>
  <c r="G1184" i="2"/>
  <c r="E1184" i="2"/>
  <c r="I1183" i="2"/>
  <c r="G1183" i="2"/>
  <c r="E1183" i="2"/>
  <c r="I1182" i="2"/>
  <c r="G1182" i="2"/>
  <c r="E1182" i="2"/>
  <c r="I1181" i="2"/>
  <c r="G1181" i="2"/>
  <c r="E1181" i="2"/>
  <c r="I1180" i="2"/>
  <c r="G1180" i="2"/>
  <c r="E1180" i="2"/>
  <c r="I1179" i="2"/>
  <c r="G1179" i="2"/>
  <c r="E1179" i="2"/>
  <c r="I1178" i="2"/>
  <c r="G1178" i="2"/>
  <c r="E1178" i="2"/>
  <c r="I1177" i="2"/>
  <c r="G1177" i="2"/>
  <c r="E1177" i="2"/>
  <c r="I1176" i="2"/>
  <c r="G1176" i="2"/>
  <c r="E1176" i="2"/>
  <c r="I1175" i="2"/>
  <c r="G1175" i="2"/>
  <c r="E1175" i="2"/>
  <c r="I1174" i="2"/>
  <c r="G1174" i="2"/>
  <c r="E1174" i="2"/>
  <c r="I1173" i="2"/>
  <c r="G1173" i="2"/>
  <c r="E1173" i="2"/>
  <c r="I1172" i="2"/>
  <c r="G1172" i="2"/>
  <c r="E1172" i="2"/>
  <c r="I1171" i="2"/>
  <c r="G1171" i="2"/>
  <c r="E1171" i="2"/>
  <c r="I1170" i="2"/>
  <c r="G1170" i="2"/>
  <c r="E1170" i="2"/>
  <c r="I1169" i="2"/>
  <c r="G1169" i="2"/>
  <c r="E1169" i="2"/>
  <c r="I1168" i="2"/>
  <c r="G1168" i="2"/>
  <c r="E1168" i="2"/>
  <c r="I1167" i="2"/>
  <c r="G1167" i="2"/>
  <c r="E1167" i="2"/>
  <c r="I1166" i="2"/>
  <c r="G1166" i="2"/>
  <c r="E1166" i="2"/>
  <c r="I1165" i="2"/>
  <c r="G1165" i="2"/>
  <c r="E1165" i="2"/>
  <c r="I1164" i="2"/>
  <c r="G1164" i="2"/>
  <c r="E1164" i="2"/>
  <c r="I1163" i="2"/>
  <c r="G1163" i="2"/>
  <c r="E1163" i="2"/>
  <c r="I1162" i="2"/>
  <c r="G1162" i="2"/>
  <c r="E1162" i="2"/>
  <c r="I1161" i="2"/>
  <c r="G1161" i="2"/>
  <c r="E1161" i="2"/>
  <c r="I1160" i="2"/>
  <c r="G1160" i="2"/>
  <c r="E1160" i="2"/>
  <c r="I1159" i="2"/>
  <c r="G1159" i="2"/>
  <c r="E1159" i="2"/>
  <c r="I1158" i="2"/>
  <c r="G1158" i="2"/>
  <c r="E1158" i="2"/>
  <c r="I1157" i="2"/>
  <c r="G1157" i="2"/>
  <c r="E1157" i="2"/>
  <c r="I1156" i="2"/>
  <c r="G1156" i="2"/>
  <c r="E1156" i="2"/>
  <c r="I1155" i="2"/>
  <c r="G1155" i="2"/>
  <c r="E1155" i="2"/>
  <c r="I1154" i="2"/>
  <c r="G1154" i="2"/>
  <c r="E1154" i="2"/>
  <c r="I1153" i="2"/>
  <c r="G1153" i="2"/>
  <c r="E1153" i="2"/>
  <c r="I1152" i="2"/>
  <c r="G1152" i="2"/>
  <c r="E1152" i="2"/>
  <c r="I1151" i="2"/>
  <c r="G1151" i="2"/>
  <c r="E1151" i="2"/>
  <c r="I1150" i="2"/>
  <c r="G1150" i="2"/>
  <c r="E1150" i="2"/>
  <c r="I1149" i="2"/>
  <c r="G1149" i="2"/>
  <c r="E1149" i="2"/>
  <c r="I1148" i="2"/>
  <c r="G1148" i="2"/>
  <c r="E1148" i="2"/>
  <c r="I1147" i="2"/>
  <c r="G1147" i="2"/>
  <c r="E1147" i="2"/>
  <c r="I1146" i="2"/>
  <c r="G1146" i="2"/>
  <c r="E1146" i="2"/>
  <c r="I1145" i="2"/>
  <c r="G1145" i="2"/>
  <c r="E1145" i="2"/>
  <c r="I1144" i="2"/>
  <c r="G1144" i="2"/>
  <c r="E1144" i="2"/>
  <c r="I1143" i="2"/>
  <c r="G1143" i="2"/>
  <c r="E1143" i="2"/>
  <c r="I1142" i="2"/>
  <c r="G1142" i="2"/>
  <c r="E1142" i="2"/>
  <c r="I1141" i="2"/>
  <c r="G1141" i="2"/>
  <c r="E1141" i="2"/>
  <c r="I1140" i="2"/>
  <c r="G1140" i="2"/>
  <c r="E1140" i="2"/>
  <c r="I1139" i="2"/>
  <c r="G1139" i="2"/>
  <c r="E1139" i="2"/>
  <c r="I1138" i="2"/>
  <c r="G1138" i="2"/>
  <c r="E1138" i="2"/>
  <c r="I1137" i="2"/>
  <c r="G1137" i="2"/>
  <c r="E1137" i="2"/>
  <c r="I1136" i="2"/>
  <c r="G1136" i="2"/>
  <c r="E1136" i="2"/>
  <c r="I1135" i="2"/>
  <c r="G1135" i="2"/>
  <c r="E1135" i="2"/>
  <c r="I1134" i="2"/>
  <c r="G1134" i="2"/>
  <c r="E1134" i="2"/>
  <c r="I1133" i="2"/>
  <c r="G1133" i="2"/>
  <c r="E1133" i="2"/>
  <c r="I1132" i="2"/>
  <c r="G1132" i="2"/>
  <c r="E1132" i="2"/>
  <c r="I1131" i="2"/>
  <c r="G1131" i="2"/>
  <c r="E1131" i="2"/>
  <c r="I1130" i="2"/>
  <c r="G1130" i="2"/>
  <c r="E1130" i="2"/>
  <c r="I1129" i="2"/>
  <c r="G1129" i="2"/>
  <c r="E1129" i="2"/>
  <c r="I1128" i="2"/>
  <c r="G1128" i="2"/>
  <c r="E1128" i="2"/>
  <c r="I1127" i="2"/>
  <c r="G1127" i="2"/>
  <c r="E1127" i="2"/>
  <c r="I1126" i="2"/>
  <c r="G1126" i="2"/>
  <c r="E1126" i="2"/>
  <c r="I1125" i="2"/>
  <c r="G1125" i="2"/>
  <c r="E1125" i="2"/>
  <c r="I1124" i="2"/>
  <c r="G1124" i="2"/>
  <c r="E1124" i="2"/>
  <c r="I1123" i="2"/>
  <c r="G1123" i="2"/>
  <c r="E1123" i="2"/>
  <c r="I1122" i="2"/>
  <c r="G1122" i="2"/>
  <c r="E1122" i="2"/>
  <c r="I1121" i="2"/>
  <c r="G1121" i="2"/>
  <c r="E1121" i="2"/>
  <c r="I1120" i="2"/>
  <c r="G1120" i="2"/>
  <c r="E1120" i="2"/>
  <c r="I1119" i="2"/>
  <c r="G1119" i="2"/>
  <c r="E1119" i="2"/>
  <c r="I1118" i="2"/>
  <c r="G1118" i="2"/>
  <c r="E1118" i="2"/>
  <c r="I1117" i="2"/>
  <c r="G1117" i="2"/>
  <c r="E1117" i="2"/>
  <c r="I1116" i="2"/>
  <c r="G1116" i="2"/>
  <c r="E1116" i="2"/>
  <c r="I1115" i="2"/>
  <c r="G1115" i="2"/>
  <c r="E1115" i="2"/>
  <c r="I1114" i="2"/>
  <c r="G1114" i="2"/>
  <c r="E1114" i="2"/>
  <c r="I1113" i="2"/>
  <c r="G1113" i="2"/>
  <c r="E1113" i="2"/>
  <c r="I1112" i="2"/>
  <c r="G1112" i="2"/>
  <c r="E1112" i="2"/>
  <c r="I1111" i="2"/>
  <c r="G1111" i="2"/>
  <c r="E1111" i="2"/>
  <c r="I1110" i="2"/>
  <c r="G1110" i="2"/>
  <c r="E1110" i="2"/>
  <c r="I1109" i="2"/>
  <c r="G1109" i="2"/>
  <c r="E1109" i="2"/>
  <c r="I1108" i="2"/>
  <c r="G1108" i="2"/>
  <c r="E1108" i="2"/>
  <c r="I1107" i="2"/>
  <c r="G1107" i="2"/>
  <c r="E1107" i="2"/>
  <c r="I1106" i="2"/>
  <c r="G1106" i="2"/>
  <c r="E1106" i="2"/>
  <c r="I1105" i="2"/>
  <c r="G1105" i="2"/>
  <c r="E1105" i="2"/>
  <c r="I1104" i="2"/>
  <c r="G1104" i="2"/>
  <c r="E1104" i="2"/>
  <c r="I1103" i="2"/>
  <c r="G1103" i="2"/>
  <c r="E1103" i="2"/>
  <c r="I1102" i="2"/>
  <c r="G1102" i="2"/>
  <c r="E1102" i="2"/>
  <c r="I1101" i="2"/>
  <c r="G1101" i="2"/>
  <c r="E1101" i="2"/>
  <c r="I1100" i="2"/>
  <c r="G1100" i="2"/>
  <c r="E1100" i="2"/>
  <c r="I1099" i="2"/>
  <c r="G1099" i="2"/>
  <c r="E1099" i="2"/>
  <c r="I1098" i="2"/>
  <c r="G1098" i="2"/>
  <c r="E1098" i="2"/>
  <c r="I1097" i="2"/>
  <c r="G1097" i="2"/>
  <c r="E1097" i="2"/>
  <c r="I1096" i="2"/>
  <c r="G1096" i="2"/>
  <c r="E1096" i="2"/>
  <c r="I1095" i="2"/>
  <c r="G1095" i="2"/>
  <c r="E1095" i="2"/>
  <c r="I1094" i="2"/>
  <c r="G1094" i="2"/>
  <c r="E1094" i="2"/>
  <c r="I1093" i="2"/>
  <c r="G1093" i="2"/>
  <c r="E1093" i="2"/>
  <c r="I1092" i="2"/>
  <c r="G1092" i="2"/>
  <c r="E1092" i="2"/>
  <c r="I1091" i="2"/>
  <c r="G1091" i="2"/>
  <c r="E1091" i="2"/>
  <c r="I1090" i="2"/>
  <c r="G1090" i="2"/>
  <c r="E1090" i="2"/>
  <c r="I1089" i="2"/>
  <c r="G1089" i="2"/>
  <c r="E1089" i="2"/>
  <c r="I1088" i="2"/>
  <c r="G1088" i="2"/>
  <c r="E1088" i="2"/>
  <c r="I1087" i="2"/>
  <c r="G1087" i="2"/>
  <c r="E1087" i="2"/>
  <c r="I1086" i="2"/>
  <c r="G1086" i="2"/>
  <c r="E1086" i="2"/>
  <c r="I1085" i="2"/>
  <c r="G1085" i="2"/>
  <c r="E1085" i="2"/>
  <c r="I1084" i="2"/>
  <c r="G1084" i="2"/>
  <c r="E1084" i="2"/>
  <c r="I1083" i="2"/>
  <c r="G1083" i="2"/>
  <c r="E1083" i="2"/>
  <c r="I1082" i="2"/>
  <c r="G1082" i="2"/>
  <c r="E1082" i="2"/>
  <c r="I1081" i="2"/>
  <c r="G1081" i="2"/>
  <c r="E1081" i="2"/>
  <c r="I1080" i="2"/>
  <c r="G1080" i="2"/>
  <c r="E1080" i="2"/>
  <c r="I1079" i="2"/>
  <c r="G1079" i="2"/>
  <c r="E1079" i="2"/>
  <c r="I1078" i="2"/>
  <c r="G1078" i="2"/>
  <c r="E1078" i="2"/>
  <c r="I1077" i="2"/>
  <c r="G1077" i="2"/>
  <c r="E1077" i="2"/>
  <c r="I1076" i="2"/>
  <c r="G1076" i="2"/>
  <c r="E1076" i="2"/>
  <c r="I1075" i="2"/>
  <c r="G1075" i="2"/>
  <c r="E1075" i="2"/>
  <c r="I1074" i="2"/>
  <c r="G1074" i="2"/>
  <c r="E1074" i="2"/>
  <c r="I1073" i="2"/>
  <c r="G1073" i="2"/>
  <c r="E1073" i="2"/>
  <c r="I1072" i="2"/>
  <c r="G1072" i="2"/>
  <c r="E1072" i="2"/>
  <c r="I1071" i="2"/>
  <c r="G1071" i="2"/>
  <c r="E1071" i="2"/>
  <c r="I1070" i="2"/>
  <c r="G1070" i="2"/>
  <c r="E1070" i="2"/>
  <c r="I1069" i="2"/>
  <c r="G1069" i="2"/>
  <c r="E1069" i="2"/>
  <c r="I1068" i="2"/>
  <c r="G1068" i="2"/>
  <c r="E1068" i="2"/>
  <c r="I1067" i="2"/>
  <c r="G1067" i="2"/>
  <c r="E1067" i="2"/>
  <c r="I1066" i="2"/>
  <c r="G1066" i="2"/>
  <c r="E1066" i="2"/>
  <c r="I1065" i="2"/>
  <c r="G1065" i="2"/>
  <c r="E1065" i="2"/>
  <c r="I1064" i="2"/>
  <c r="G1064" i="2"/>
  <c r="E1064" i="2"/>
  <c r="I1063" i="2"/>
  <c r="G1063" i="2"/>
  <c r="E1063" i="2"/>
  <c r="I1062" i="2"/>
  <c r="G1062" i="2"/>
  <c r="E1062" i="2"/>
  <c r="I1061" i="2"/>
  <c r="G1061" i="2"/>
  <c r="E1061" i="2"/>
  <c r="I1060" i="2"/>
  <c r="G1060" i="2"/>
  <c r="E1060" i="2"/>
  <c r="I1059" i="2"/>
  <c r="G1059" i="2"/>
  <c r="E1059" i="2"/>
  <c r="I1058" i="2"/>
  <c r="G1058" i="2"/>
  <c r="E1058" i="2"/>
  <c r="I1057" i="2"/>
  <c r="G1057" i="2"/>
  <c r="E1057" i="2"/>
  <c r="I1056" i="2"/>
  <c r="G1056" i="2"/>
  <c r="E1056" i="2"/>
  <c r="I1055" i="2"/>
  <c r="G1055" i="2"/>
  <c r="E1055" i="2"/>
  <c r="I1054" i="2"/>
  <c r="G1054" i="2"/>
  <c r="E1054" i="2"/>
  <c r="I1053" i="2"/>
  <c r="G1053" i="2"/>
  <c r="E1053" i="2"/>
  <c r="I1052" i="2"/>
  <c r="G1052" i="2"/>
  <c r="E1052" i="2"/>
  <c r="I1051" i="2"/>
  <c r="G1051" i="2"/>
  <c r="E1051" i="2"/>
  <c r="I1050" i="2"/>
  <c r="G1050" i="2"/>
  <c r="E1050" i="2"/>
  <c r="I1049" i="2"/>
  <c r="G1049" i="2"/>
  <c r="E1049" i="2"/>
  <c r="I1048" i="2"/>
  <c r="G1048" i="2"/>
  <c r="E1048" i="2"/>
  <c r="I1047" i="2"/>
  <c r="G1047" i="2"/>
  <c r="E1047" i="2"/>
  <c r="I1046" i="2"/>
  <c r="G1046" i="2"/>
  <c r="E1046" i="2"/>
  <c r="I1045" i="2"/>
  <c r="G1045" i="2"/>
  <c r="E1045" i="2"/>
  <c r="I1044" i="2"/>
  <c r="G1044" i="2"/>
  <c r="E1044" i="2"/>
  <c r="I1043" i="2"/>
  <c r="G1043" i="2"/>
  <c r="E1043" i="2"/>
  <c r="I1042" i="2"/>
  <c r="G1042" i="2"/>
  <c r="E1042" i="2"/>
  <c r="I1041" i="2"/>
  <c r="G1041" i="2"/>
  <c r="E1041" i="2"/>
  <c r="I1040" i="2"/>
  <c r="G1040" i="2"/>
  <c r="E1040" i="2"/>
  <c r="I1039" i="2"/>
  <c r="G1039" i="2"/>
  <c r="E1039" i="2"/>
  <c r="I1038" i="2"/>
  <c r="G1038" i="2"/>
  <c r="E1038" i="2"/>
  <c r="I1037" i="2"/>
  <c r="G1037" i="2"/>
  <c r="E1037" i="2"/>
  <c r="I1036" i="2"/>
  <c r="G1036" i="2"/>
  <c r="E1036" i="2"/>
  <c r="I1035" i="2"/>
  <c r="G1035" i="2"/>
  <c r="E1035" i="2"/>
  <c r="I1034" i="2"/>
  <c r="G1034" i="2"/>
  <c r="E1034" i="2"/>
  <c r="I1033" i="2"/>
  <c r="G1033" i="2"/>
  <c r="E1033" i="2"/>
  <c r="I1032" i="2"/>
  <c r="G1032" i="2"/>
  <c r="E1032" i="2"/>
  <c r="I1031" i="2"/>
  <c r="G1031" i="2"/>
  <c r="E1031" i="2"/>
  <c r="I1030" i="2"/>
  <c r="G1030" i="2"/>
  <c r="E1030" i="2"/>
  <c r="I1029" i="2"/>
  <c r="G1029" i="2"/>
  <c r="E1029" i="2"/>
  <c r="I1028" i="2"/>
  <c r="G1028" i="2"/>
  <c r="E1028" i="2"/>
  <c r="I1027" i="2"/>
  <c r="G1027" i="2"/>
  <c r="E1027" i="2"/>
  <c r="I1026" i="2"/>
  <c r="G1026" i="2"/>
  <c r="E1026" i="2"/>
  <c r="I1025" i="2"/>
  <c r="G1025" i="2"/>
  <c r="E1025" i="2"/>
  <c r="I1024" i="2"/>
  <c r="G1024" i="2"/>
  <c r="E1024" i="2"/>
  <c r="I1023" i="2"/>
  <c r="G1023" i="2"/>
  <c r="E1023" i="2"/>
  <c r="I1022" i="2"/>
  <c r="G1022" i="2"/>
  <c r="E1022" i="2"/>
  <c r="I1021" i="2"/>
  <c r="G1021" i="2"/>
  <c r="E1021" i="2"/>
  <c r="I1020" i="2"/>
  <c r="G1020" i="2"/>
  <c r="E1020" i="2"/>
  <c r="I1019" i="2"/>
  <c r="G1019" i="2"/>
  <c r="E1019" i="2"/>
  <c r="I1018" i="2"/>
  <c r="G1018" i="2"/>
  <c r="E1018" i="2"/>
  <c r="I1017" i="2"/>
  <c r="G1017" i="2"/>
  <c r="E1017" i="2"/>
  <c r="I1016" i="2"/>
  <c r="G1016" i="2"/>
  <c r="E1016" i="2"/>
  <c r="I1015" i="2"/>
  <c r="G1015" i="2"/>
  <c r="E1015" i="2"/>
  <c r="I1014" i="2"/>
  <c r="G1014" i="2"/>
  <c r="E1014" i="2"/>
  <c r="I1013" i="2"/>
  <c r="G1013" i="2"/>
  <c r="E1013" i="2"/>
  <c r="I1012" i="2"/>
  <c r="G1012" i="2"/>
  <c r="E1012" i="2"/>
  <c r="I1011" i="2"/>
  <c r="G1011" i="2"/>
  <c r="E1011" i="2"/>
  <c r="I1010" i="2"/>
  <c r="G1010" i="2"/>
  <c r="E1010" i="2"/>
  <c r="I1009" i="2"/>
  <c r="G1009" i="2"/>
  <c r="E1009" i="2"/>
  <c r="I1008" i="2"/>
  <c r="G1008" i="2"/>
  <c r="E1008" i="2"/>
  <c r="I1007" i="2"/>
  <c r="G1007" i="2"/>
  <c r="E1007" i="2"/>
  <c r="I1006" i="2"/>
  <c r="G1006" i="2"/>
  <c r="E1006" i="2"/>
  <c r="I1005" i="2"/>
  <c r="G1005" i="2"/>
  <c r="E1005" i="2"/>
  <c r="I1004" i="2"/>
  <c r="G1004" i="2"/>
  <c r="E1004" i="2"/>
  <c r="I1003" i="2"/>
  <c r="G1003" i="2"/>
  <c r="E1003" i="2"/>
  <c r="I1002" i="2"/>
  <c r="G1002" i="2"/>
  <c r="E1002" i="2"/>
  <c r="I1001" i="2"/>
  <c r="G1001" i="2"/>
  <c r="E1001" i="2"/>
  <c r="I1000" i="2"/>
  <c r="G1000" i="2"/>
  <c r="E1000" i="2"/>
  <c r="I999" i="2"/>
  <c r="G999" i="2"/>
  <c r="E999" i="2"/>
  <c r="I998" i="2"/>
  <c r="G998" i="2"/>
  <c r="E998" i="2"/>
  <c r="I997" i="2"/>
  <c r="G997" i="2"/>
  <c r="E997" i="2"/>
  <c r="I996" i="2"/>
  <c r="G996" i="2"/>
  <c r="E996" i="2"/>
  <c r="I995" i="2"/>
  <c r="G995" i="2"/>
  <c r="E995" i="2"/>
  <c r="I994" i="2"/>
  <c r="G994" i="2"/>
  <c r="E994" i="2"/>
  <c r="I993" i="2"/>
  <c r="G993" i="2"/>
  <c r="E993" i="2"/>
  <c r="I992" i="2"/>
  <c r="G992" i="2"/>
  <c r="E992" i="2"/>
  <c r="I991" i="2"/>
  <c r="G991" i="2"/>
  <c r="E991" i="2"/>
  <c r="I990" i="2"/>
  <c r="G990" i="2"/>
  <c r="E990" i="2"/>
  <c r="I989" i="2"/>
  <c r="G989" i="2"/>
  <c r="E989" i="2"/>
  <c r="I988" i="2"/>
  <c r="G988" i="2"/>
  <c r="E988" i="2"/>
  <c r="I987" i="2"/>
  <c r="G987" i="2"/>
  <c r="E987" i="2"/>
  <c r="I986" i="2"/>
  <c r="G986" i="2"/>
  <c r="E986" i="2"/>
  <c r="I985" i="2"/>
  <c r="G985" i="2"/>
  <c r="E985" i="2"/>
  <c r="I984" i="2"/>
  <c r="G984" i="2"/>
  <c r="E984" i="2"/>
  <c r="I983" i="2"/>
  <c r="G983" i="2"/>
  <c r="E983" i="2"/>
  <c r="I982" i="2"/>
  <c r="G982" i="2"/>
  <c r="E982" i="2"/>
  <c r="I981" i="2"/>
  <c r="G981" i="2"/>
  <c r="E981" i="2"/>
  <c r="I980" i="2"/>
  <c r="G980" i="2"/>
  <c r="E980" i="2"/>
  <c r="I979" i="2"/>
  <c r="G979" i="2"/>
  <c r="E979" i="2"/>
  <c r="I978" i="2"/>
  <c r="G978" i="2"/>
  <c r="E978" i="2"/>
  <c r="I977" i="2"/>
  <c r="G977" i="2"/>
  <c r="E977" i="2"/>
  <c r="I976" i="2"/>
  <c r="G976" i="2"/>
  <c r="E976" i="2"/>
  <c r="I975" i="2"/>
  <c r="G975" i="2"/>
  <c r="E975" i="2"/>
  <c r="I974" i="2"/>
  <c r="G974" i="2"/>
  <c r="E974" i="2"/>
  <c r="I973" i="2"/>
  <c r="G973" i="2"/>
  <c r="E973" i="2"/>
  <c r="I972" i="2"/>
  <c r="G972" i="2"/>
  <c r="E972" i="2"/>
  <c r="I971" i="2"/>
  <c r="G971" i="2"/>
  <c r="E971" i="2"/>
  <c r="I970" i="2"/>
  <c r="G970" i="2"/>
  <c r="E970" i="2"/>
  <c r="I969" i="2"/>
  <c r="G969" i="2"/>
  <c r="E969" i="2"/>
  <c r="I968" i="2"/>
  <c r="G968" i="2"/>
  <c r="E968" i="2"/>
  <c r="I967" i="2"/>
  <c r="G967" i="2"/>
  <c r="E967" i="2"/>
  <c r="I966" i="2"/>
  <c r="G966" i="2"/>
  <c r="E966" i="2"/>
  <c r="I965" i="2"/>
  <c r="G965" i="2"/>
  <c r="E965" i="2"/>
  <c r="I964" i="2"/>
  <c r="G964" i="2"/>
  <c r="E964" i="2"/>
  <c r="I963" i="2"/>
  <c r="G963" i="2"/>
  <c r="E963" i="2"/>
  <c r="I962" i="2"/>
  <c r="G962" i="2"/>
  <c r="E962" i="2"/>
  <c r="I961" i="2"/>
  <c r="G961" i="2"/>
  <c r="E961" i="2"/>
  <c r="I960" i="2"/>
  <c r="G960" i="2"/>
  <c r="E960" i="2"/>
  <c r="I959" i="2"/>
  <c r="G959" i="2"/>
  <c r="E959" i="2"/>
  <c r="I958" i="2"/>
  <c r="G958" i="2"/>
  <c r="E958" i="2"/>
  <c r="I957" i="2"/>
  <c r="G957" i="2"/>
  <c r="E957" i="2"/>
  <c r="I956" i="2"/>
  <c r="G956" i="2"/>
  <c r="E956" i="2"/>
  <c r="I955" i="2"/>
  <c r="G955" i="2"/>
  <c r="E955" i="2"/>
  <c r="I954" i="2"/>
  <c r="G954" i="2"/>
  <c r="E954" i="2"/>
  <c r="I953" i="2"/>
  <c r="G953" i="2"/>
  <c r="E953" i="2"/>
  <c r="I952" i="2"/>
  <c r="G952" i="2"/>
  <c r="E952" i="2"/>
  <c r="I951" i="2"/>
  <c r="G951" i="2"/>
  <c r="E951" i="2"/>
  <c r="I950" i="2"/>
  <c r="G950" i="2"/>
  <c r="E950" i="2"/>
  <c r="I949" i="2"/>
  <c r="G949" i="2"/>
  <c r="E949" i="2"/>
  <c r="I948" i="2"/>
  <c r="G948" i="2"/>
  <c r="E948" i="2"/>
  <c r="I947" i="2"/>
  <c r="G947" i="2"/>
  <c r="E947" i="2"/>
  <c r="I946" i="2"/>
  <c r="G946" i="2"/>
  <c r="E946" i="2"/>
  <c r="I945" i="2"/>
  <c r="G945" i="2"/>
  <c r="E945" i="2"/>
  <c r="I944" i="2"/>
  <c r="G944" i="2"/>
  <c r="E944" i="2"/>
  <c r="I943" i="2"/>
  <c r="G943" i="2"/>
  <c r="E943" i="2"/>
  <c r="I942" i="2"/>
  <c r="G942" i="2"/>
  <c r="E942" i="2"/>
  <c r="I941" i="2"/>
  <c r="G941" i="2"/>
  <c r="E941" i="2"/>
  <c r="I940" i="2"/>
  <c r="G940" i="2"/>
  <c r="E940" i="2"/>
  <c r="I939" i="2"/>
  <c r="G939" i="2"/>
  <c r="E939" i="2"/>
  <c r="I938" i="2"/>
  <c r="G938" i="2"/>
  <c r="E938" i="2"/>
  <c r="I937" i="2"/>
  <c r="G937" i="2"/>
  <c r="E937" i="2"/>
  <c r="I936" i="2"/>
  <c r="G936" i="2"/>
  <c r="E936" i="2"/>
  <c r="I935" i="2"/>
  <c r="G935" i="2"/>
  <c r="E935" i="2"/>
  <c r="I934" i="2"/>
  <c r="G934" i="2"/>
  <c r="E934" i="2"/>
  <c r="I933" i="2"/>
  <c r="G933" i="2"/>
  <c r="E933" i="2"/>
  <c r="I932" i="2"/>
  <c r="G932" i="2"/>
  <c r="E932" i="2"/>
  <c r="I931" i="2"/>
  <c r="G931" i="2"/>
  <c r="E931" i="2"/>
  <c r="I930" i="2"/>
  <c r="G930" i="2"/>
  <c r="E930" i="2"/>
  <c r="I929" i="2"/>
  <c r="G929" i="2"/>
  <c r="E929" i="2"/>
  <c r="I928" i="2"/>
  <c r="G928" i="2"/>
  <c r="E928" i="2"/>
  <c r="I927" i="2"/>
  <c r="G927" i="2"/>
  <c r="E927" i="2"/>
  <c r="I926" i="2"/>
  <c r="G926" i="2"/>
  <c r="E926" i="2"/>
  <c r="I925" i="2"/>
  <c r="G925" i="2"/>
  <c r="E925" i="2"/>
  <c r="I924" i="2"/>
  <c r="G924" i="2"/>
  <c r="E924" i="2"/>
  <c r="I923" i="2"/>
  <c r="G923" i="2"/>
  <c r="E923" i="2"/>
  <c r="I922" i="2"/>
  <c r="G922" i="2"/>
  <c r="E922" i="2"/>
  <c r="I921" i="2"/>
  <c r="G921" i="2"/>
  <c r="E921" i="2"/>
  <c r="I920" i="2"/>
  <c r="G920" i="2"/>
  <c r="E920" i="2"/>
  <c r="I919" i="2"/>
  <c r="G919" i="2"/>
  <c r="E919" i="2"/>
  <c r="I918" i="2"/>
  <c r="G918" i="2"/>
  <c r="E918" i="2"/>
  <c r="I917" i="2"/>
  <c r="G917" i="2"/>
  <c r="E917" i="2"/>
  <c r="I916" i="2"/>
  <c r="G916" i="2"/>
  <c r="E916" i="2"/>
  <c r="I915" i="2"/>
  <c r="G915" i="2"/>
  <c r="E915" i="2"/>
  <c r="I914" i="2"/>
  <c r="G914" i="2"/>
  <c r="E914" i="2"/>
  <c r="I913" i="2"/>
  <c r="G913" i="2"/>
  <c r="E913" i="2"/>
  <c r="I912" i="2"/>
  <c r="G912" i="2"/>
  <c r="E912" i="2"/>
  <c r="I911" i="2"/>
  <c r="G911" i="2"/>
  <c r="E911" i="2"/>
  <c r="I910" i="2"/>
  <c r="G910" i="2"/>
  <c r="E910" i="2"/>
  <c r="I909" i="2"/>
  <c r="G909" i="2"/>
  <c r="E909" i="2"/>
  <c r="I908" i="2"/>
  <c r="G908" i="2"/>
  <c r="E908" i="2"/>
  <c r="I907" i="2"/>
  <c r="G907" i="2"/>
  <c r="E907" i="2"/>
  <c r="I906" i="2"/>
  <c r="G906" i="2"/>
  <c r="E906" i="2"/>
  <c r="I905" i="2"/>
  <c r="G905" i="2"/>
  <c r="E905" i="2"/>
  <c r="I904" i="2"/>
  <c r="G904" i="2"/>
  <c r="E904" i="2"/>
  <c r="I903" i="2"/>
  <c r="G903" i="2"/>
  <c r="E903" i="2"/>
  <c r="I902" i="2"/>
  <c r="G902" i="2"/>
  <c r="E902" i="2"/>
  <c r="I901" i="2"/>
  <c r="G901" i="2"/>
  <c r="E901" i="2"/>
  <c r="I900" i="2"/>
  <c r="G900" i="2"/>
  <c r="E900" i="2"/>
  <c r="I899" i="2"/>
  <c r="G899" i="2"/>
  <c r="E899" i="2"/>
  <c r="I898" i="2"/>
  <c r="G898" i="2"/>
  <c r="E898" i="2"/>
  <c r="I897" i="2"/>
  <c r="G897" i="2"/>
  <c r="E897" i="2"/>
  <c r="I896" i="2"/>
  <c r="G896" i="2"/>
  <c r="E896" i="2"/>
  <c r="I895" i="2"/>
  <c r="G895" i="2"/>
  <c r="E895" i="2"/>
  <c r="I894" i="2"/>
  <c r="G894" i="2"/>
  <c r="E894" i="2"/>
  <c r="I893" i="2"/>
  <c r="G893" i="2"/>
  <c r="E893" i="2"/>
  <c r="I892" i="2"/>
  <c r="G892" i="2"/>
  <c r="E892" i="2"/>
  <c r="I891" i="2"/>
  <c r="G891" i="2"/>
  <c r="E891" i="2"/>
  <c r="I890" i="2"/>
  <c r="G890" i="2"/>
  <c r="E890" i="2"/>
  <c r="I889" i="2"/>
  <c r="G889" i="2"/>
  <c r="E889" i="2"/>
  <c r="I888" i="2"/>
  <c r="G888" i="2"/>
  <c r="E888" i="2"/>
  <c r="I887" i="2"/>
  <c r="G887" i="2"/>
  <c r="E887" i="2"/>
  <c r="I886" i="2"/>
  <c r="G886" i="2"/>
  <c r="E886" i="2"/>
  <c r="I885" i="2"/>
  <c r="G885" i="2"/>
  <c r="E885" i="2"/>
  <c r="I884" i="2"/>
  <c r="G884" i="2"/>
  <c r="E884" i="2"/>
  <c r="I883" i="2"/>
  <c r="G883" i="2"/>
  <c r="E883" i="2"/>
  <c r="I882" i="2"/>
  <c r="G882" i="2"/>
  <c r="E882" i="2"/>
  <c r="I881" i="2"/>
  <c r="G881" i="2"/>
  <c r="E881" i="2"/>
  <c r="I880" i="2"/>
  <c r="G880" i="2"/>
  <c r="E880" i="2"/>
  <c r="I879" i="2"/>
  <c r="G879" i="2"/>
  <c r="E879" i="2"/>
  <c r="I878" i="2"/>
  <c r="G878" i="2"/>
  <c r="E878" i="2"/>
  <c r="I877" i="2"/>
  <c r="G877" i="2"/>
  <c r="E877" i="2"/>
  <c r="I876" i="2"/>
  <c r="G876" i="2"/>
  <c r="E876" i="2"/>
  <c r="I875" i="2"/>
  <c r="G875" i="2"/>
  <c r="E875" i="2"/>
  <c r="I874" i="2"/>
  <c r="G874" i="2"/>
  <c r="E874" i="2"/>
  <c r="I873" i="2"/>
  <c r="G873" i="2"/>
  <c r="E873" i="2"/>
  <c r="I872" i="2"/>
  <c r="G872" i="2"/>
  <c r="E872" i="2"/>
  <c r="I871" i="2"/>
  <c r="G871" i="2"/>
  <c r="E871" i="2"/>
  <c r="I870" i="2"/>
  <c r="G870" i="2"/>
  <c r="E870" i="2"/>
  <c r="I869" i="2"/>
  <c r="G869" i="2"/>
  <c r="E869" i="2"/>
  <c r="I868" i="2"/>
  <c r="G868" i="2"/>
  <c r="E868" i="2"/>
  <c r="I867" i="2"/>
  <c r="G867" i="2"/>
  <c r="E867" i="2"/>
  <c r="I866" i="2"/>
  <c r="G866" i="2"/>
  <c r="E866" i="2"/>
  <c r="I865" i="2"/>
  <c r="G865" i="2"/>
  <c r="E865" i="2"/>
  <c r="I864" i="2"/>
  <c r="G864" i="2"/>
  <c r="E864" i="2"/>
  <c r="I863" i="2"/>
  <c r="G863" i="2"/>
  <c r="E863" i="2"/>
  <c r="I862" i="2"/>
  <c r="G862" i="2"/>
  <c r="E862" i="2"/>
  <c r="I861" i="2"/>
  <c r="G861" i="2"/>
  <c r="E861" i="2"/>
  <c r="I860" i="2"/>
  <c r="G860" i="2"/>
  <c r="E860" i="2"/>
  <c r="I859" i="2"/>
  <c r="G859" i="2"/>
  <c r="E859" i="2"/>
  <c r="I858" i="2"/>
  <c r="G858" i="2"/>
  <c r="E858" i="2"/>
  <c r="I857" i="2"/>
  <c r="G857" i="2"/>
  <c r="E857" i="2"/>
  <c r="I856" i="2"/>
  <c r="G856" i="2"/>
  <c r="E856" i="2"/>
  <c r="I855" i="2"/>
  <c r="G855" i="2"/>
  <c r="E855" i="2"/>
  <c r="I854" i="2"/>
  <c r="G854" i="2"/>
  <c r="E854" i="2"/>
  <c r="I853" i="2"/>
  <c r="G853" i="2"/>
  <c r="E853" i="2"/>
  <c r="I852" i="2"/>
  <c r="G852" i="2"/>
  <c r="E852" i="2"/>
  <c r="I851" i="2"/>
  <c r="G851" i="2"/>
  <c r="E851" i="2"/>
  <c r="I850" i="2"/>
  <c r="G850" i="2"/>
  <c r="E850" i="2"/>
  <c r="I849" i="2"/>
  <c r="G849" i="2"/>
  <c r="E849" i="2"/>
  <c r="I848" i="2"/>
  <c r="G848" i="2"/>
  <c r="E848" i="2"/>
  <c r="I847" i="2"/>
  <c r="G847" i="2"/>
  <c r="E847" i="2"/>
  <c r="I846" i="2"/>
  <c r="G846" i="2"/>
  <c r="E846" i="2"/>
  <c r="I845" i="2"/>
  <c r="G845" i="2"/>
  <c r="E845" i="2"/>
  <c r="I844" i="2"/>
  <c r="G844" i="2"/>
  <c r="E844" i="2"/>
  <c r="I843" i="2"/>
  <c r="G843" i="2"/>
  <c r="E843" i="2"/>
  <c r="I842" i="2"/>
  <c r="G842" i="2"/>
  <c r="E842" i="2"/>
  <c r="I841" i="2"/>
  <c r="G841" i="2"/>
  <c r="E841" i="2"/>
  <c r="I840" i="2"/>
  <c r="G840" i="2"/>
  <c r="E840" i="2"/>
  <c r="I839" i="2"/>
  <c r="G839" i="2"/>
  <c r="E839" i="2"/>
  <c r="I838" i="2"/>
  <c r="G838" i="2"/>
  <c r="E838" i="2"/>
  <c r="I837" i="2"/>
  <c r="G837" i="2"/>
  <c r="E837" i="2"/>
  <c r="I836" i="2"/>
  <c r="G836" i="2"/>
  <c r="E836" i="2"/>
  <c r="I835" i="2"/>
  <c r="G835" i="2"/>
  <c r="E835" i="2"/>
  <c r="I834" i="2"/>
  <c r="G834" i="2"/>
  <c r="E834" i="2"/>
  <c r="I833" i="2"/>
  <c r="G833" i="2"/>
  <c r="E833" i="2"/>
  <c r="I832" i="2"/>
  <c r="G832" i="2"/>
  <c r="E832" i="2"/>
  <c r="I831" i="2"/>
  <c r="G831" i="2"/>
  <c r="E831" i="2"/>
  <c r="I830" i="2"/>
  <c r="G830" i="2"/>
  <c r="E830" i="2"/>
  <c r="I829" i="2"/>
  <c r="G829" i="2"/>
  <c r="E829" i="2"/>
  <c r="I828" i="2"/>
  <c r="G828" i="2"/>
  <c r="E828" i="2"/>
  <c r="I827" i="2"/>
  <c r="G827" i="2"/>
  <c r="E827" i="2"/>
  <c r="I826" i="2"/>
  <c r="G826" i="2"/>
  <c r="E826" i="2"/>
  <c r="I825" i="2"/>
  <c r="G825" i="2"/>
  <c r="E825" i="2"/>
  <c r="I824" i="2"/>
  <c r="G824" i="2"/>
  <c r="E824" i="2"/>
  <c r="I823" i="2"/>
  <c r="G823" i="2"/>
  <c r="E823" i="2"/>
  <c r="I822" i="2"/>
  <c r="G822" i="2"/>
  <c r="E822" i="2"/>
  <c r="I821" i="2"/>
  <c r="G821" i="2"/>
  <c r="E821" i="2"/>
  <c r="I820" i="2"/>
  <c r="G820" i="2"/>
  <c r="E820" i="2"/>
  <c r="I819" i="2"/>
  <c r="G819" i="2"/>
  <c r="E819" i="2"/>
  <c r="I818" i="2"/>
  <c r="G818" i="2"/>
  <c r="E818" i="2"/>
  <c r="I817" i="2"/>
  <c r="G817" i="2"/>
  <c r="E817" i="2"/>
  <c r="I816" i="2"/>
  <c r="G816" i="2"/>
  <c r="E816" i="2"/>
  <c r="I815" i="2"/>
  <c r="G815" i="2"/>
  <c r="E815" i="2"/>
  <c r="I814" i="2"/>
  <c r="G814" i="2"/>
  <c r="E814" i="2"/>
  <c r="I813" i="2"/>
  <c r="G813" i="2"/>
  <c r="E813" i="2"/>
  <c r="I812" i="2"/>
  <c r="G812" i="2"/>
  <c r="E812" i="2"/>
  <c r="I811" i="2"/>
  <c r="G811" i="2"/>
  <c r="E811" i="2"/>
  <c r="I810" i="2"/>
  <c r="G810" i="2"/>
  <c r="E810" i="2"/>
  <c r="I809" i="2"/>
  <c r="G809" i="2"/>
  <c r="E809" i="2"/>
  <c r="I808" i="2"/>
  <c r="G808" i="2"/>
  <c r="E808" i="2"/>
  <c r="I807" i="2"/>
  <c r="G807" i="2"/>
  <c r="E807" i="2"/>
  <c r="I806" i="2"/>
  <c r="G806" i="2"/>
  <c r="E806" i="2"/>
  <c r="I805" i="2"/>
  <c r="G805" i="2"/>
  <c r="E805" i="2"/>
  <c r="I804" i="2"/>
  <c r="G804" i="2"/>
  <c r="E804" i="2"/>
  <c r="I803" i="2"/>
  <c r="G803" i="2"/>
  <c r="E803" i="2"/>
  <c r="I802" i="2"/>
  <c r="G802" i="2"/>
  <c r="E802" i="2"/>
  <c r="I801" i="2"/>
  <c r="G801" i="2"/>
  <c r="E801" i="2"/>
  <c r="I800" i="2"/>
  <c r="G800" i="2"/>
  <c r="E800" i="2"/>
  <c r="I799" i="2"/>
  <c r="G799" i="2"/>
  <c r="E799" i="2"/>
  <c r="I798" i="2"/>
  <c r="G798" i="2"/>
  <c r="E798" i="2"/>
  <c r="I797" i="2"/>
  <c r="G797" i="2"/>
  <c r="E797" i="2"/>
  <c r="I796" i="2"/>
  <c r="G796" i="2"/>
  <c r="E796" i="2"/>
  <c r="I795" i="2"/>
  <c r="G795" i="2"/>
  <c r="E795" i="2"/>
  <c r="I794" i="2"/>
  <c r="G794" i="2"/>
  <c r="E794" i="2"/>
  <c r="I793" i="2"/>
  <c r="G793" i="2"/>
  <c r="E793" i="2"/>
  <c r="I792" i="2"/>
  <c r="G792" i="2"/>
  <c r="E792" i="2"/>
  <c r="I791" i="2"/>
  <c r="G791" i="2"/>
  <c r="E791" i="2"/>
  <c r="I790" i="2"/>
  <c r="G790" i="2"/>
  <c r="E790" i="2"/>
  <c r="I789" i="2"/>
  <c r="G789" i="2"/>
  <c r="E789" i="2"/>
  <c r="I788" i="2"/>
  <c r="G788" i="2"/>
  <c r="E788" i="2"/>
  <c r="I787" i="2"/>
  <c r="G787" i="2"/>
  <c r="E787" i="2"/>
  <c r="I786" i="2"/>
  <c r="G786" i="2"/>
  <c r="E786" i="2"/>
  <c r="I785" i="2"/>
  <c r="G785" i="2"/>
  <c r="E785" i="2"/>
  <c r="I784" i="2"/>
  <c r="G784" i="2"/>
  <c r="E784" i="2"/>
  <c r="I783" i="2"/>
  <c r="G783" i="2"/>
  <c r="E783" i="2"/>
  <c r="I782" i="2"/>
  <c r="G782" i="2"/>
  <c r="E782" i="2"/>
  <c r="I781" i="2"/>
  <c r="G781" i="2"/>
  <c r="E781" i="2"/>
  <c r="I780" i="2"/>
  <c r="G780" i="2"/>
  <c r="E780" i="2"/>
  <c r="I779" i="2"/>
  <c r="G779" i="2"/>
  <c r="E779" i="2"/>
  <c r="I778" i="2"/>
  <c r="G778" i="2"/>
  <c r="E778" i="2"/>
  <c r="I777" i="2"/>
  <c r="G777" i="2"/>
  <c r="E777" i="2"/>
  <c r="I776" i="2"/>
  <c r="G776" i="2"/>
  <c r="E776" i="2"/>
  <c r="I775" i="2"/>
  <c r="G775" i="2"/>
  <c r="E775" i="2"/>
  <c r="I774" i="2"/>
  <c r="G774" i="2"/>
  <c r="E774" i="2"/>
  <c r="I773" i="2"/>
  <c r="G773" i="2"/>
  <c r="E773" i="2"/>
  <c r="I772" i="2"/>
  <c r="G772" i="2"/>
  <c r="E772" i="2"/>
  <c r="I771" i="2"/>
  <c r="G771" i="2"/>
  <c r="E771" i="2"/>
  <c r="I770" i="2"/>
  <c r="G770" i="2"/>
  <c r="E770" i="2"/>
  <c r="I769" i="2"/>
  <c r="G769" i="2"/>
  <c r="E769" i="2"/>
  <c r="I768" i="2"/>
  <c r="G768" i="2"/>
  <c r="E768" i="2"/>
  <c r="I767" i="2"/>
  <c r="G767" i="2"/>
  <c r="E767" i="2"/>
  <c r="I766" i="2"/>
  <c r="G766" i="2"/>
  <c r="E766" i="2"/>
  <c r="I765" i="2"/>
  <c r="G765" i="2"/>
  <c r="E765" i="2"/>
  <c r="I764" i="2"/>
  <c r="G764" i="2"/>
  <c r="E764" i="2"/>
  <c r="I763" i="2"/>
  <c r="G763" i="2"/>
  <c r="E763" i="2"/>
  <c r="I762" i="2"/>
  <c r="G762" i="2"/>
  <c r="E762" i="2"/>
  <c r="I761" i="2"/>
  <c r="G761" i="2"/>
  <c r="E761" i="2"/>
  <c r="I760" i="2"/>
  <c r="G760" i="2"/>
  <c r="E760" i="2"/>
  <c r="I759" i="2"/>
  <c r="G759" i="2"/>
  <c r="E759" i="2"/>
  <c r="I758" i="2"/>
  <c r="G758" i="2"/>
  <c r="E758" i="2"/>
  <c r="I757" i="2"/>
  <c r="G757" i="2"/>
  <c r="E757" i="2"/>
  <c r="I756" i="2"/>
  <c r="G756" i="2"/>
  <c r="E756" i="2"/>
  <c r="I755" i="2"/>
  <c r="G755" i="2"/>
  <c r="E755" i="2"/>
  <c r="I754" i="2"/>
  <c r="G754" i="2"/>
  <c r="E754" i="2"/>
  <c r="I753" i="2"/>
  <c r="G753" i="2"/>
  <c r="E753" i="2"/>
  <c r="I752" i="2"/>
  <c r="G752" i="2"/>
  <c r="E752" i="2"/>
  <c r="I751" i="2"/>
  <c r="G751" i="2"/>
  <c r="E751" i="2"/>
  <c r="I750" i="2"/>
  <c r="G750" i="2"/>
  <c r="E750" i="2"/>
  <c r="I749" i="2"/>
  <c r="G749" i="2"/>
  <c r="E749" i="2"/>
  <c r="I748" i="2"/>
  <c r="G748" i="2"/>
  <c r="E748" i="2"/>
  <c r="I747" i="2"/>
  <c r="G747" i="2"/>
  <c r="E747" i="2"/>
  <c r="I746" i="2"/>
  <c r="G746" i="2"/>
  <c r="E746" i="2"/>
  <c r="I745" i="2"/>
  <c r="G745" i="2"/>
  <c r="E745" i="2"/>
  <c r="I744" i="2"/>
  <c r="G744" i="2"/>
  <c r="E744" i="2"/>
  <c r="I743" i="2"/>
  <c r="G743" i="2"/>
  <c r="E743" i="2"/>
  <c r="I742" i="2"/>
  <c r="G742" i="2"/>
  <c r="E742" i="2"/>
  <c r="I741" i="2"/>
  <c r="G741" i="2"/>
  <c r="E741" i="2"/>
  <c r="I740" i="2"/>
  <c r="G740" i="2"/>
  <c r="E740" i="2"/>
  <c r="I739" i="2"/>
  <c r="G739" i="2"/>
  <c r="E739" i="2"/>
  <c r="I738" i="2"/>
  <c r="G738" i="2"/>
  <c r="E738" i="2"/>
  <c r="I737" i="2"/>
  <c r="G737" i="2"/>
  <c r="E737" i="2"/>
  <c r="I736" i="2"/>
  <c r="G736" i="2"/>
  <c r="E736" i="2"/>
  <c r="I735" i="2"/>
  <c r="G735" i="2"/>
  <c r="E735" i="2"/>
  <c r="I734" i="2"/>
  <c r="G734" i="2"/>
  <c r="E734" i="2"/>
  <c r="I733" i="2"/>
  <c r="G733" i="2"/>
  <c r="E733" i="2"/>
  <c r="I732" i="2"/>
  <c r="G732" i="2"/>
  <c r="E732" i="2"/>
  <c r="I731" i="2"/>
  <c r="G731" i="2"/>
  <c r="E731" i="2"/>
  <c r="I730" i="2"/>
  <c r="G730" i="2"/>
  <c r="E730" i="2"/>
  <c r="I729" i="2"/>
  <c r="G729" i="2"/>
  <c r="E729" i="2"/>
  <c r="I728" i="2"/>
  <c r="G728" i="2"/>
  <c r="E728" i="2"/>
  <c r="I727" i="2"/>
  <c r="G727" i="2"/>
  <c r="E727" i="2"/>
  <c r="I726" i="2"/>
  <c r="G726" i="2"/>
  <c r="E726" i="2"/>
  <c r="I725" i="2"/>
  <c r="G725" i="2"/>
  <c r="E725" i="2"/>
  <c r="I724" i="2"/>
  <c r="G724" i="2"/>
  <c r="E724" i="2"/>
  <c r="I723" i="2"/>
  <c r="G723" i="2"/>
  <c r="E723" i="2"/>
  <c r="I722" i="2"/>
  <c r="G722" i="2"/>
  <c r="E722" i="2"/>
  <c r="I721" i="2"/>
  <c r="G721" i="2"/>
  <c r="E721" i="2"/>
  <c r="I720" i="2"/>
  <c r="G720" i="2"/>
  <c r="E720" i="2"/>
  <c r="I719" i="2"/>
  <c r="G719" i="2"/>
  <c r="E719" i="2"/>
  <c r="I718" i="2"/>
  <c r="G718" i="2"/>
  <c r="E718" i="2"/>
  <c r="I717" i="2"/>
  <c r="G717" i="2"/>
  <c r="E717" i="2"/>
  <c r="I716" i="2"/>
  <c r="G716" i="2"/>
  <c r="E716" i="2"/>
  <c r="I715" i="2"/>
  <c r="G715" i="2"/>
  <c r="E715" i="2"/>
  <c r="I714" i="2"/>
  <c r="G714" i="2"/>
  <c r="E714" i="2"/>
  <c r="I713" i="2"/>
  <c r="G713" i="2"/>
  <c r="E713" i="2"/>
  <c r="I712" i="2"/>
  <c r="G712" i="2"/>
  <c r="E712" i="2"/>
  <c r="I711" i="2"/>
  <c r="G711" i="2"/>
  <c r="E711" i="2"/>
  <c r="I710" i="2"/>
  <c r="G710" i="2"/>
  <c r="E710" i="2"/>
  <c r="I709" i="2"/>
  <c r="G709" i="2"/>
  <c r="E709" i="2"/>
  <c r="I708" i="2"/>
  <c r="G708" i="2"/>
  <c r="E708" i="2"/>
  <c r="I707" i="2"/>
  <c r="G707" i="2"/>
  <c r="E707" i="2"/>
  <c r="I706" i="2"/>
  <c r="G706" i="2"/>
  <c r="E706" i="2"/>
  <c r="I705" i="2"/>
  <c r="G705" i="2"/>
  <c r="E705" i="2"/>
  <c r="I704" i="2"/>
  <c r="G704" i="2"/>
  <c r="E704" i="2"/>
  <c r="I703" i="2"/>
  <c r="G703" i="2"/>
  <c r="E703" i="2"/>
  <c r="I702" i="2"/>
  <c r="G702" i="2"/>
  <c r="E702" i="2"/>
  <c r="I701" i="2"/>
  <c r="G701" i="2"/>
  <c r="E701" i="2"/>
  <c r="I700" i="2"/>
  <c r="G700" i="2"/>
  <c r="E700" i="2"/>
  <c r="I699" i="2"/>
  <c r="G699" i="2"/>
  <c r="E699" i="2"/>
  <c r="I698" i="2"/>
  <c r="G698" i="2"/>
  <c r="E698" i="2"/>
  <c r="I697" i="2"/>
  <c r="G697" i="2"/>
  <c r="E697" i="2"/>
  <c r="I696" i="2"/>
  <c r="G696" i="2"/>
  <c r="E696" i="2"/>
  <c r="I695" i="2"/>
  <c r="G695" i="2"/>
  <c r="E695" i="2"/>
  <c r="I694" i="2"/>
  <c r="G694" i="2"/>
  <c r="E694" i="2"/>
  <c r="I693" i="2"/>
  <c r="G693" i="2"/>
  <c r="E693" i="2"/>
  <c r="I692" i="2"/>
  <c r="G692" i="2"/>
  <c r="E692" i="2"/>
  <c r="I691" i="2"/>
  <c r="G691" i="2"/>
  <c r="E691" i="2"/>
  <c r="I690" i="2"/>
  <c r="G690" i="2"/>
  <c r="E690" i="2"/>
  <c r="I689" i="2"/>
  <c r="G689" i="2"/>
  <c r="E689" i="2"/>
  <c r="I688" i="2"/>
  <c r="G688" i="2"/>
  <c r="E688" i="2"/>
  <c r="I687" i="2"/>
  <c r="G687" i="2"/>
  <c r="E687" i="2"/>
  <c r="I686" i="2"/>
  <c r="G686" i="2"/>
  <c r="E686" i="2"/>
  <c r="I685" i="2"/>
  <c r="G685" i="2"/>
  <c r="E685" i="2"/>
  <c r="I684" i="2"/>
  <c r="G684" i="2"/>
  <c r="E684" i="2"/>
  <c r="I683" i="2"/>
  <c r="G683" i="2"/>
  <c r="E683" i="2"/>
  <c r="I682" i="2"/>
  <c r="G682" i="2"/>
  <c r="E682" i="2"/>
  <c r="I681" i="2"/>
  <c r="G681" i="2"/>
  <c r="E681" i="2"/>
  <c r="I680" i="2"/>
  <c r="G680" i="2"/>
  <c r="E680" i="2"/>
  <c r="I679" i="2"/>
  <c r="G679" i="2"/>
  <c r="E679" i="2"/>
  <c r="I678" i="2"/>
  <c r="G678" i="2"/>
  <c r="E678" i="2"/>
  <c r="I677" i="2"/>
  <c r="G677" i="2"/>
  <c r="E677" i="2"/>
  <c r="I676" i="2"/>
  <c r="G676" i="2"/>
  <c r="E676" i="2"/>
  <c r="I675" i="2"/>
  <c r="G675" i="2"/>
  <c r="E675" i="2"/>
  <c r="I674" i="2"/>
  <c r="G674" i="2"/>
  <c r="E674" i="2"/>
  <c r="I673" i="2"/>
  <c r="G673" i="2"/>
  <c r="E673" i="2"/>
  <c r="I672" i="2"/>
  <c r="G672" i="2"/>
  <c r="E672" i="2"/>
  <c r="I671" i="2"/>
  <c r="G671" i="2"/>
  <c r="E671" i="2"/>
  <c r="I670" i="2"/>
  <c r="G670" i="2"/>
  <c r="E670" i="2"/>
  <c r="I669" i="2"/>
  <c r="G669" i="2"/>
  <c r="E669" i="2"/>
  <c r="I668" i="2"/>
  <c r="G668" i="2"/>
  <c r="E668" i="2"/>
  <c r="I667" i="2"/>
  <c r="G667" i="2"/>
  <c r="E667" i="2"/>
  <c r="I666" i="2"/>
  <c r="G666" i="2"/>
  <c r="E666" i="2"/>
  <c r="I665" i="2"/>
  <c r="G665" i="2"/>
  <c r="E665" i="2"/>
  <c r="I664" i="2"/>
  <c r="G664" i="2"/>
  <c r="E664" i="2"/>
  <c r="I663" i="2"/>
  <c r="G663" i="2"/>
  <c r="E663" i="2"/>
  <c r="I662" i="2"/>
  <c r="G662" i="2"/>
  <c r="E662" i="2"/>
  <c r="I661" i="2"/>
  <c r="G661" i="2"/>
  <c r="E661" i="2"/>
  <c r="I660" i="2"/>
  <c r="G660" i="2"/>
  <c r="E660" i="2"/>
  <c r="I659" i="2"/>
  <c r="G659" i="2"/>
  <c r="E659" i="2"/>
  <c r="I658" i="2"/>
  <c r="G658" i="2"/>
  <c r="E658" i="2"/>
  <c r="I657" i="2"/>
  <c r="G657" i="2"/>
  <c r="E657" i="2"/>
  <c r="I656" i="2"/>
  <c r="G656" i="2"/>
  <c r="E656" i="2"/>
  <c r="I655" i="2"/>
  <c r="G655" i="2"/>
  <c r="E655" i="2"/>
  <c r="I654" i="2"/>
  <c r="G654" i="2"/>
  <c r="E654" i="2"/>
  <c r="I653" i="2"/>
  <c r="G653" i="2"/>
  <c r="E653" i="2"/>
  <c r="I652" i="2"/>
  <c r="G652" i="2"/>
  <c r="E652" i="2"/>
  <c r="I651" i="2"/>
  <c r="G651" i="2"/>
  <c r="E651" i="2"/>
  <c r="I650" i="2"/>
  <c r="G650" i="2"/>
  <c r="E650" i="2"/>
  <c r="I649" i="2"/>
  <c r="G649" i="2"/>
  <c r="E649" i="2"/>
  <c r="I648" i="2"/>
  <c r="G648" i="2"/>
  <c r="E648" i="2"/>
  <c r="I647" i="2"/>
  <c r="G647" i="2"/>
  <c r="E647" i="2"/>
  <c r="I646" i="2"/>
  <c r="G646" i="2"/>
  <c r="E646" i="2"/>
  <c r="I645" i="2"/>
  <c r="G645" i="2"/>
  <c r="E645" i="2"/>
  <c r="I644" i="2"/>
  <c r="G644" i="2"/>
  <c r="E644" i="2"/>
  <c r="I643" i="2"/>
  <c r="G643" i="2"/>
  <c r="E643" i="2"/>
  <c r="I642" i="2"/>
  <c r="G642" i="2"/>
  <c r="E642" i="2"/>
  <c r="I641" i="2"/>
  <c r="G641" i="2"/>
  <c r="E641" i="2"/>
  <c r="I640" i="2"/>
  <c r="G640" i="2"/>
  <c r="E640" i="2"/>
  <c r="I639" i="2"/>
  <c r="G639" i="2"/>
  <c r="E639" i="2"/>
  <c r="I638" i="2"/>
  <c r="G638" i="2"/>
  <c r="E638" i="2"/>
  <c r="I637" i="2"/>
  <c r="G637" i="2"/>
  <c r="E637" i="2"/>
  <c r="I636" i="2"/>
  <c r="G636" i="2"/>
  <c r="E636" i="2"/>
  <c r="I635" i="2"/>
  <c r="G635" i="2"/>
  <c r="E635" i="2"/>
  <c r="I634" i="2"/>
  <c r="G634" i="2"/>
  <c r="E634" i="2"/>
  <c r="I633" i="2"/>
  <c r="G633" i="2"/>
  <c r="E633" i="2"/>
  <c r="I632" i="2"/>
  <c r="G632" i="2"/>
  <c r="E632" i="2"/>
  <c r="I631" i="2"/>
  <c r="G631" i="2"/>
  <c r="E631" i="2"/>
  <c r="I630" i="2"/>
  <c r="G630" i="2"/>
  <c r="E630" i="2"/>
  <c r="I629" i="2"/>
  <c r="G629" i="2"/>
  <c r="E629" i="2"/>
  <c r="I628" i="2"/>
  <c r="G628" i="2"/>
  <c r="E628" i="2"/>
  <c r="I627" i="2"/>
  <c r="G627" i="2"/>
  <c r="E627" i="2"/>
  <c r="I626" i="2"/>
  <c r="G626" i="2"/>
  <c r="E626" i="2"/>
  <c r="I625" i="2"/>
  <c r="G625" i="2"/>
  <c r="E625" i="2"/>
  <c r="I624" i="2"/>
  <c r="G624" i="2"/>
  <c r="E624" i="2"/>
  <c r="I623" i="2"/>
  <c r="G623" i="2"/>
  <c r="E623" i="2"/>
  <c r="I622" i="2"/>
  <c r="G622" i="2"/>
  <c r="E622" i="2"/>
  <c r="I621" i="2"/>
  <c r="G621" i="2"/>
  <c r="E621" i="2"/>
  <c r="I620" i="2"/>
  <c r="G620" i="2"/>
  <c r="E620" i="2"/>
  <c r="I619" i="2"/>
  <c r="G619" i="2"/>
  <c r="E619" i="2"/>
  <c r="I618" i="2"/>
  <c r="G618" i="2"/>
  <c r="E618" i="2"/>
  <c r="I617" i="2"/>
  <c r="G617" i="2"/>
  <c r="E617" i="2"/>
  <c r="I616" i="2"/>
  <c r="G616" i="2"/>
  <c r="E616" i="2"/>
  <c r="I615" i="2"/>
  <c r="G615" i="2"/>
  <c r="E615" i="2"/>
  <c r="I614" i="2"/>
  <c r="G614" i="2"/>
  <c r="E614" i="2"/>
  <c r="I613" i="2"/>
  <c r="G613" i="2"/>
  <c r="E613" i="2"/>
  <c r="I612" i="2"/>
  <c r="G612" i="2"/>
  <c r="E612" i="2"/>
  <c r="I611" i="2"/>
  <c r="G611" i="2"/>
  <c r="E611" i="2"/>
  <c r="I610" i="2"/>
  <c r="G610" i="2"/>
  <c r="E610" i="2"/>
  <c r="I609" i="2"/>
  <c r="G609" i="2"/>
  <c r="E609" i="2"/>
  <c r="I608" i="2"/>
  <c r="G608" i="2"/>
  <c r="E608" i="2"/>
  <c r="I607" i="2"/>
  <c r="G607" i="2"/>
  <c r="E607" i="2"/>
  <c r="I606" i="2"/>
  <c r="G606" i="2"/>
  <c r="E606" i="2"/>
  <c r="I605" i="2"/>
  <c r="G605" i="2"/>
  <c r="E605" i="2"/>
  <c r="I604" i="2"/>
  <c r="G604" i="2"/>
  <c r="E604" i="2"/>
  <c r="I603" i="2"/>
  <c r="G603" i="2"/>
  <c r="E603" i="2"/>
  <c r="I602" i="2"/>
  <c r="G602" i="2"/>
  <c r="E602" i="2"/>
  <c r="I601" i="2"/>
  <c r="G601" i="2"/>
  <c r="E601" i="2"/>
  <c r="I600" i="2"/>
  <c r="G600" i="2"/>
  <c r="E600" i="2"/>
  <c r="I599" i="2"/>
  <c r="G599" i="2"/>
  <c r="E599" i="2"/>
  <c r="I598" i="2"/>
  <c r="G598" i="2"/>
  <c r="E598" i="2"/>
  <c r="I597" i="2"/>
  <c r="G597" i="2"/>
  <c r="E597" i="2"/>
  <c r="I596" i="2"/>
  <c r="G596" i="2"/>
  <c r="E596" i="2"/>
  <c r="I595" i="2"/>
  <c r="G595" i="2"/>
  <c r="E595" i="2"/>
  <c r="I594" i="2"/>
  <c r="G594" i="2"/>
  <c r="E594" i="2"/>
  <c r="I593" i="2"/>
  <c r="G593" i="2"/>
  <c r="E593" i="2"/>
  <c r="I592" i="2"/>
  <c r="G592" i="2"/>
  <c r="E592" i="2"/>
  <c r="I591" i="2"/>
  <c r="G591" i="2"/>
  <c r="E591" i="2"/>
  <c r="I590" i="2"/>
  <c r="G590" i="2"/>
  <c r="E590" i="2"/>
  <c r="I589" i="2"/>
  <c r="G589" i="2"/>
  <c r="E589" i="2"/>
  <c r="I588" i="2"/>
  <c r="G588" i="2"/>
  <c r="E588" i="2"/>
  <c r="I587" i="2"/>
  <c r="G587" i="2"/>
  <c r="E587" i="2"/>
  <c r="I586" i="2"/>
  <c r="G586" i="2"/>
  <c r="E586" i="2"/>
  <c r="I585" i="2"/>
  <c r="G585" i="2"/>
  <c r="E585" i="2"/>
  <c r="I584" i="2"/>
  <c r="G584" i="2"/>
  <c r="E584" i="2"/>
  <c r="I583" i="2"/>
  <c r="G583" i="2"/>
  <c r="E583" i="2"/>
  <c r="I582" i="2"/>
  <c r="G582" i="2"/>
  <c r="E582" i="2"/>
  <c r="I581" i="2"/>
  <c r="G581" i="2"/>
  <c r="E581" i="2"/>
  <c r="I580" i="2"/>
  <c r="G580" i="2"/>
  <c r="E580" i="2"/>
  <c r="I579" i="2"/>
  <c r="G579" i="2"/>
  <c r="E579" i="2"/>
  <c r="I578" i="2"/>
  <c r="G578" i="2"/>
  <c r="E578" i="2"/>
  <c r="I577" i="2"/>
  <c r="G577" i="2"/>
  <c r="E577" i="2"/>
  <c r="I576" i="2"/>
  <c r="G576" i="2"/>
  <c r="E576" i="2"/>
  <c r="I575" i="2"/>
  <c r="G575" i="2"/>
  <c r="E575" i="2"/>
  <c r="I574" i="2"/>
  <c r="G574" i="2"/>
  <c r="E574" i="2"/>
  <c r="I573" i="2"/>
  <c r="G573" i="2"/>
  <c r="E573" i="2"/>
  <c r="I572" i="2"/>
  <c r="G572" i="2"/>
  <c r="E572" i="2"/>
  <c r="I571" i="2"/>
  <c r="G571" i="2"/>
  <c r="E571" i="2"/>
  <c r="I570" i="2"/>
  <c r="G570" i="2"/>
  <c r="E570" i="2"/>
  <c r="I569" i="2"/>
  <c r="G569" i="2"/>
  <c r="E569" i="2"/>
  <c r="I568" i="2"/>
  <c r="G568" i="2"/>
  <c r="E568" i="2"/>
  <c r="I567" i="2"/>
  <c r="G567" i="2"/>
  <c r="E567" i="2"/>
  <c r="I566" i="2"/>
  <c r="G566" i="2"/>
  <c r="E566" i="2"/>
  <c r="I565" i="2"/>
  <c r="G565" i="2"/>
  <c r="E565" i="2"/>
  <c r="I564" i="2"/>
  <c r="G564" i="2"/>
  <c r="E564" i="2"/>
  <c r="I563" i="2"/>
  <c r="G563" i="2"/>
  <c r="E563" i="2"/>
  <c r="I562" i="2"/>
  <c r="G562" i="2"/>
  <c r="E562" i="2"/>
  <c r="I561" i="2"/>
  <c r="G561" i="2"/>
  <c r="E561" i="2"/>
  <c r="I560" i="2"/>
  <c r="G560" i="2"/>
  <c r="E560" i="2"/>
  <c r="I559" i="2"/>
  <c r="G559" i="2"/>
  <c r="E559" i="2"/>
  <c r="I558" i="2"/>
  <c r="G558" i="2"/>
  <c r="E558" i="2"/>
  <c r="I557" i="2"/>
  <c r="G557" i="2"/>
  <c r="E557" i="2"/>
  <c r="I556" i="2"/>
  <c r="G556" i="2"/>
  <c r="E556" i="2"/>
  <c r="I555" i="2"/>
  <c r="G555" i="2"/>
  <c r="E555" i="2"/>
  <c r="I554" i="2"/>
  <c r="G554" i="2"/>
  <c r="E554" i="2"/>
  <c r="I553" i="2"/>
  <c r="G553" i="2"/>
  <c r="E553" i="2"/>
  <c r="I552" i="2"/>
  <c r="G552" i="2"/>
  <c r="E552" i="2"/>
  <c r="I551" i="2"/>
  <c r="G551" i="2"/>
  <c r="E551" i="2"/>
  <c r="I550" i="2"/>
  <c r="G550" i="2"/>
  <c r="E550" i="2"/>
  <c r="I549" i="2"/>
  <c r="G549" i="2"/>
  <c r="E549" i="2"/>
  <c r="I548" i="2"/>
  <c r="G548" i="2"/>
  <c r="E548" i="2"/>
  <c r="I547" i="2"/>
  <c r="G547" i="2"/>
  <c r="E547" i="2"/>
  <c r="I546" i="2"/>
  <c r="G546" i="2"/>
  <c r="E546" i="2"/>
  <c r="I545" i="2"/>
  <c r="G545" i="2"/>
  <c r="E545" i="2"/>
  <c r="I544" i="2"/>
  <c r="G544" i="2"/>
  <c r="E544" i="2"/>
  <c r="I543" i="2"/>
  <c r="G543" i="2"/>
  <c r="E543" i="2"/>
  <c r="I542" i="2"/>
  <c r="G542" i="2"/>
  <c r="E542" i="2"/>
  <c r="I541" i="2"/>
  <c r="G541" i="2"/>
  <c r="E541" i="2"/>
  <c r="I540" i="2"/>
  <c r="G540" i="2"/>
  <c r="E540" i="2"/>
  <c r="I539" i="2"/>
  <c r="G539" i="2"/>
  <c r="E539" i="2"/>
  <c r="I538" i="2"/>
  <c r="G538" i="2"/>
  <c r="E538" i="2"/>
  <c r="I537" i="2"/>
  <c r="G537" i="2"/>
  <c r="E537" i="2"/>
  <c r="I536" i="2"/>
  <c r="G536" i="2"/>
  <c r="E536" i="2"/>
  <c r="I535" i="2"/>
  <c r="G535" i="2"/>
  <c r="E535" i="2"/>
  <c r="I534" i="2"/>
  <c r="G534" i="2"/>
  <c r="E534" i="2"/>
  <c r="I533" i="2"/>
  <c r="G533" i="2"/>
  <c r="E533" i="2"/>
  <c r="I532" i="2"/>
  <c r="G532" i="2"/>
  <c r="E532" i="2"/>
  <c r="I531" i="2"/>
  <c r="G531" i="2"/>
  <c r="E531" i="2"/>
  <c r="I530" i="2"/>
  <c r="G530" i="2"/>
  <c r="E530" i="2"/>
  <c r="I529" i="2"/>
  <c r="G529" i="2"/>
  <c r="E529" i="2"/>
  <c r="I528" i="2"/>
  <c r="G528" i="2"/>
  <c r="E528" i="2"/>
  <c r="I527" i="2"/>
  <c r="G527" i="2"/>
  <c r="E527" i="2"/>
  <c r="I526" i="2"/>
  <c r="G526" i="2"/>
  <c r="E526" i="2"/>
  <c r="I525" i="2"/>
  <c r="G525" i="2"/>
  <c r="E525" i="2"/>
  <c r="I524" i="2"/>
  <c r="G524" i="2"/>
  <c r="E524" i="2"/>
  <c r="I523" i="2"/>
  <c r="G523" i="2"/>
  <c r="E523" i="2"/>
  <c r="I522" i="2"/>
  <c r="G522" i="2"/>
  <c r="E522" i="2"/>
  <c r="I521" i="2"/>
  <c r="G521" i="2"/>
  <c r="E521" i="2"/>
  <c r="I520" i="2"/>
  <c r="G520" i="2"/>
  <c r="E520" i="2"/>
  <c r="I519" i="2"/>
  <c r="G519" i="2"/>
  <c r="E519" i="2"/>
  <c r="I518" i="2"/>
  <c r="G518" i="2"/>
  <c r="E518" i="2"/>
  <c r="I517" i="2"/>
  <c r="G517" i="2"/>
  <c r="E517" i="2"/>
  <c r="I516" i="2"/>
  <c r="G516" i="2"/>
  <c r="E516" i="2"/>
  <c r="I515" i="2"/>
  <c r="G515" i="2"/>
  <c r="E515" i="2"/>
  <c r="I514" i="2"/>
  <c r="G514" i="2"/>
  <c r="E514" i="2"/>
  <c r="I513" i="2"/>
  <c r="G513" i="2"/>
  <c r="E513" i="2"/>
  <c r="I512" i="2"/>
  <c r="G512" i="2"/>
  <c r="E512" i="2"/>
  <c r="I511" i="2"/>
  <c r="G511" i="2"/>
  <c r="E511" i="2"/>
  <c r="I510" i="2"/>
  <c r="G510" i="2"/>
  <c r="E510" i="2"/>
  <c r="I509" i="2"/>
  <c r="G509" i="2"/>
  <c r="E509" i="2"/>
  <c r="I508" i="2"/>
  <c r="G508" i="2"/>
  <c r="E508" i="2"/>
  <c r="I507" i="2"/>
  <c r="G507" i="2"/>
  <c r="E507" i="2"/>
  <c r="I506" i="2"/>
  <c r="G506" i="2"/>
  <c r="E506" i="2"/>
  <c r="I505" i="2"/>
  <c r="G505" i="2"/>
  <c r="E505" i="2"/>
  <c r="I504" i="2"/>
  <c r="G504" i="2"/>
  <c r="E504" i="2"/>
  <c r="I503" i="2"/>
  <c r="G503" i="2"/>
  <c r="E503" i="2"/>
  <c r="I502" i="2"/>
  <c r="G502" i="2"/>
  <c r="E502" i="2"/>
  <c r="I501" i="2"/>
  <c r="G501" i="2"/>
  <c r="E501" i="2"/>
  <c r="I500" i="2"/>
  <c r="G500" i="2"/>
  <c r="E500" i="2"/>
  <c r="I499" i="2"/>
  <c r="G499" i="2"/>
  <c r="E499" i="2"/>
  <c r="I498" i="2"/>
  <c r="G498" i="2"/>
  <c r="E498" i="2"/>
  <c r="I497" i="2"/>
  <c r="G497" i="2"/>
  <c r="E497" i="2"/>
  <c r="I496" i="2"/>
  <c r="G496" i="2"/>
  <c r="E496" i="2"/>
  <c r="I495" i="2"/>
  <c r="G495" i="2"/>
  <c r="E495" i="2"/>
  <c r="I494" i="2"/>
  <c r="G494" i="2"/>
  <c r="E494" i="2"/>
  <c r="I493" i="2"/>
  <c r="G493" i="2"/>
  <c r="E493" i="2"/>
  <c r="I492" i="2"/>
  <c r="G492" i="2"/>
  <c r="E492" i="2"/>
  <c r="I491" i="2"/>
  <c r="G491" i="2"/>
  <c r="E491" i="2"/>
  <c r="I490" i="2"/>
  <c r="G490" i="2"/>
  <c r="E490" i="2"/>
  <c r="I489" i="2"/>
  <c r="G489" i="2"/>
  <c r="E489" i="2"/>
  <c r="I488" i="2"/>
  <c r="G488" i="2"/>
  <c r="E488" i="2"/>
  <c r="I487" i="2"/>
  <c r="G487" i="2"/>
  <c r="E487" i="2"/>
  <c r="I486" i="2"/>
  <c r="G486" i="2"/>
  <c r="E486" i="2"/>
  <c r="I485" i="2"/>
  <c r="G485" i="2"/>
  <c r="E485" i="2"/>
  <c r="I484" i="2"/>
  <c r="G484" i="2"/>
  <c r="E484" i="2"/>
  <c r="I483" i="2"/>
  <c r="G483" i="2"/>
  <c r="E483" i="2"/>
  <c r="I482" i="2"/>
  <c r="G482" i="2"/>
  <c r="E482" i="2"/>
  <c r="I481" i="2"/>
  <c r="G481" i="2"/>
  <c r="E481" i="2"/>
  <c r="I480" i="2"/>
  <c r="G480" i="2"/>
  <c r="E480" i="2"/>
  <c r="I479" i="2"/>
  <c r="G479" i="2"/>
  <c r="E479" i="2"/>
  <c r="I478" i="2"/>
  <c r="G478" i="2"/>
  <c r="E478" i="2"/>
  <c r="I477" i="2"/>
  <c r="G477" i="2"/>
  <c r="E477" i="2"/>
  <c r="I476" i="2"/>
  <c r="G476" i="2"/>
  <c r="E476" i="2"/>
  <c r="I475" i="2"/>
  <c r="G475" i="2"/>
  <c r="E475" i="2"/>
  <c r="I474" i="2"/>
  <c r="G474" i="2"/>
  <c r="E474" i="2"/>
  <c r="I473" i="2"/>
  <c r="G473" i="2"/>
  <c r="E473" i="2"/>
  <c r="I472" i="2"/>
  <c r="G472" i="2"/>
  <c r="E472" i="2"/>
  <c r="I471" i="2"/>
  <c r="G471" i="2"/>
  <c r="E471" i="2"/>
  <c r="I470" i="2"/>
  <c r="G470" i="2"/>
  <c r="E470" i="2"/>
  <c r="I469" i="2"/>
  <c r="G469" i="2"/>
  <c r="E469" i="2"/>
  <c r="I468" i="2"/>
  <c r="G468" i="2"/>
  <c r="E468" i="2"/>
  <c r="I467" i="2"/>
  <c r="G467" i="2"/>
  <c r="E467" i="2"/>
  <c r="I466" i="2"/>
  <c r="G466" i="2"/>
  <c r="E466" i="2"/>
  <c r="I465" i="2"/>
  <c r="G465" i="2"/>
  <c r="E465" i="2"/>
  <c r="I464" i="2"/>
  <c r="G464" i="2"/>
  <c r="E464" i="2"/>
  <c r="I463" i="2"/>
  <c r="G463" i="2"/>
  <c r="E463" i="2"/>
  <c r="I462" i="2"/>
  <c r="G462" i="2"/>
  <c r="E462" i="2"/>
  <c r="I461" i="2"/>
  <c r="G461" i="2"/>
  <c r="E461" i="2"/>
  <c r="I460" i="2"/>
  <c r="G460" i="2"/>
  <c r="E460" i="2"/>
  <c r="I459" i="2"/>
  <c r="G459" i="2"/>
  <c r="E459" i="2"/>
  <c r="I458" i="2"/>
  <c r="G458" i="2"/>
  <c r="E458" i="2"/>
  <c r="I457" i="2"/>
  <c r="G457" i="2"/>
  <c r="E457" i="2"/>
  <c r="I456" i="2"/>
  <c r="G456" i="2"/>
  <c r="E456" i="2"/>
  <c r="I455" i="2"/>
  <c r="G455" i="2"/>
  <c r="E455" i="2"/>
  <c r="I454" i="2"/>
  <c r="G454" i="2"/>
  <c r="E454" i="2"/>
  <c r="I453" i="2"/>
  <c r="G453" i="2"/>
  <c r="E453" i="2"/>
  <c r="I452" i="2"/>
  <c r="G452" i="2"/>
  <c r="E452" i="2"/>
  <c r="I451" i="2"/>
  <c r="G451" i="2"/>
  <c r="E451" i="2"/>
  <c r="I450" i="2"/>
  <c r="G450" i="2"/>
  <c r="E450" i="2"/>
  <c r="I449" i="2"/>
  <c r="G449" i="2"/>
  <c r="E449" i="2"/>
  <c r="I448" i="2"/>
  <c r="G448" i="2"/>
  <c r="E448" i="2"/>
  <c r="I447" i="2"/>
  <c r="G447" i="2"/>
  <c r="E447" i="2"/>
  <c r="I446" i="2"/>
  <c r="G446" i="2"/>
  <c r="E446" i="2"/>
  <c r="I445" i="2"/>
  <c r="G445" i="2"/>
  <c r="E445" i="2"/>
  <c r="I444" i="2"/>
  <c r="G444" i="2"/>
  <c r="E444" i="2"/>
  <c r="I443" i="2"/>
  <c r="G443" i="2"/>
  <c r="E443" i="2"/>
  <c r="I442" i="2"/>
  <c r="G442" i="2"/>
  <c r="E442" i="2"/>
  <c r="I441" i="2"/>
  <c r="G441" i="2"/>
  <c r="E441" i="2"/>
  <c r="I440" i="2"/>
  <c r="G440" i="2"/>
  <c r="E440" i="2"/>
  <c r="I439" i="2"/>
  <c r="G439" i="2"/>
  <c r="E439" i="2"/>
  <c r="I438" i="2"/>
  <c r="G438" i="2"/>
  <c r="E438" i="2"/>
  <c r="I437" i="2"/>
  <c r="G437" i="2"/>
  <c r="E437" i="2"/>
  <c r="I436" i="2"/>
  <c r="G436" i="2"/>
  <c r="E436" i="2"/>
  <c r="I435" i="2"/>
  <c r="G435" i="2"/>
  <c r="E435" i="2"/>
  <c r="I434" i="2"/>
  <c r="G434" i="2"/>
  <c r="E434" i="2"/>
  <c r="I433" i="2"/>
  <c r="G433" i="2"/>
  <c r="E433" i="2"/>
  <c r="I432" i="2"/>
  <c r="G432" i="2"/>
  <c r="E432" i="2"/>
  <c r="I431" i="2"/>
  <c r="G431" i="2"/>
  <c r="E431" i="2"/>
  <c r="I430" i="2"/>
  <c r="G430" i="2"/>
  <c r="E430" i="2"/>
  <c r="I429" i="2"/>
  <c r="G429" i="2"/>
  <c r="E429" i="2"/>
  <c r="I428" i="2"/>
  <c r="G428" i="2"/>
  <c r="E428" i="2"/>
  <c r="I427" i="2"/>
  <c r="G427" i="2"/>
  <c r="E427" i="2"/>
  <c r="I426" i="2"/>
  <c r="G426" i="2"/>
  <c r="E426" i="2"/>
  <c r="I425" i="2"/>
  <c r="G425" i="2"/>
  <c r="E425" i="2"/>
  <c r="I424" i="2"/>
  <c r="G424" i="2"/>
  <c r="E424" i="2"/>
  <c r="I423" i="2"/>
  <c r="G423" i="2"/>
  <c r="E423" i="2"/>
  <c r="I422" i="2"/>
  <c r="G422" i="2"/>
  <c r="E422" i="2"/>
  <c r="I421" i="2"/>
  <c r="G421" i="2"/>
  <c r="E421" i="2"/>
  <c r="I420" i="2"/>
  <c r="G420" i="2"/>
  <c r="E420" i="2"/>
  <c r="I419" i="2"/>
  <c r="G419" i="2"/>
  <c r="E419" i="2"/>
  <c r="I418" i="2"/>
  <c r="G418" i="2"/>
  <c r="E418" i="2"/>
  <c r="I417" i="2"/>
  <c r="G417" i="2"/>
  <c r="E417" i="2"/>
  <c r="I416" i="2"/>
  <c r="G416" i="2"/>
  <c r="E416" i="2"/>
  <c r="I415" i="2"/>
  <c r="G415" i="2"/>
  <c r="E415" i="2"/>
  <c r="I414" i="2"/>
  <c r="G414" i="2"/>
  <c r="E414" i="2"/>
  <c r="I413" i="2"/>
  <c r="G413" i="2"/>
  <c r="E413" i="2"/>
  <c r="I412" i="2"/>
  <c r="G412" i="2"/>
  <c r="E412" i="2"/>
  <c r="I411" i="2"/>
  <c r="G411" i="2"/>
  <c r="E411" i="2"/>
  <c r="I410" i="2"/>
  <c r="G410" i="2"/>
  <c r="E410" i="2"/>
  <c r="I409" i="2"/>
  <c r="G409" i="2"/>
  <c r="E409" i="2"/>
  <c r="I408" i="2"/>
  <c r="G408" i="2"/>
  <c r="E408" i="2"/>
  <c r="I407" i="2"/>
  <c r="G407" i="2"/>
  <c r="E407" i="2"/>
  <c r="I406" i="2"/>
  <c r="G406" i="2"/>
  <c r="E406" i="2"/>
  <c r="I405" i="2"/>
  <c r="G405" i="2"/>
  <c r="E405" i="2"/>
  <c r="I404" i="2"/>
  <c r="G404" i="2"/>
  <c r="E404" i="2"/>
  <c r="I403" i="2"/>
  <c r="G403" i="2"/>
  <c r="E403" i="2"/>
  <c r="I402" i="2"/>
  <c r="G402" i="2"/>
  <c r="E402" i="2"/>
  <c r="I401" i="2"/>
  <c r="G401" i="2"/>
  <c r="E401" i="2"/>
  <c r="I400" i="2"/>
  <c r="G400" i="2"/>
  <c r="E400" i="2"/>
  <c r="I399" i="2"/>
  <c r="G399" i="2"/>
  <c r="E399" i="2"/>
  <c r="I398" i="2"/>
  <c r="G398" i="2"/>
  <c r="E398" i="2"/>
  <c r="I397" i="2"/>
  <c r="G397" i="2"/>
  <c r="E397" i="2"/>
  <c r="I396" i="2"/>
  <c r="G396" i="2"/>
  <c r="E396" i="2"/>
  <c r="I395" i="2"/>
  <c r="G395" i="2"/>
  <c r="E395" i="2"/>
  <c r="I394" i="2"/>
  <c r="G394" i="2"/>
  <c r="E394" i="2"/>
  <c r="I393" i="2"/>
  <c r="G393" i="2"/>
  <c r="E393" i="2"/>
  <c r="I392" i="2"/>
  <c r="G392" i="2"/>
  <c r="E392" i="2"/>
  <c r="I391" i="2"/>
  <c r="G391" i="2"/>
  <c r="E391" i="2"/>
  <c r="I390" i="2"/>
  <c r="G390" i="2"/>
  <c r="E390" i="2"/>
  <c r="I389" i="2"/>
  <c r="G389" i="2"/>
  <c r="E389" i="2"/>
  <c r="I388" i="2"/>
  <c r="G388" i="2"/>
  <c r="E388" i="2"/>
  <c r="I387" i="2"/>
  <c r="G387" i="2"/>
  <c r="E387" i="2"/>
  <c r="I386" i="2"/>
  <c r="G386" i="2"/>
  <c r="E386" i="2"/>
  <c r="I385" i="2"/>
  <c r="G385" i="2"/>
  <c r="E385" i="2"/>
  <c r="I384" i="2"/>
  <c r="G384" i="2"/>
  <c r="E384" i="2"/>
  <c r="I383" i="2"/>
  <c r="G383" i="2"/>
  <c r="E383" i="2"/>
  <c r="I382" i="2"/>
  <c r="G382" i="2"/>
  <c r="E382" i="2"/>
  <c r="I381" i="2"/>
  <c r="G381" i="2"/>
  <c r="E381" i="2"/>
  <c r="I380" i="2"/>
  <c r="G380" i="2"/>
  <c r="E380" i="2"/>
  <c r="I379" i="2"/>
  <c r="G379" i="2"/>
  <c r="E379" i="2"/>
  <c r="I378" i="2"/>
  <c r="G378" i="2"/>
  <c r="E378" i="2"/>
  <c r="I377" i="2"/>
  <c r="G377" i="2"/>
  <c r="E377" i="2"/>
  <c r="I376" i="2"/>
  <c r="G376" i="2"/>
  <c r="E376" i="2"/>
  <c r="I375" i="2"/>
  <c r="G375" i="2"/>
  <c r="E375" i="2"/>
  <c r="I374" i="2"/>
  <c r="G374" i="2"/>
  <c r="E374" i="2"/>
  <c r="I373" i="2"/>
  <c r="G373" i="2"/>
  <c r="E373" i="2"/>
  <c r="I372" i="2"/>
  <c r="G372" i="2"/>
  <c r="E372" i="2"/>
  <c r="I371" i="2"/>
  <c r="G371" i="2"/>
  <c r="E371" i="2"/>
  <c r="I370" i="2"/>
  <c r="G370" i="2"/>
  <c r="E370" i="2"/>
  <c r="I369" i="2"/>
  <c r="G369" i="2"/>
  <c r="E369" i="2"/>
  <c r="I368" i="2"/>
  <c r="G368" i="2"/>
  <c r="E368" i="2"/>
  <c r="I367" i="2"/>
  <c r="G367" i="2"/>
  <c r="E367" i="2"/>
  <c r="I366" i="2"/>
  <c r="G366" i="2"/>
  <c r="E366" i="2"/>
  <c r="I365" i="2"/>
  <c r="G365" i="2"/>
  <c r="E365" i="2"/>
  <c r="I364" i="2"/>
  <c r="G364" i="2"/>
  <c r="E364" i="2"/>
  <c r="I363" i="2"/>
  <c r="G363" i="2"/>
  <c r="E363" i="2"/>
  <c r="I362" i="2"/>
  <c r="G362" i="2"/>
  <c r="E362" i="2"/>
  <c r="I361" i="2"/>
  <c r="G361" i="2"/>
  <c r="E361" i="2"/>
  <c r="I360" i="2"/>
  <c r="G360" i="2"/>
  <c r="E360" i="2"/>
  <c r="I359" i="2"/>
  <c r="G359" i="2"/>
  <c r="E359" i="2"/>
  <c r="I358" i="2"/>
  <c r="G358" i="2"/>
  <c r="E358" i="2"/>
  <c r="I357" i="2"/>
  <c r="G357" i="2"/>
  <c r="E357" i="2"/>
  <c r="I356" i="2"/>
  <c r="G356" i="2"/>
  <c r="E356" i="2"/>
  <c r="I355" i="2"/>
  <c r="G355" i="2"/>
  <c r="E355" i="2"/>
  <c r="I354" i="2"/>
  <c r="G354" i="2"/>
  <c r="E354" i="2"/>
  <c r="I353" i="2"/>
  <c r="G353" i="2"/>
  <c r="E353" i="2"/>
  <c r="I352" i="2"/>
  <c r="G352" i="2"/>
  <c r="E352" i="2"/>
  <c r="I351" i="2"/>
  <c r="G351" i="2"/>
  <c r="E351" i="2"/>
  <c r="I350" i="2"/>
  <c r="G350" i="2"/>
  <c r="E350" i="2"/>
  <c r="I349" i="2"/>
  <c r="G349" i="2"/>
  <c r="E349" i="2"/>
  <c r="I348" i="2"/>
  <c r="G348" i="2"/>
  <c r="E348" i="2"/>
  <c r="I347" i="2"/>
  <c r="G347" i="2"/>
  <c r="E347" i="2"/>
  <c r="I346" i="2"/>
  <c r="G346" i="2"/>
  <c r="E346" i="2"/>
  <c r="I345" i="2"/>
  <c r="G345" i="2"/>
  <c r="E345" i="2"/>
  <c r="I344" i="2"/>
  <c r="G344" i="2"/>
  <c r="E344" i="2"/>
  <c r="I343" i="2"/>
  <c r="G343" i="2"/>
  <c r="E343" i="2"/>
  <c r="I342" i="2"/>
  <c r="G342" i="2"/>
  <c r="E342" i="2"/>
  <c r="I341" i="2"/>
  <c r="G341" i="2"/>
  <c r="E341" i="2"/>
  <c r="I340" i="2"/>
  <c r="G340" i="2"/>
  <c r="E340" i="2"/>
  <c r="I339" i="2"/>
  <c r="G339" i="2"/>
  <c r="E339" i="2"/>
  <c r="I338" i="2"/>
  <c r="G338" i="2"/>
  <c r="E338" i="2"/>
  <c r="I337" i="2"/>
  <c r="G337" i="2"/>
  <c r="E337" i="2"/>
  <c r="I336" i="2"/>
  <c r="G336" i="2"/>
  <c r="E336" i="2"/>
  <c r="I335" i="2"/>
  <c r="G335" i="2"/>
  <c r="E335" i="2"/>
  <c r="I334" i="2"/>
  <c r="G334" i="2"/>
  <c r="E334" i="2"/>
  <c r="I333" i="2"/>
  <c r="G333" i="2"/>
  <c r="E333" i="2"/>
  <c r="I332" i="2"/>
  <c r="G332" i="2"/>
  <c r="E332" i="2"/>
  <c r="I331" i="2"/>
  <c r="G331" i="2"/>
  <c r="E331" i="2"/>
  <c r="I330" i="2"/>
  <c r="G330" i="2"/>
  <c r="E330" i="2"/>
  <c r="I329" i="2"/>
  <c r="G329" i="2"/>
  <c r="E329" i="2"/>
  <c r="I328" i="2"/>
  <c r="G328" i="2"/>
  <c r="E328" i="2"/>
  <c r="I327" i="2"/>
  <c r="G327" i="2"/>
  <c r="E327" i="2"/>
  <c r="I326" i="2"/>
  <c r="G326" i="2"/>
  <c r="E326" i="2"/>
  <c r="I325" i="2"/>
  <c r="G325" i="2"/>
  <c r="E325" i="2"/>
  <c r="I324" i="2"/>
  <c r="G324" i="2"/>
  <c r="E324" i="2"/>
  <c r="I323" i="2"/>
  <c r="G323" i="2"/>
  <c r="E323" i="2"/>
  <c r="I322" i="2"/>
  <c r="G322" i="2"/>
  <c r="E322" i="2"/>
  <c r="I321" i="2"/>
  <c r="G321" i="2"/>
  <c r="E321" i="2"/>
  <c r="I320" i="2"/>
  <c r="G320" i="2"/>
  <c r="E320" i="2"/>
  <c r="I319" i="2"/>
  <c r="G319" i="2"/>
  <c r="E319" i="2"/>
  <c r="I318" i="2"/>
  <c r="G318" i="2"/>
  <c r="E318" i="2"/>
  <c r="I317" i="2"/>
  <c r="G317" i="2"/>
  <c r="E317" i="2"/>
  <c r="I316" i="2"/>
  <c r="G316" i="2"/>
  <c r="E316" i="2"/>
  <c r="I315" i="2"/>
  <c r="G315" i="2"/>
  <c r="E315" i="2"/>
  <c r="I314" i="2"/>
  <c r="G314" i="2"/>
  <c r="E314" i="2"/>
  <c r="I313" i="2"/>
  <c r="G313" i="2"/>
  <c r="E313" i="2"/>
  <c r="I312" i="2"/>
  <c r="G312" i="2"/>
  <c r="E312" i="2"/>
  <c r="I311" i="2"/>
  <c r="G311" i="2"/>
  <c r="E311" i="2"/>
  <c r="I310" i="2"/>
  <c r="G310" i="2"/>
  <c r="E310" i="2"/>
  <c r="I309" i="2"/>
  <c r="G309" i="2"/>
  <c r="E309" i="2"/>
  <c r="I308" i="2"/>
  <c r="G308" i="2"/>
  <c r="E308" i="2"/>
  <c r="I307" i="2"/>
  <c r="G307" i="2"/>
  <c r="E307" i="2"/>
  <c r="I306" i="2"/>
  <c r="G306" i="2"/>
  <c r="E306" i="2"/>
  <c r="I305" i="2"/>
  <c r="G305" i="2"/>
  <c r="E305" i="2"/>
  <c r="I304" i="2"/>
  <c r="G304" i="2"/>
  <c r="E304" i="2"/>
  <c r="I303" i="2"/>
  <c r="G303" i="2"/>
  <c r="E303" i="2"/>
  <c r="I302" i="2"/>
  <c r="G302" i="2"/>
  <c r="E302" i="2"/>
  <c r="I301" i="2"/>
  <c r="G301" i="2"/>
  <c r="E301" i="2"/>
  <c r="I300" i="2"/>
  <c r="G300" i="2"/>
  <c r="E300" i="2"/>
  <c r="I299" i="2"/>
  <c r="G299" i="2"/>
  <c r="E299" i="2"/>
  <c r="I298" i="2"/>
  <c r="G298" i="2"/>
  <c r="E298" i="2"/>
  <c r="I297" i="2"/>
  <c r="G297" i="2"/>
  <c r="E297" i="2"/>
  <c r="I296" i="2"/>
  <c r="G296" i="2"/>
  <c r="E296" i="2"/>
  <c r="I295" i="2"/>
  <c r="G295" i="2"/>
  <c r="E295" i="2"/>
  <c r="I294" i="2"/>
  <c r="G294" i="2"/>
  <c r="E294" i="2"/>
  <c r="I293" i="2"/>
  <c r="G293" i="2"/>
  <c r="E293" i="2"/>
  <c r="I292" i="2"/>
  <c r="G292" i="2"/>
  <c r="E292" i="2"/>
  <c r="I291" i="2"/>
  <c r="G291" i="2"/>
  <c r="E291" i="2"/>
  <c r="I290" i="2"/>
  <c r="G290" i="2"/>
  <c r="E290" i="2"/>
  <c r="I289" i="2"/>
  <c r="G289" i="2"/>
  <c r="E289" i="2"/>
  <c r="I288" i="2"/>
  <c r="G288" i="2"/>
  <c r="E288" i="2"/>
  <c r="I287" i="2"/>
  <c r="G287" i="2"/>
  <c r="E287" i="2"/>
  <c r="I286" i="2"/>
  <c r="G286" i="2"/>
  <c r="E286" i="2"/>
  <c r="I285" i="2"/>
  <c r="G285" i="2"/>
  <c r="E285" i="2"/>
  <c r="I284" i="2"/>
  <c r="G284" i="2"/>
  <c r="E284" i="2"/>
  <c r="I283" i="2"/>
  <c r="G283" i="2"/>
  <c r="E283" i="2"/>
  <c r="I282" i="2"/>
  <c r="G282" i="2"/>
  <c r="E282" i="2"/>
  <c r="I281" i="2"/>
  <c r="G281" i="2"/>
  <c r="E281" i="2"/>
  <c r="I280" i="2"/>
  <c r="G280" i="2"/>
  <c r="E280" i="2"/>
  <c r="I279" i="2"/>
  <c r="G279" i="2"/>
  <c r="E279" i="2"/>
  <c r="I278" i="2"/>
  <c r="G278" i="2"/>
  <c r="E278" i="2"/>
  <c r="I277" i="2"/>
  <c r="G277" i="2"/>
  <c r="E277" i="2"/>
  <c r="I276" i="2"/>
  <c r="G276" i="2"/>
  <c r="E276" i="2"/>
  <c r="I275" i="2"/>
  <c r="G275" i="2"/>
  <c r="E275" i="2"/>
  <c r="I274" i="2"/>
  <c r="G274" i="2"/>
  <c r="E274" i="2"/>
  <c r="I273" i="2"/>
  <c r="G273" i="2"/>
  <c r="E273" i="2"/>
  <c r="I272" i="2"/>
  <c r="G272" i="2"/>
  <c r="E272" i="2"/>
  <c r="I271" i="2"/>
  <c r="G271" i="2"/>
  <c r="E271" i="2"/>
  <c r="I270" i="2"/>
  <c r="G270" i="2"/>
  <c r="E270" i="2"/>
  <c r="I269" i="2"/>
  <c r="G269" i="2"/>
  <c r="E269" i="2"/>
  <c r="I268" i="2"/>
  <c r="G268" i="2"/>
  <c r="E268" i="2"/>
  <c r="I267" i="2"/>
  <c r="G267" i="2"/>
  <c r="E267" i="2"/>
  <c r="I266" i="2"/>
  <c r="G266" i="2"/>
  <c r="E266" i="2"/>
  <c r="I265" i="2"/>
  <c r="G265" i="2"/>
  <c r="E265" i="2"/>
  <c r="I264" i="2"/>
  <c r="G264" i="2"/>
  <c r="E264" i="2"/>
  <c r="I263" i="2"/>
  <c r="G263" i="2"/>
  <c r="E263" i="2"/>
  <c r="I262" i="2"/>
  <c r="G262" i="2"/>
  <c r="E262" i="2"/>
  <c r="I261" i="2"/>
  <c r="G261" i="2"/>
  <c r="E261" i="2"/>
  <c r="I260" i="2"/>
  <c r="G260" i="2"/>
  <c r="E260" i="2"/>
  <c r="I259" i="2"/>
  <c r="G259" i="2"/>
  <c r="E259" i="2"/>
  <c r="I258" i="2"/>
  <c r="G258" i="2"/>
  <c r="E258" i="2"/>
  <c r="I257" i="2"/>
  <c r="G257" i="2"/>
  <c r="E257" i="2"/>
  <c r="I256" i="2"/>
  <c r="G256" i="2"/>
  <c r="E256" i="2"/>
  <c r="I255" i="2"/>
  <c r="G255" i="2"/>
  <c r="E255" i="2"/>
  <c r="I254" i="2"/>
  <c r="G254" i="2"/>
  <c r="E254" i="2"/>
  <c r="I253" i="2"/>
  <c r="G253" i="2"/>
  <c r="E253" i="2"/>
  <c r="I252" i="2"/>
  <c r="G252" i="2"/>
  <c r="E252" i="2"/>
  <c r="I251" i="2"/>
  <c r="G251" i="2"/>
  <c r="E251" i="2"/>
  <c r="I250" i="2"/>
  <c r="G250" i="2"/>
  <c r="E250" i="2"/>
  <c r="I249" i="2"/>
  <c r="G249" i="2"/>
  <c r="E249" i="2"/>
  <c r="I248" i="2"/>
  <c r="G248" i="2"/>
  <c r="E248" i="2"/>
  <c r="I247" i="2"/>
  <c r="G247" i="2"/>
  <c r="E247" i="2"/>
  <c r="I246" i="2"/>
  <c r="G246" i="2"/>
  <c r="E246" i="2"/>
  <c r="I245" i="2"/>
  <c r="G245" i="2"/>
  <c r="E245" i="2"/>
  <c r="I244" i="2"/>
  <c r="G244" i="2"/>
  <c r="E244" i="2"/>
  <c r="I243" i="2"/>
  <c r="G243" i="2"/>
  <c r="E243" i="2"/>
  <c r="I242" i="2"/>
  <c r="G242" i="2"/>
  <c r="E242" i="2"/>
  <c r="I241" i="2"/>
  <c r="G241" i="2"/>
  <c r="E241" i="2"/>
  <c r="I240" i="2"/>
  <c r="G240" i="2"/>
  <c r="E240" i="2"/>
  <c r="I239" i="2"/>
  <c r="G239" i="2"/>
  <c r="E239" i="2"/>
  <c r="I238" i="2"/>
  <c r="G238" i="2"/>
  <c r="E238" i="2"/>
  <c r="I237" i="2"/>
  <c r="G237" i="2"/>
  <c r="E237" i="2"/>
  <c r="I236" i="2"/>
  <c r="G236" i="2"/>
  <c r="E236" i="2"/>
  <c r="I235" i="2"/>
  <c r="G235" i="2"/>
  <c r="E235" i="2"/>
  <c r="I234" i="2"/>
  <c r="G234" i="2"/>
  <c r="E234" i="2"/>
  <c r="I233" i="2"/>
  <c r="G233" i="2"/>
  <c r="E233" i="2"/>
  <c r="I232" i="2"/>
  <c r="G232" i="2"/>
  <c r="E232" i="2"/>
  <c r="I231" i="2"/>
  <c r="G231" i="2"/>
  <c r="E231" i="2"/>
  <c r="I230" i="2"/>
  <c r="G230" i="2"/>
  <c r="E230" i="2"/>
  <c r="I229" i="2"/>
  <c r="G229" i="2"/>
  <c r="E229" i="2"/>
  <c r="I228" i="2"/>
  <c r="G228" i="2"/>
  <c r="E228" i="2"/>
  <c r="I227" i="2"/>
  <c r="G227" i="2"/>
  <c r="E227" i="2"/>
  <c r="I226" i="2"/>
  <c r="G226" i="2"/>
  <c r="E226" i="2"/>
  <c r="I225" i="2"/>
  <c r="G225" i="2"/>
  <c r="E225" i="2"/>
  <c r="I224" i="2"/>
  <c r="G224" i="2"/>
  <c r="E224" i="2"/>
  <c r="I223" i="2"/>
  <c r="G223" i="2"/>
  <c r="E223" i="2"/>
  <c r="I222" i="2"/>
  <c r="G222" i="2"/>
  <c r="E222" i="2"/>
  <c r="I221" i="2"/>
  <c r="G221" i="2"/>
  <c r="E221" i="2"/>
  <c r="I220" i="2"/>
  <c r="G220" i="2"/>
  <c r="E220" i="2"/>
  <c r="I219" i="2"/>
  <c r="G219" i="2"/>
  <c r="E219" i="2"/>
  <c r="I218" i="2"/>
  <c r="G218" i="2"/>
  <c r="E218" i="2"/>
  <c r="I217" i="2"/>
  <c r="G217" i="2"/>
  <c r="E217" i="2"/>
  <c r="I216" i="2"/>
  <c r="G216" i="2"/>
  <c r="E216" i="2"/>
  <c r="I215" i="2"/>
  <c r="G215" i="2"/>
  <c r="E215" i="2"/>
  <c r="I214" i="2"/>
  <c r="G214" i="2"/>
  <c r="E214" i="2"/>
  <c r="I213" i="2"/>
  <c r="G213" i="2"/>
  <c r="E213" i="2"/>
  <c r="I212" i="2"/>
  <c r="G212" i="2"/>
  <c r="E212" i="2"/>
  <c r="I211" i="2"/>
  <c r="G211" i="2"/>
  <c r="E211" i="2"/>
  <c r="I210" i="2"/>
  <c r="G210" i="2"/>
  <c r="E210" i="2"/>
  <c r="I209" i="2"/>
  <c r="G209" i="2"/>
  <c r="E209" i="2"/>
  <c r="I208" i="2"/>
  <c r="G208" i="2"/>
  <c r="E208" i="2"/>
  <c r="I207" i="2"/>
  <c r="G207" i="2"/>
  <c r="E207" i="2"/>
  <c r="I206" i="2"/>
  <c r="G206" i="2"/>
  <c r="E206" i="2"/>
  <c r="I205" i="2"/>
  <c r="G205" i="2"/>
  <c r="E205" i="2"/>
  <c r="I204" i="2"/>
  <c r="G204" i="2"/>
  <c r="E204" i="2"/>
  <c r="I203" i="2"/>
  <c r="G203" i="2"/>
  <c r="E203" i="2"/>
  <c r="I202" i="2"/>
  <c r="G202" i="2"/>
  <c r="E202" i="2"/>
  <c r="I201" i="2"/>
  <c r="G201" i="2"/>
  <c r="E201" i="2"/>
  <c r="I200" i="2"/>
  <c r="G200" i="2"/>
  <c r="E200" i="2"/>
  <c r="I199" i="2"/>
  <c r="G199" i="2"/>
  <c r="E199" i="2"/>
  <c r="I198" i="2"/>
  <c r="G198" i="2"/>
  <c r="E198" i="2"/>
  <c r="I197" i="2"/>
  <c r="G197" i="2"/>
  <c r="E197" i="2"/>
  <c r="I196" i="2"/>
  <c r="G196" i="2"/>
  <c r="E196" i="2"/>
  <c r="I195" i="2"/>
  <c r="G195" i="2"/>
  <c r="E195" i="2"/>
  <c r="I194" i="2"/>
  <c r="G194" i="2"/>
  <c r="E194" i="2"/>
  <c r="I193" i="2"/>
  <c r="G193" i="2"/>
  <c r="E193" i="2"/>
  <c r="I192" i="2"/>
  <c r="G192" i="2"/>
  <c r="E192" i="2"/>
  <c r="I191" i="2"/>
  <c r="G191" i="2"/>
  <c r="E191" i="2"/>
  <c r="I190" i="2"/>
  <c r="G190" i="2"/>
  <c r="E190" i="2"/>
  <c r="I189" i="2"/>
  <c r="G189" i="2"/>
  <c r="E189" i="2"/>
  <c r="I188" i="2"/>
  <c r="G188" i="2"/>
  <c r="E188" i="2"/>
  <c r="I187" i="2"/>
  <c r="G187" i="2"/>
  <c r="E187" i="2"/>
  <c r="B187" i="2" a="1"/>
  <c r="B187" i="2" s="1"/>
  <c r="I186" i="2"/>
  <c r="G186" i="2"/>
  <c r="E186" i="2"/>
  <c r="I185" i="2"/>
  <c r="G185" i="2"/>
  <c r="E185" i="2"/>
  <c r="I184" i="2"/>
  <c r="G184" i="2"/>
  <c r="E184" i="2"/>
  <c r="I183" i="2"/>
  <c r="G183" i="2"/>
  <c r="E183" i="2"/>
  <c r="I182" i="2"/>
  <c r="G182" i="2"/>
  <c r="E182" i="2"/>
  <c r="I181" i="2"/>
  <c r="G181" i="2"/>
  <c r="E181" i="2"/>
  <c r="I180" i="2"/>
  <c r="G180" i="2"/>
  <c r="E180" i="2"/>
  <c r="I179" i="2"/>
  <c r="G179" i="2"/>
  <c r="E179" i="2"/>
  <c r="I178" i="2"/>
  <c r="G178" i="2"/>
  <c r="E178" i="2"/>
  <c r="I177" i="2"/>
  <c r="G177" i="2"/>
  <c r="E177" i="2"/>
  <c r="I176" i="2"/>
  <c r="G176" i="2"/>
  <c r="E176" i="2"/>
  <c r="I175" i="2"/>
  <c r="G175" i="2"/>
  <c r="E175" i="2"/>
  <c r="I174" i="2"/>
  <c r="G174" i="2"/>
  <c r="E174" i="2"/>
  <c r="I173" i="2"/>
  <c r="G173" i="2"/>
  <c r="E173" i="2"/>
  <c r="I172" i="2"/>
  <c r="G172" i="2"/>
  <c r="E172" i="2"/>
  <c r="I171" i="2"/>
  <c r="G171" i="2"/>
  <c r="E171" i="2"/>
  <c r="I170" i="2"/>
  <c r="G170" i="2"/>
  <c r="E170" i="2"/>
  <c r="I169" i="2"/>
  <c r="G169" i="2"/>
  <c r="E169" i="2"/>
  <c r="I168" i="2"/>
  <c r="G168" i="2"/>
  <c r="E168" i="2"/>
  <c r="I167" i="2"/>
  <c r="G167" i="2"/>
  <c r="E167" i="2"/>
  <c r="I166" i="2"/>
  <c r="G166" i="2"/>
  <c r="E166" i="2"/>
  <c r="I165" i="2"/>
  <c r="G165" i="2"/>
  <c r="E165" i="2"/>
  <c r="I164" i="2"/>
  <c r="G164" i="2"/>
  <c r="E164" i="2"/>
  <c r="I163" i="2"/>
  <c r="G163" i="2"/>
  <c r="E163" i="2"/>
  <c r="I162" i="2"/>
  <c r="G162" i="2"/>
  <c r="E162" i="2"/>
  <c r="I161" i="2"/>
  <c r="G161" i="2"/>
  <c r="E161" i="2"/>
  <c r="I160" i="2"/>
  <c r="G160" i="2"/>
  <c r="E160" i="2"/>
  <c r="I159" i="2"/>
  <c r="G159" i="2"/>
  <c r="E159" i="2"/>
  <c r="I158" i="2"/>
  <c r="G158" i="2"/>
  <c r="E158" i="2"/>
  <c r="I157" i="2"/>
  <c r="G157" i="2"/>
  <c r="E157" i="2"/>
  <c r="I156" i="2"/>
  <c r="G156" i="2"/>
  <c r="E156" i="2"/>
  <c r="I155" i="2"/>
  <c r="G155" i="2"/>
  <c r="E155" i="2"/>
  <c r="I154" i="2"/>
  <c r="G154" i="2"/>
  <c r="E154" i="2"/>
  <c r="I153" i="2"/>
  <c r="G153" i="2"/>
  <c r="E153" i="2"/>
  <c r="I152" i="2"/>
  <c r="G152" i="2"/>
  <c r="E152" i="2"/>
  <c r="I151" i="2"/>
  <c r="G151" i="2"/>
  <c r="E151" i="2"/>
  <c r="I150" i="2"/>
  <c r="G150" i="2"/>
  <c r="E150" i="2"/>
  <c r="I149" i="2"/>
  <c r="G149" i="2"/>
  <c r="E149" i="2"/>
  <c r="I148" i="2"/>
  <c r="G148" i="2"/>
  <c r="E148" i="2"/>
  <c r="I147" i="2"/>
  <c r="G147" i="2"/>
  <c r="E147" i="2"/>
  <c r="I146" i="2"/>
  <c r="G146" i="2"/>
  <c r="E146" i="2"/>
  <c r="I145" i="2"/>
  <c r="G145" i="2"/>
  <c r="E145" i="2"/>
  <c r="I144" i="2"/>
  <c r="G144" i="2"/>
  <c r="E144" i="2"/>
  <c r="I143" i="2"/>
  <c r="G143" i="2"/>
  <c r="E143" i="2"/>
  <c r="I142" i="2"/>
  <c r="G142" i="2"/>
  <c r="E142" i="2"/>
  <c r="I141" i="2"/>
  <c r="G141" i="2"/>
  <c r="E141" i="2"/>
  <c r="I140" i="2"/>
  <c r="G140" i="2"/>
  <c r="E140" i="2"/>
  <c r="I139" i="2"/>
  <c r="G139" i="2"/>
  <c r="E139" i="2"/>
  <c r="I138" i="2"/>
  <c r="G138" i="2"/>
  <c r="E138" i="2"/>
  <c r="I137" i="2"/>
  <c r="G137" i="2"/>
  <c r="E137" i="2"/>
  <c r="I136" i="2"/>
  <c r="G136" i="2"/>
  <c r="E136" i="2"/>
  <c r="I135" i="2"/>
  <c r="G135" i="2"/>
  <c r="E135" i="2"/>
  <c r="I134" i="2"/>
  <c r="G134" i="2"/>
  <c r="E134" i="2"/>
  <c r="I133" i="2"/>
  <c r="G133" i="2"/>
  <c r="E133" i="2"/>
  <c r="I132" i="2"/>
  <c r="G132" i="2"/>
  <c r="E132" i="2"/>
  <c r="I131" i="2"/>
  <c r="G131" i="2"/>
  <c r="E131" i="2"/>
  <c r="I130" i="2"/>
  <c r="G130" i="2"/>
  <c r="E130" i="2"/>
  <c r="I129" i="2"/>
  <c r="G129" i="2"/>
  <c r="E129" i="2"/>
  <c r="I128" i="2"/>
  <c r="G128" i="2"/>
  <c r="E128" i="2"/>
  <c r="I127" i="2"/>
  <c r="G127" i="2"/>
  <c r="E127" i="2"/>
  <c r="I126" i="2"/>
  <c r="G126" i="2"/>
  <c r="E126" i="2"/>
  <c r="I125" i="2"/>
  <c r="G125" i="2"/>
  <c r="E125" i="2"/>
  <c r="I124" i="2"/>
  <c r="G124" i="2"/>
  <c r="E124" i="2"/>
  <c r="I123" i="2"/>
  <c r="G123" i="2"/>
  <c r="E123" i="2"/>
  <c r="I122" i="2"/>
  <c r="G122" i="2"/>
  <c r="E122" i="2"/>
  <c r="I121" i="2"/>
  <c r="G121" i="2"/>
  <c r="E121" i="2"/>
  <c r="I120" i="2"/>
  <c r="G120" i="2"/>
  <c r="E120" i="2"/>
  <c r="I119" i="2"/>
  <c r="G119" i="2"/>
  <c r="E119" i="2"/>
  <c r="I118" i="2"/>
  <c r="G118" i="2"/>
  <c r="E118" i="2"/>
  <c r="I117" i="2"/>
  <c r="G117" i="2"/>
  <c r="E117" i="2"/>
  <c r="I116" i="2"/>
  <c r="G116" i="2"/>
  <c r="E116" i="2"/>
  <c r="I115" i="2"/>
  <c r="G115" i="2"/>
  <c r="E115" i="2"/>
  <c r="I114" i="2"/>
  <c r="G114" i="2"/>
  <c r="E114" i="2"/>
  <c r="I113" i="2"/>
  <c r="G113" i="2"/>
  <c r="E113" i="2"/>
  <c r="I112" i="2"/>
  <c r="G112" i="2"/>
  <c r="E112" i="2"/>
  <c r="I111" i="2"/>
  <c r="G111" i="2"/>
  <c r="E111" i="2"/>
  <c r="I110" i="2"/>
  <c r="G110" i="2"/>
  <c r="E110" i="2"/>
  <c r="I109" i="2"/>
  <c r="G109" i="2"/>
  <c r="E109" i="2"/>
  <c r="I108" i="2"/>
  <c r="G108" i="2"/>
  <c r="E108" i="2"/>
  <c r="I107" i="2"/>
  <c r="G107" i="2"/>
  <c r="E107" i="2"/>
  <c r="I106" i="2"/>
  <c r="G106" i="2"/>
  <c r="E106" i="2"/>
  <c r="I105" i="2"/>
  <c r="G105" i="2"/>
  <c r="E105" i="2"/>
  <c r="I104" i="2"/>
  <c r="G104" i="2"/>
  <c r="E104" i="2"/>
  <c r="I103" i="2"/>
  <c r="G103" i="2"/>
  <c r="E103" i="2"/>
  <c r="I102" i="2"/>
  <c r="G102" i="2"/>
  <c r="E102" i="2"/>
  <c r="I101" i="2"/>
  <c r="G101" i="2"/>
  <c r="E101" i="2"/>
  <c r="I100" i="2"/>
  <c r="G100" i="2"/>
  <c r="E100" i="2"/>
  <c r="I99" i="2"/>
  <c r="G99" i="2"/>
  <c r="E99" i="2"/>
  <c r="I98" i="2"/>
  <c r="G98" i="2"/>
  <c r="E98" i="2"/>
  <c r="I97" i="2"/>
  <c r="G97" i="2"/>
  <c r="E97" i="2"/>
  <c r="I96" i="2"/>
  <c r="G96" i="2"/>
  <c r="E96" i="2"/>
  <c r="I95" i="2"/>
  <c r="G95" i="2"/>
  <c r="E95" i="2"/>
  <c r="I94" i="2"/>
  <c r="G94" i="2"/>
  <c r="E94" i="2"/>
  <c r="I93" i="2"/>
  <c r="G93" i="2"/>
  <c r="E93" i="2"/>
  <c r="I92" i="2"/>
  <c r="G92" i="2"/>
  <c r="E92" i="2"/>
  <c r="I91" i="2"/>
  <c r="G91" i="2"/>
  <c r="E91" i="2"/>
  <c r="I90" i="2"/>
  <c r="G90" i="2"/>
  <c r="E90" i="2"/>
  <c r="I89" i="2"/>
  <c r="G89" i="2"/>
  <c r="E89" i="2"/>
  <c r="I88" i="2"/>
  <c r="G88" i="2"/>
  <c r="E88" i="2"/>
  <c r="I87" i="2"/>
  <c r="G87" i="2"/>
  <c r="E87" i="2"/>
  <c r="I86" i="2"/>
  <c r="G86" i="2"/>
  <c r="E86" i="2"/>
  <c r="I85" i="2"/>
  <c r="G85" i="2"/>
  <c r="E85" i="2"/>
  <c r="I84" i="2"/>
  <c r="G84" i="2"/>
  <c r="E84" i="2"/>
  <c r="I83" i="2"/>
  <c r="G83" i="2"/>
  <c r="E83" i="2"/>
  <c r="I82" i="2"/>
  <c r="G82" i="2"/>
  <c r="E82" i="2"/>
  <c r="I81" i="2"/>
  <c r="G81" i="2"/>
  <c r="E81" i="2"/>
  <c r="I80" i="2"/>
  <c r="G80" i="2"/>
  <c r="E80" i="2"/>
  <c r="I79" i="2"/>
  <c r="G79" i="2"/>
  <c r="E79" i="2"/>
  <c r="I78" i="2"/>
  <c r="G78" i="2"/>
  <c r="E78" i="2"/>
  <c r="I77" i="2"/>
  <c r="G77" i="2"/>
  <c r="E77" i="2"/>
  <c r="I76" i="2"/>
  <c r="G76" i="2"/>
  <c r="E76" i="2"/>
  <c r="I75" i="2"/>
  <c r="G75" i="2"/>
  <c r="E75" i="2"/>
  <c r="I74" i="2"/>
  <c r="G74" i="2"/>
  <c r="E74" i="2"/>
  <c r="I73" i="2"/>
  <c r="G73" i="2"/>
  <c r="E73" i="2"/>
  <c r="I72" i="2"/>
  <c r="G72" i="2"/>
  <c r="E72" i="2"/>
  <c r="I71" i="2"/>
  <c r="G71" i="2"/>
  <c r="E71" i="2"/>
  <c r="I70" i="2"/>
  <c r="G70" i="2"/>
  <c r="E70" i="2"/>
  <c r="I69" i="2"/>
  <c r="G69" i="2"/>
  <c r="E69" i="2"/>
  <c r="I68" i="2"/>
  <c r="G68" i="2"/>
  <c r="E68" i="2"/>
  <c r="I67" i="2"/>
  <c r="G67" i="2"/>
  <c r="E67" i="2"/>
  <c r="I66" i="2"/>
  <c r="G66" i="2"/>
  <c r="E66" i="2"/>
  <c r="I65" i="2"/>
  <c r="G65" i="2"/>
  <c r="E65" i="2"/>
  <c r="I64" i="2"/>
  <c r="G64" i="2"/>
  <c r="E64" i="2"/>
  <c r="I63" i="2"/>
  <c r="G63" i="2"/>
  <c r="E63" i="2"/>
  <c r="I62" i="2"/>
  <c r="G62" i="2"/>
  <c r="E62" i="2"/>
  <c r="I61" i="2"/>
  <c r="G61" i="2"/>
  <c r="E61" i="2"/>
  <c r="I60" i="2"/>
  <c r="G60" i="2"/>
  <c r="E60" i="2"/>
  <c r="I59" i="2"/>
  <c r="G59" i="2"/>
  <c r="E59" i="2"/>
  <c r="I58" i="2"/>
  <c r="G58" i="2"/>
  <c r="E58" i="2"/>
  <c r="I57" i="2"/>
  <c r="G57" i="2"/>
  <c r="E57" i="2"/>
  <c r="I56" i="2"/>
  <c r="G56" i="2"/>
  <c r="E56" i="2"/>
  <c r="I55" i="2"/>
  <c r="G55" i="2"/>
  <c r="E55" i="2"/>
  <c r="I54" i="2"/>
  <c r="G54" i="2"/>
  <c r="E54" i="2"/>
  <c r="I53" i="2"/>
  <c r="G53" i="2"/>
  <c r="E53" i="2"/>
  <c r="I52" i="2"/>
  <c r="G52" i="2"/>
  <c r="E52" i="2"/>
  <c r="I51" i="2"/>
  <c r="G51" i="2"/>
  <c r="E51" i="2"/>
  <c r="I50" i="2"/>
  <c r="G50" i="2"/>
  <c r="E50" i="2"/>
  <c r="I49" i="2"/>
  <c r="G49" i="2"/>
  <c r="E49" i="2"/>
  <c r="I48" i="2"/>
  <c r="G48" i="2"/>
  <c r="E48" i="2"/>
  <c r="I47" i="2"/>
  <c r="G47" i="2"/>
  <c r="E47" i="2"/>
  <c r="I46" i="2"/>
  <c r="G46" i="2"/>
  <c r="E46" i="2"/>
  <c r="I45" i="2"/>
  <c r="G45" i="2"/>
  <c r="E45" i="2"/>
  <c r="I44" i="2"/>
  <c r="G44" i="2"/>
  <c r="E44" i="2"/>
  <c r="I43" i="2"/>
  <c r="G43" i="2"/>
  <c r="E43" i="2"/>
  <c r="I42" i="2"/>
  <c r="G42" i="2"/>
  <c r="E42" i="2"/>
  <c r="I41" i="2"/>
  <c r="G41" i="2"/>
  <c r="E41" i="2"/>
  <c r="I40" i="2"/>
  <c r="G40" i="2"/>
  <c r="E40" i="2"/>
  <c r="I39" i="2"/>
  <c r="G39" i="2"/>
  <c r="E39" i="2"/>
  <c r="I38" i="2"/>
  <c r="G38" i="2"/>
  <c r="E38" i="2"/>
  <c r="I37" i="2"/>
  <c r="G37" i="2"/>
  <c r="E37" i="2"/>
  <c r="I36" i="2"/>
  <c r="G36" i="2"/>
  <c r="E36" i="2"/>
  <c r="I35" i="2"/>
  <c r="G35" i="2"/>
  <c r="E35" i="2"/>
  <c r="I34" i="2"/>
  <c r="G34" i="2"/>
  <c r="E34" i="2"/>
  <c r="I33" i="2"/>
  <c r="G33" i="2"/>
  <c r="E33" i="2"/>
  <c r="I32" i="2"/>
  <c r="G32" i="2"/>
  <c r="E32" i="2"/>
  <c r="I31" i="2"/>
  <c r="G31" i="2"/>
  <c r="E31" i="2"/>
  <c r="I30" i="2"/>
  <c r="G30" i="2"/>
  <c r="E30" i="2"/>
  <c r="I29" i="2"/>
  <c r="G29" i="2"/>
  <c r="E29" i="2"/>
  <c r="I28" i="2"/>
  <c r="G28" i="2"/>
  <c r="E28" i="2"/>
  <c r="I27" i="2"/>
  <c r="G27" i="2"/>
  <c r="E27" i="2"/>
  <c r="I26" i="2"/>
  <c r="G26" i="2"/>
  <c r="E26" i="2"/>
  <c r="I25" i="2"/>
  <c r="G25" i="2"/>
  <c r="E25" i="2"/>
  <c r="I24" i="2"/>
  <c r="G24" i="2"/>
  <c r="E24" i="2"/>
  <c r="I23" i="2"/>
  <c r="G23" i="2"/>
  <c r="E23" i="2"/>
  <c r="I22" i="2"/>
  <c r="G22" i="2"/>
  <c r="E22" i="2"/>
  <c r="I21" i="2"/>
  <c r="G21" i="2"/>
  <c r="E21" i="2"/>
  <c r="I20" i="2"/>
  <c r="G20" i="2"/>
  <c r="E20" i="2"/>
  <c r="I19" i="2"/>
  <c r="G19" i="2"/>
  <c r="E19" i="2"/>
  <c r="I18" i="2"/>
  <c r="G18" i="2"/>
  <c r="E18" i="2"/>
  <c r="I17" i="2"/>
  <c r="G17" i="2"/>
  <c r="E17" i="2"/>
  <c r="I16" i="2"/>
  <c r="G16" i="2"/>
  <c r="E16" i="2"/>
  <c r="I15" i="2"/>
  <c r="G15" i="2"/>
  <c r="E15" i="2"/>
  <c r="I14" i="2"/>
  <c r="G14" i="2"/>
  <c r="E14" i="2"/>
  <c r="I13" i="2"/>
  <c r="G13" i="2"/>
  <c r="E13" i="2"/>
  <c r="I12" i="2"/>
  <c r="G12" i="2"/>
  <c r="E12" i="2"/>
  <c r="I11" i="2"/>
  <c r="G11" i="2"/>
  <c r="E11" i="2"/>
  <c r="I10" i="2"/>
  <c r="G10" i="2"/>
  <c r="E10" i="2"/>
  <c r="I9" i="2"/>
  <c r="G9" i="2"/>
  <c r="E9" i="2"/>
  <c r="I8" i="2"/>
  <c r="G8" i="2"/>
  <c r="E8" i="2"/>
  <c r="I7" i="2"/>
  <c r="G7" i="2"/>
  <c r="E7" i="2"/>
  <c r="I6" i="2"/>
  <c r="G6" i="2"/>
  <c r="E6" i="2"/>
  <c r="I5" i="2"/>
  <c r="G5" i="2"/>
  <c r="E5" i="2"/>
  <c r="I4" i="2"/>
  <c r="G4" i="2"/>
  <c r="E4" i="2"/>
  <c r="I3" i="2"/>
  <c r="G3" i="2"/>
  <c r="E3" i="2"/>
  <c r="I2" i="2"/>
  <c r="I1204" i="2" s="1"/>
  <c r="I1205" i="2" s="1"/>
  <c r="G2" i="2"/>
  <c r="G1204" i="2" s="1"/>
  <c r="G1205" i="2" s="1"/>
  <c r="E2" i="2"/>
  <c r="E1204" i="2" s="1"/>
  <c r="I1479" i="1"/>
  <c r="G1479" i="1"/>
  <c r="E1479" i="1"/>
  <c r="I1478" i="1"/>
  <c r="G1478" i="1"/>
  <c r="E1478" i="1"/>
  <c r="I1477" i="1"/>
  <c r="G1477" i="1"/>
  <c r="E1477" i="1"/>
  <c r="I1476" i="1"/>
  <c r="G1476" i="1"/>
  <c r="E1476" i="1"/>
  <c r="I1475" i="1"/>
  <c r="G1475" i="1"/>
  <c r="E1475" i="1"/>
  <c r="I1474" i="1"/>
  <c r="G1474" i="1"/>
  <c r="E1474" i="1"/>
  <c r="I1473" i="1"/>
  <c r="G1473" i="1"/>
  <c r="E1473" i="1"/>
  <c r="I1472" i="1"/>
  <c r="G1472" i="1"/>
  <c r="E1472" i="1"/>
  <c r="I1471" i="1"/>
  <c r="G1471" i="1"/>
  <c r="E1471" i="1"/>
  <c r="I1470" i="1"/>
  <c r="G1470" i="1"/>
  <c r="E1470" i="1"/>
  <c r="I1469" i="1"/>
  <c r="G1469" i="1"/>
  <c r="E1469" i="1"/>
  <c r="I1468" i="1"/>
  <c r="G1468" i="1"/>
  <c r="E1468" i="1"/>
  <c r="I1467" i="1"/>
  <c r="G1467" i="1"/>
  <c r="E1467" i="1"/>
  <c r="I1466" i="1"/>
  <c r="G1466" i="1"/>
  <c r="E1466" i="1"/>
  <c r="I1465" i="1"/>
  <c r="G1465" i="1"/>
  <c r="E1465" i="1"/>
  <c r="I1464" i="1"/>
  <c r="G1464" i="1"/>
  <c r="E1464" i="1"/>
  <c r="I1463" i="1"/>
  <c r="G1463" i="1"/>
  <c r="E1463" i="1"/>
  <c r="I1462" i="1"/>
  <c r="G1462" i="1"/>
  <c r="E1462" i="1"/>
  <c r="I1461" i="1"/>
  <c r="G1461" i="1"/>
  <c r="E1461" i="1"/>
  <c r="I1460" i="1"/>
  <c r="G1460" i="1"/>
  <c r="E1460" i="1"/>
  <c r="I1459" i="1"/>
  <c r="G1459" i="1"/>
  <c r="E1459" i="1"/>
  <c r="I1458" i="1"/>
  <c r="G1458" i="1"/>
  <c r="E1458" i="1"/>
  <c r="I1457" i="1"/>
  <c r="G1457" i="1"/>
  <c r="E1457" i="1"/>
  <c r="I1456" i="1"/>
  <c r="G1456" i="1"/>
  <c r="E1456" i="1"/>
  <c r="I1455" i="1"/>
  <c r="G1455" i="1"/>
  <c r="E1455" i="1"/>
  <c r="I1454" i="1"/>
  <c r="G1454" i="1"/>
  <c r="E1454" i="1"/>
  <c r="I1453" i="1"/>
  <c r="G1453" i="1"/>
  <c r="E1453" i="1"/>
  <c r="I1452" i="1"/>
  <c r="G1452" i="1"/>
  <c r="E1452" i="1"/>
  <c r="I1451" i="1"/>
  <c r="G1451" i="1"/>
  <c r="E1451" i="1"/>
  <c r="I1450" i="1"/>
  <c r="G1450" i="1"/>
  <c r="E1450" i="1"/>
  <c r="I1449" i="1"/>
  <c r="G1449" i="1"/>
  <c r="E1449" i="1"/>
  <c r="I1448" i="1"/>
  <c r="G1448" i="1"/>
  <c r="E1448" i="1"/>
  <c r="I1447" i="1"/>
  <c r="G1447" i="1"/>
  <c r="E1447" i="1"/>
  <c r="I1446" i="1"/>
  <c r="G1446" i="1"/>
  <c r="E1446" i="1"/>
  <c r="I1445" i="1"/>
  <c r="G1445" i="1"/>
  <c r="E1445" i="1"/>
  <c r="I1444" i="1"/>
  <c r="G1444" i="1"/>
  <c r="E1444" i="1"/>
  <c r="I1443" i="1"/>
  <c r="G1443" i="1"/>
  <c r="E1443" i="1"/>
  <c r="I1442" i="1"/>
  <c r="G1442" i="1"/>
  <c r="E1442" i="1"/>
  <c r="I1441" i="1"/>
  <c r="G1441" i="1"/>
  <c r="E1441" i="1"/>
  <c r="I1440" i="1"/>
  <c r="G1440" i="1"/>
  <c r="E1440" i="1"/>
  <c r="I1439" i="1"/>
  <c r="G1439" i="1"/>
  <c r="E1439" i="1"/>
  <c r="I1438" i="1"/>
  <c r="G1438" i="1"/>
  <c r="E1438" i="1"/>
  <c r="I1437" i="1"/>
  <c r="G1437" i="1"/>
  <c r="E1437" i="1"/>
  <c r="I1436" i="1"/>
  <c r="G1436" i="1"/>
  <c r="E1436" i="1"/>
  <c r="I1435" i="1"/>
  <c r="G1435" i="1"/>
  <c r="E1435" i="1"/>
  <c r="I1434" i="1"/>
  <c r="G1434" i="1"/>
  <c r="E1434" i="1"/>
  <c r="I1433" i="1"/>
  <c r="G1433" i="1"/>
  <c r="E1433" i="1"/>
  <c r="I1432" i="1"/>
  <c r="G1432" i="1"/>
  <c r="E1432" i="1"/>
  <c r="I1431" i="1"/>
  <c r="G1431" i="1"/>
  <c r="E1431" i="1"/>
  <c r="I1430" i="1"/>
  <c r="G1430" i="1"/>
  <c r="E1430" i="1"/>
  <c r="I1429" i="1"/>
  <c r="G1429" i="1"/>
  <c r="E1429" i="1"/>
  <c r="I1428" i="1"/>
  <c r="G1428" i="1"/>
  <c r="E1428" i="1"/>
  <c r="I1427" i="1"/>
  <c r="G1427" i="1"/>
  <c r="E1427" i="1"/>
  <c r="I1426" i="1"/>
  <c r="G1426" i="1"/>
  <c r="E1426" i="1"/>
  <c r="I1425" i="1"/>
  <c r="G1425" i="1"/>
  <c r="E1425" i="1"/>
  <c r="I1424" i="1"/>
  <c r="G1424" i="1"/>
  <c r="E1424" i="1"/>
  <c r="I1423" i="1"/>
  <c r="G1423" i="1"/>
  <c r="E1423" i="1"/>
  <c r="I1422" i="1"/>
  <c r="G1422" i="1"/>
  <c r="E1422" i="1"/>
  <c r="I1421" i="1"/>
  <c r="G1421" i="1"/>
  <c r="E1421" i="1"/>
  <c r="I1420" i="1"/>
  <c r="G1420" i="1"/>
  <c r="E1420" i="1"/>
  <c r="I1419" i="1"/>
  <c r="G1419" i="1"/>
  <c r="E1419" i="1"/>
  <c r="I1418" i="1"/>
  <c r="G1418" i="1"/>
  <c r="E1418" i="1"/>
  <c r="I1417" i="1"/>
  <c r="G1417" i="1"/>
  <c r="E1417" i="1"/>
  <c r="I1416" i="1"/>
  <c r="G1416" i="1"/>
  <c r="E1416" i="1"/>
  <c r="I1415" i="1"/>
  <c r="G1415" i="1"/>
  <c r="E1415" i="1"/>
  <c r="I1414" i="1"/>
  <c r="G1414" i="1"/>
  <c r="E1414" i="1"/>
  <c r="I1413" i="1"/>
  <c r="G1413" i="1"/>
  <c r="E1413" i="1"/>
  <c r="I1412" i="1"/>
  <c r="G1412" i="1"/>
  <c r="E1412" i="1"/>
  <c r="I1411" i="1"/>
  <c r="G1411" i="1"/>
  <c r="E1411" i="1"/>
  <c r="I1410" i="1"/>
  <c r="G1410" i="1"/>
  <c r="E1410" i="1"/>
  <c r="I1409" i="1"/>
  <c r="G1409" i="1"/>
  <c r="E1409" i="1"/>
  <c r="I1408" i="1"/>
  <c r="G1408" i="1"/>
  <c r="E1408" i="1"/>
  <c r="I1407" i="1"/>
  <c r="G1407" i="1"/>
  <c r="E1407" i="1"/>
  <c r="I1406" i="1"/>
  <c r="G1406" i="1"/>
  <c r="E1406" i="1"/>
  <c r="I1405" i="1"/>
  <c r="G1405" i="1"/>
  <c r="E1405" i="1"/>
  <c r="I1404" i="1"/>
  <c r="G1404" i="1"/>
  <c r="E1404" i="1"/>
  <c r="I1403" i="1"/>
  <c r="G1403" i="1"/>
  <c r="E1403" i="1"/>
  <c r="I1402" i="1"/>
  <c r="G1402" i="1"/>
  <c r="E1402" i="1"/>
  <c r="I1401" i="1"/>
  <c r="G1401" i="1"/>
  <c r="E1401" i="1"/>
  <c r="I1400" i="1"/>
  <c r="G1400" i="1"/>
  <c r="E1400" i="1"/>
  <c r="I1399" i="1"/>
  <c r="G1399" i="1"/>
  <c r="E1399" i="1"/>
  <c r="I1398" i="1"/>
  <c r="G1398" i="1"/>
  <c r="E1398" i="1"/>
  <c r="I1397" i="1"/>
  <c r="G1397" i="1"/>
  <c r="E1397" i="1"/>
  <c r="I1396" i="1"/>
  <c r="G1396" i="1"/>
  <c r="E1396" i="1"/>
  <c r="I1395" i="1"/>
  <c r="G1395" i="1"/>
  <c r="E1395" i="1"/>
  <c r="I1394" i="1"/>
  <c r="G1394" i="1"/>
  <c r="E1394" i="1"/>
  <c r="I1393" i="1"/>
  <c r="G1393" i="1"/>
  <c r="E1393" i="1"/>
  <c r="I1392" i="1"/>
  <c r="G1392" i="1"/>
  <c r="E1392" i="1"/>
  <c r="I1391" i="1"/>
  <c r="G1391" i="1"/>
  <c r="E1391" i="1"/>
  <c r="I1390" i="1"/>
  <c r="G1390" i="1"/>
  <c r="E1390" i="1"/>
  <c r="I1389" i="1"/>
  <c r="G1389" i="1"/>
  <c r="E1389" i="1"/>
  <c r="I1388" i="1"/>
  <c r="G1388" i="1"/>
  <c r="E1388" i="1"/>
  <c r="I1387" i="1"/>
  <c r="G1387" i="1"/>
  <c r="E1387" i="1"/>
  <c r="I1386" i="1"/>
  <c r="G1386" i="1"/>
  <c r="E1386" i="1"/>
  <c r="I1385" i="1"/>
  <c r="G1385" i="1"/>
  <c r="E1385" i="1"/>
  <c r="I1384" i="1"/>
  <c r="G1384" i="1"/>
  <c r="E1384" i="1"/>
  <c r="I1383" i="1"/>
  <c r="G1383" i="1"/>
  <c r="E1383" i="1"/>
  <c r="I1382" i="1"/>
  <c r="G1382" i="1"/>
  <c r="E1382" i="1"/>
  <c r="I1381" i="1"/>
  <c r="G1381" i="1"/>
  <c r="E1381" i="1"/>
  <c r="I1380" i="1"/>
  <c r="G1380" i="1"/>
  <c r="E1380" i="1"/>
  <c r="I1379" i="1"/>
  <c r="G1379" i="1"/>
  <c r="E1379" i="1"/>
  <c r="I1378" i="1"/>
  <c r="G1378" i="1"/>
  <c r="E1378" i="1"/>
  <c r="I1377" i="1"/>
  <c r="G1377" i="1"/>
  <c r="E1377" i="1"/>
  <c r="I1376" i="1"/>
  <c r="G1376" i="1"/>
  <c r="E1376" i="1"/>
  <c r="I1375" i="1"/>
  <c r="G1375" i="1"/>
  <c r="E1375" i="1"/>
  <c r="I1374" i="1"/>
  <c r="G1374" i="1"/>
  <c r="E1374" i="1"/>
  <c r="I1373" i="1"/>
  <c r="G1373" i="1"/>
  <c r="E1373" i="1"/>
  <c r="I1372" i="1"/>
  <c r="G1372" i="1"/>
  <c r="E1372" i="1"/>
  <c r="I1371" i="1"/>
  <c r="G1371" i="1"/>
  <c r="E1371" i="1"/>
  <c r="I1370" i="1"/>
  <c r="G1370" i="1"/>
  <c r="E1370" i="1"/>
  <c r="I1369" i="1"/>
  <c r="G1369" i="1"/>
  <c r="E1369" i="1"/>
  <c r="I1368" i="1"/>
  <c r="G1368" i="1"/>
  <c r="E1368" i="1"/>
  <c r="I1367" i="1"/>
  <c r="G1367" i="1"/>
  <c r="E1367" i="1"/>
  <c r="I1366" i="1"/>
  <c r="G1366" i="1"/>
  <c r="E1366" i="1"/>
  <c r="I1365" i="1"/>
  <c r="G1365" i="1"/>
  <c r="E1365" i="1"/>
  <c r="I1364" i="1"/>
  <c r="G1364" i="1"/>
  <c r="E1364" i="1"/>
  <c r="I1363" i="1"/>
  <c r="G1363" i="1"/>
  <c r="E1363" i="1"/>
  <c r="I1362" i="1"/>
  <c r="G1362" i="1"/>
  <c r="E1362" i="1"/>
  <c r="I1361" i="1"/>
  <c r="G1361" i="1"/>
  <c r="E1361" i="1"/>
  <c r="I1360" i="1"/>
  <c r="G1360" i="1"/>
  <c r="E1360" i="1"/>
  <c r="I1359" i="1"/>
  <c r="G1359" i="1"/>
  <c r="E1359" i="1"/>
  <c r="I1358" i="1"/>
  <c r="G1358" i="1"/>
  <c r="E1358" i="1"/>
  <c r="I1357" i="1"/>
  <c r="G1357" i="1"/>
  <c r="E1357" i="1"/>
  <c r="I1356" i="1"/>
  <c r="G1356" i="1"/>
  <c r="E1356" i="1"/>
  <c r="I1355" i="1"/>
  <c r="G1355" i="1"/>
  <c r="E1355" i="1"/>
  <c r="I1354" i="1"/>
  <c r="G1354" i="1"/>
  <c r="E1354" i="1"/>
  <c r="I1353" i="1"/>
  <c r="G1353" i="1"/>
  <c r="E1353" i="1"/>
  <c r="I1352" i="1"/>
  <c r="G1352" i="1"/>
  <c r="E1352" i="1"/>
  <c r="I1351" i="1"/>
  <c r="G1351" i="1"/>
  <c r="E1351" i="1"/>
  <c r="I1350" i="1"/>
  <c r="G1350" i="1"/>
  <c r="E1350" i="1"/>
  <c r="I1349" i="1"/>
  <c r="G1349" i="1"/>
  <c r="E1349" i="1"/>
  <c r="I1348" i="1"/>
  <c r="G1348" i="1"/>
  <c r="E1348" i="1"/>
  <c r="I1347" i="1"/>
  <c r="G1347" i="1"/>
  <c r="E1347" i="1"/>
  <c r="I1346" i="1"/>
  <c r="G1346" i="1"/>
  <c r="E1346" i="1"/>
  <c r="I1345" i="1"/>
  <c r="G1345" i="1"/>
  <c r="E1345" i="1"/>
  <c r="I1344" i="1"/>
  <c r="G1344" i="1"/>
  <c r="E1344" i="1"/>
  <c r="I1343" i="1"/>
  <c r="G1343" i="1"/>
  <c r="E1343" i="1"/>
  <c r="I1342" i="1"/>
  <c r="G1342" i="1"/>
  <c r="E1342" i="1"/>
  <c r="I1341" i="1"/>
  <c r="G1341" i="1"/>
  <c r="E1341" i="1"/>
  <c r="I1340" i="1"/>
  <c r="G1340" i="1"/>
  <c r="E1340" i="1"/>
  <c r="I1339" i="1"/>
  <c r="G1339" i="1"/>
  <c r="E1339" i="1"/>
  <c r="I1338" i="1"/>
  <c r="G1338" i="1"/>
  <c r="E1338" i="1"/>
  <c r="I1337" i="1"/>
  <c r="G1337" i="1"/>
  <c r="E1337" i="1"/>
  <c r="I1336" i="1"/>
  <c r="G1336" i="1"/>
  <c r="E1336" i="1"/>
  <c r="I1335" i="1"/>
  <c r="G1335" i="1"/>
  <c r="E1335" i="1"/>
  <c r="I1334" i="1"/>
  <c r="G1334" i="1"/>
  <c r="E1334" i="1"/>
  <c r="I1333" i="1"/>
  <c r="G1333" i="1"/>
  <c r="E1333" i="1"/>
  <c r="I1332" i="1"/>
  <c r="G1332" i="1"/>
  <c r="E1332" i="1"/>
  <c r="I1331" i="1"/>
  <c r="G1331" i="1"/>
  <c r="E1331" i="1"/>
  <c r="I1330" i="1"/>
  <c r="G1330" i="1"/>
  <c r="E1330" i="1"/>
  <c r="I1329" i="1"/>
  <c r="G1329" i="1"/>
  <c r="E1329" i="1"/>
  <c r="I1328" i="1"/>
  <c r="G1328" i="1"/>
  <c r="E1328" i="1"/>
  <c r="I1327" i="1"/>
  <c r="G1327" i="1"/>
  <c r="E1327" i="1"/>
  <c r="I1326" i="1"/>
  <c r="G1326" i="1"/>
  <c r="E1326" i="1"/>
  <c r="I1325" i="1"/>
  <c r="G1325" i="1"/>
  <c r="E1325" i="1"/>
  <c r="I1324" i="1"/>
  <c r="G1324" i="1"/>
  <c r="E1324" i="1"/>
  <c r="I1323" i="1"/>
  <c r="G1323" i="1"/>
  <c r="E1323" i="1"/>
  <c r="I1322" i="1"/>
  <c r="G1322" i="1"/>
  <c r="E1322" i="1"/>
  <c r="I1321" i="1"/>
  <c r="G1321" i="1"/>
  <c r="E1321" i="1"/>
  <c r="I1320" i="1"/>
  <c r="G1320" i="1"/>
  <c r="E1320" i="1"/>
  <c r="I1319" i="1"/>
  <c r="G1319" i="1"/>
  <c r="E1319" i="1"/>
  <c r="I1318" i="1"/>
  <c r="G1318" i="1"/>
  <c r="E1318" i="1"/>
  <c r="I1317" i="1"/>
  <c r="G1317" i="1"/>
  <c r="E1317" i="1"/>
  <c r="I1316" i="1"/>
  <c r="G1316" i="1"/>
  <c r="E1316" i="1"/>
  <c r="I1315" i="1"/>
  <c r="G1315" i="1"/>
  <c r="E1315" i="1"/>
  <c r="I1314" i="1"/>
  <c r="G1314" i="1"/>
  <c r="E1314" i="1"/>
  <c r="I1313" i="1"/>
  <c r="G1313" i="1"/>
  <c r="E1313" i="1"/>
  <c r="I1312" i="1"/>
  <c r="G1312" i="1"/>
  <c r="E1312" i="1"/>
  <c r="I1311" i="1"/>
  <c r="G1311" i="1"/>
  <c r="E1311" i="1"/>
  <c r="I1310" i="1"/>
  <c r="G1310" i="1"/>
  <c r="E1310" i="1"/>
  <c r="I1309" i="1"/>
  <c r="G1309" i="1"/>
  <c r="E1309" i="1"/>
  <c r="I1308" i="1"/>
  <c r="G1308" i="1"/>
  <c r="E1308" i="1"/>
  <c r="I1307" i="1"/>
  <c r="G1307" i="1"/>
  <c r="E1307" i="1"/>
  <c r="I1306" i="1"/>
  <c r="G1306" i="1"/>
  <c r="E1306" i="1"/>
  <c r="I1305" i="1"/>
  <c r="G1305" i="1"/>
  <c r="E1305" i="1"/>
  <c r="I1304" i="1"/>
  <c r="G1304" i="1"/>
  <c r="E1304" i="1"/>
  <c r="I1303" i="1"/>
  <c r="G1303" i="1"/>
  <c r="E1303" i="1"/>
  <c r="I1302" i="1"/>
  <c r="G1302" i="1"/>
  <c r="E1302" i="1"/>
  <c r="I1301" i="1"/>
  <c r="G1301" i="1"/>
  <c r="E1301" i="1"/>
  <c r="I1300" i="1"/>
  <c r="G1300" i="1"/>
  <c r="E1300" i="1"/>
  <c r="I1299" i="1"/>
  <c r="G1299" i="1"/>
  <c r="E1299" i="1"/>
  <c r="I1298" i="1"/>
  <c r="G1298" i="1"/>
  <c r="E1298" i="1"/>
  <c r="I1297" i="1"/>
  <c r="G1297" i="1"/>
  <c r="E1297" i="1"/>
  <c r="I1296" i="1"/>
  <c r="G1296" i="1"/>
  <c r="E1296" i="1"/>
  <c r="I1295" i="1"/>
  <c r="G1295" i="1"/>
  <c r="E1295" i="1"/>
  <c r="I1294" i="1"/>
  <c r="G1294" i="1"/>
  <c r="E1294" i="1"/>
  <c r="I1293" i="1"/>
  <c r="G1293" i="1"/>
  <c r="E1293" i="1"/>
  <c r="I1292" i="1"/>
  <c r="G1292" i="1"/>
  <c r="E1292" i="1"/>
  <c r="I1291" i="1"/>
  <c r="G1291" i="1"/>
  <c r="E1291" i="1"/>
  <c r="I1290" i="1"/>
  <c r="G1290" i="1"/>
  <c r="E1290" i="1"/>
  <c r="I1289" i="1"/>
  <c r="G1289" i="1"/>
  <c r="E1289" i="1"/>
  <c r="I1288" i="1"/>
  <c r="G1288" i="1"/>
  <c r="E1288" i="1"/>
  <c r="I1287" i="1"/>
  <c r="G1287" i="1"/>
  <c r="E1287" i="1"/>
  <c r="I1286" i="1"/>
  <c r="G1286" i="1"/>
  <c r="E1286" i="1"/>
  <c r="I1285" i="1"/>
  <c r="G1285" i="1"/>
  <c r="E1285" i="1"/>
  <c r="I1284" i="1"/>
  <c r="G1284" i="1"/>
  <c r="E1284" i="1"/>
  <c r="I1283" i="1"/>
  <c r="G1283" i="1"/>
  <c r="E1283" i="1"/>
  <c r="I1282" i="1"/>
  <c r="G1282" i="1"/>
  <c r="E1282" i="1"/>
  <c r="I1281" i="1"/>
  <c r="G1281" i="1"/>
  <c r="E1281" i="1"/>
  <c r="I1280" i="1"/>
  <c r="G1280" i="1"/>
  <c r="E1280" i="1"/>
  <c r="I1279" i="1"/>
  <c r="G1279" i="1"/>
  <c r="E1279" i="1"/>
  <c r="I1278" i="1"/>
  <c r="G1278" i="1"/>
  <c r="E1278" i="1"/>
  <c r="I1277" i="1"/>
  <c r="G1277" i="1"/>
  <c r="E1277" i="1"/>
  <c r="I1276" i="1"/>
  <c r="G1276" i="1"/>
  <c r="E1276" i="1"/>
  <c r="I1275" i="1"/>
  <c r="G1275" i="1"/>
  <c r="E1275" i="1"/>
  <c r="I1274" i="1"/>
  <c r="G1274" i="1"/>
  <c r="E1274" i="1"/>
  <c r="I1273" i="1"/>
  <c r="G1273" i="1"/>
  <c r="E1273" i="1"/>
  <c r="I1272" i="1"/>
  <c r="G1272" i="1"/>
  <c r="E1272" i="1"/>
  <c r="I1271" i="1"/>
  <c r="G1271" i="1"/>
  <c r="E1271" i="1"/>
  <c r="I1270" i="1"/>
  <c r="G1270" i="1"/>
  <c r="E1270" i="1"/>
  <c r="I1269" i="1"/>
  <c r="G1269" i="1"/>
  <c r="E1269" i="1"/>
  <c r="I1268" i="1"/>
  <c r="G1268" i="1"/>
  <c r="E1268" i="1"/>
  <c r="I1267" i="1"/>
  <c r="G1267" i="1"/>
  <c r="E1267" i="1"/>
  <c r="I1266" i="1"/>
  <c r="G1266" i="1"/>
  <c r="E1266" i="1"/>
  <c r="I1265" i="1"/>
  <c r="G1265" i="1"/>
  <c r="E1265" i="1"/>
  <c r="I1264" i="1"/>
  <c r="G1264" i="1"/>
  <c r="E1264" i="1"/>
  <c r="I1263" i="1"/>
  <c r="G1263" i="1"/>
  <c r="E1263" i="1"/>
  <c r="I1262" i="1"/>
  <c r="G1262" i="1"/>
  <c r="E1262" i="1"/>
  <c r="I1261" i="1"/>
  <c r="G1261" i="1"/>
  <c r="E1261" i="1"/>
  <c r="I1260" i="1"/>
  <c r="G1260" i="1"/>
  <c r="E1260" i="1"/>
  <c r="I1259" i="1"/>
  <c r="G1259" i="1"/>
  <c r="E1259" i="1"/>
  <c r="I1258" i="1"/>
  <c r="G1258" i="1"/>
  <c r="E1258" i="1"/>
  <c r="I1257" i="1"/>
  <c r="G1257" i="1"/>
  <c r="E1257" i="1"/>
  <c r="I1256" i="1"/>
  <c r="G1256" i="1"/>
  <c r="E1256" i="1"/>
  <c r="I1255" i="1"/>
  <c r="G1255" i="1"/>
  <c r="E1255" i="1"/>
  <c r="I1254" i="1"/>
  <c r="G1254" i="1"/>
  <c r="E1254" i="1"/>
  <c r="I1253" i="1"/>
  <c r="G1253" i="1"/>
  <c r="E1253" i="1"/>
  <c r="I1252" i="1"/>
  <c r="G1252" i="1"/>
  <c r="E1252" i="1"/>
  <c r="I1251" i="1"/>
  <c r="G1251" i="1"/>
  <c r="E1251" i="1"/>
  <c r="I1250" i="1"/>
  <c r="G1250" i="1"/>
  <c r="E1250" i="1"/>
  <c r="I1249" i="1"/>
  <c r="G1249" i="1"/>
  <c r="E1249" i="1"/>
  <c r="I1248" i="1"/>
  <c r="G1248" i="1"/>
  <c r="E1248" i="1"/>
  <c r="I1247" i="1"/>
  <c r="G1247" i="1"/>
  <c r="E1247" i="1"/>
  <c r="I1246" i="1"/>
  <c r="G1246" i="1"/>
  <c r="E1246" i="1"/>
  <c r="I1245" i="1"/>
  <c r="G1245" i="1"/>
  <c r="E1245" i="1"/>
  <c r="I1244" i="1"/>
  <c r="G1244" i="1"/>
  <c r="E1244" i="1"/>
  <c r="I1243" i="1"/>
  <c r="G1243" i="1"/>
  <c r="E1243" i="1"/>
  <c r="I1242" i="1"/>
  <c r="G1242" i="1"/>
  <c r="E1242" i="1"/>
  <c r="I1241" i="1"/>
  <c r="G1241" i="1"/>
  <c r="E1241" i="1"/>
  <c r="I1240" i="1"/>
  <c r="G1240" i="1"/>
  <c r="E1240" i="1"/>
  <c r="I1239" i="1"/>
  <c r="G1239" i="1"/>
  <c r="E1239" i="1"/>
  <c r="I1238" i="1"/>
  <c r="G1238" i="1"/>
  <c r="E1238" i="1"/>
  <c r="I1237" i="1"/>
  <c r="G1237" i="1"/>
  <c r="E1237" i="1"/>
  <c r="I1236" i="1"/>
  <c r="G1236" i="1"/>
  <c r="E1236" i="1"/>
  <c r="I1235" i="1"/>
  <c r="G1235" i="1"/>
  <c r="E1235" i="1"/>
  <c r="I1234" i="1"/>
  <c r="G1234" i="1"/>
  <c r="E1234" i="1"/>
  <c r="I1233" i="1"/>
  <c r="G1233" i="1"/>
  <c r="E1233" i="1"/>
  <c r="I1232" i="1"/>
  <c r="G1232" i="1"/>
  <c r="E1232" i="1"/>
  <c r="I1231" i="1"/>
  <c r="G1231" i="1"/>
  <c r="E1231" i="1"/>
  <c r="I1230" i="1"/>
  <c r="G1230" i="1"/>
  <c r="E1230" i="1"/>
  <c r="I1229" i="1"/>
  <c r="G1229" i="1"/>
  <c r="E1229" i="1"/>
  <c r="I1228" i="1"/>
  <c r="G1228" i="1"/>
  <c r="E1228" i="1"/>
  <c r="I1227" i="1"/>
  <c r="G1227" i="1"/>
  <c r="E1227" i="1"/>
  <c r="I1226" i="1"/>
  <c r="G1226" i="1"/>
  <c r="E1226" i="1"/>
  <c r="I1225" i="1"/>
  <c r="G1225" i="1"/>
  <c r="E1225" i="1"/>
  <c r="I1224" i="1"/>
  <c r="G1224" i="1"/>
  <c r="E1224" i="1"/>
  <c r="I1223" i="1"/>
  <c r="G1223" i="1"/>
  <c r="E1223" i="1"/>
  <c r="I1222" i="1"/>
  <c r="G1222" i="1"/>
  <c r="E1222" i="1"/>
  <c r="I1221" i="1"/>
  <c r="G1221" i="1"/>
  <c r="E1221" i="1"/>
  <c r="I1220" i="1"/>
  <c r="G1220" i="1"/>
  <c r="E1220" i="1"/>
  <c r="I1219" i="1"/>
  <c r="G1219" i="1"/>
  <c r="E1219" i="1"/>
  <c r="I1218" i="1"/>
  <c r="G1218" i="1"/>
  <c r="E1218" i="1"/>
  <c r="I1217" i="1"/>
  <c r="G1217" i="1"/>
  <c r="E1217" i="1"/>
  <c r="I1216" i="1"/>
  <c r="G1216" i="1"/>
  <c r="E1216" i="1"/>
  <c r="I1215" i="1"/>
  <c r="G1215" i="1"/>
  <c r="E1215" i="1"/>
  <c r="I1214" i="1"/>
  <c r="G1214" i="1"/>
  <c r="E1214" i="1"/>
  <c r="I1213" i="1"/>
  <c r="G1213" i="1"/>
  <c r="E1213" i="1"/>
  <c r="I1212" i="1"/>
  <c r="G1212" i="1"/>
  <c r="E1212" i="1"/>
  <c r="I1211" i="1"/>
  <c r="G1211" i="1"/>
  <c r="E1211" i="1"/>
  <c r="I1210" i="1"/>
  <c r="G1210" i="1"/>
  <c r="E1210" i="1"/>
  <c r="I1209" i="1"/>
  <c r="G1209" i="1"/>
  <c r="E1209" i="1"/>
  <c r="I1208" i="1"/>
  <c r="G1208" i="1"/>
  <c r="E1208" i="1"/>
  <c r="I1207" i="1"/>
  <c r="G1207" i="1"/>
  <c r="E1207" i="1"/>
  <c r="I1206" i="1"/>
  <c r="G1206" i="1"/>
  <c r="E1206" i="1"/>
  <c r="I1205" i="1"/>
  <c r="G1205" i="1"/>
  <c r="E1205" i="1"/>
  <c r="I1204" i="1"/>
  <c r="G1204" i="1"/>
  <c r="E1204" i="1"/>
  <c r="I1203" i="1"/>
  <c r="G1203" i="1"/>
  <c r="E1203" i="1"/>
  <c r="I1202" i="1"/>
  <c r="G1202" i="1"/>
  <c r="E1202" i="1"/>
  <c r="I1201" i="1"/>
  <c r="G1201" i="1"/>
  <c r="E1201" i="1"/>
  <c r="I1200" i="1"/>
  <c r="G1200" i="1"/>
  <c r="E1200" i="1"/>
  <c r="I1199" i="1"/>
  <c r="G1199" i="1"/>
  <c r="E1199" i="1"/>
  <c r="I1198" i="1"/>
  <c r="G1198" i="1"/>
  <c r="E1198" i="1"/>
  <c r="I1197" i="1"/>
  <c r="G1197" i="1"/>
  <c r="E1197" i="1"/>
  <c r="I1196" i="1"/>
  <c r="G1196" i="1"/>
  <c r="E1196" i="1"/>
  <c r="I1195" i="1"/>
  <c r="G1195" i="1"/>
  <c r="E1195" i="1"/>
  <c r="I1194" i="1"/>
  <c r="G1194" i="1"/>
  <c r="E1194" i="1"/>
  <c r="I1193" i="1"/>
  <c r="G1193" i="1"/>
  <c r="E1193" i="1"/>
  <c r="I1192" i="1"/>
  <c r="G1192" i="1"/>
  <c r="E1192" i="1"/>
  <c r="I1191" i="1"/>
  <c r="G1191" i="1"/>
  <c r="E1191" i="1"/>
  <c r="I1190" i="1"/>
  <c r="G1190" i="1"/>
  <c r="E1190" i="1"/>
  <c r="I1189" i="1"/>
  <c r="G1189" i="1"/>
  <c r="E1189" i="1"/>
  <c r="I1188" i="1"/>
  <c r="G1188" i="1"/>
  <c r="E1188" i="1"/>
  <c r="I1187" i="1"/>
  <c r="G1187" i="1"/>
  <c r="E1187" i="1"/>
  <c r="I1186" i="1"/>
  <c r="G1186" i="1"/>
  <c r="E1186" i="1"/>
  <c r="I1185" i="1"/>
  <c r="G1185" i="1"/>
  <c r="E1185" i="1"/>
  <c r="I1184" i="1"/>
  <c r="G1184" i="1"/>
  <c r="E1184" i="1"/>
  <c r="I1183" i="1"/>
  <c r="G1183" i="1"/>
  <c r="E1183" i="1"/>
  <c r="I1182" i="1"/>
  <c r="G1182" i="1"/>
  <c r="E1182" i="1"/>
  <c r="I1181" i="1"/>
  <c r="G1181" i="1"/>
  <c r="E1181" i="1"/>
  <c r="I1180" i="1"/>
  <c r="G1180" i="1"/>
  <c r="E1180" i="1"/>
  <c r="I1179" i="1"/>
  <c r="G1179" i="1"/>
  <c r="E1179" i="1"/>
  <c r="I1178" i="1"/>
  <c r="G1178" i="1"/>
  <c r="E1178" i="1"/>
  <c r="I1177" i="1"/>
  <c r="G1177" i="1"/>
  <c r="E1177" i="1"/>
  <c r="I1176" i="1"/>
  <c r="G1176" i="1"/>
  <c r="E1176" i="1"/>
  <c r="I1175" i="1"/>
  <c r="G1175" i="1"/>
  <c r="E1175" i="1"/>
  <c r="I1174" i="1"/>
  <c r="G1174" i="1"/>
  <c r="E1174" i="1"/>
  <c r="I1173" i="1"/>
  <c r="G1173" i="1"/>
  <c r="E1173" i="1"/>
  <c r="I1172" i="1"/>
  <c r="G1172" i="1"/>
  <c r="E1172" i="1"/>
  <c r="I1171" i="1"/>
  <c r="G1171" i="1"/>
  <c r="E1171" i="1"/>
  <c r="I1170" i="1"/>
  <c r="G1170" i="1"/>
  <c r="E1170" i="1"/>
  <c r="I1169" i="1"/>
  <c r="G1169" i="1"/>
  <c r="E1169" i="1"/>
  <c r="I1168" i="1"/>
  <c r="G1168" i="1"/>
  <c r="E1168" i="1"/>
  <c r="I1167" i="1"/>
  <c r="G1167" i="1"/>
  <c r="E1167" i="1"/>
  <c r="I1166" i="1"/>
  <c r="G1166" i="1"/>
  <c r="E1166" i="1"/>
  <c r="I1165" i="1"/>
  <c r="G1165" i="1"/>
  <c r="E1165" i="1"/>
  <c r="I1164" i="1"/>
  <c r="G1164" i="1"/>
  <c r="E1164" i="1"/>
  <c r="I1163" i="1"/>
  <c r="G1163" i="1"/>
  <c r="E1163" i="1"/>
  <c r="I1162" i="1"/>
  <c r="G1162" i="1"/>
  <c r="E1162" i="1"/>
  <c r="I1161" i="1"/>
  <c r="G1161" i="1"/>
  <c r="E1161" i="1"/>
  <c r="I1160" i="1"/>
  <c r="G1160" i="1"/>
  <c r="E1160" i="1"/>
  <c r="I1159" i="1"/>
  <c r="G1159" i="1"/>
  <c r="E1159" i="1"/>
  <c r="I1158" i="1"/>
  <c r="G1158" i="1"/>
  <c r="E1158" i="1"/>
  <c r="I1157" i="1"/>
  <c r="G1157" i="1"/>
  <c r="E1157" i="1"/>
  <c r="I1156" i="1"/>
  <c r="G1156" i="1"/>
  <c r="E1156" i="1"/>
  <c r="I1155" i="1"/>
  <c r="G1155" i="1"/>
  <c r="E1155" i="1"/>
  <c r="I1154" i="1"/>
  <c r="G1154" i="1"/>
  <c r="E1154" i="1"/>
  <c r="I1153" i="1"/>
  <c r="G1153" i="1"/>
  <c r="E1153" i="1"/>
  <c r="I1152" i="1"/>
  <c r="G1152" i="1"/>
  <c r="E1152" i="1"/>
  <c r="I1151" i="1"/>
  <c r="G1151" i="1"/>
  <c r="E1151" i="1"/>
  <c r="I1150" i="1"/>
  <c r="G1150" i="1"/>
  <c r="E1150" i="1"/>
  <c r="I1149" i="1"/>
  <c r="G1149" i="1"/>
  <c r="E1149" i="1"/>
  <c r="I1148" i="1"/>
  <c r="G1148" i="1"/>
  <c r="E1148" i="1"/>
  <c r="I1147" i="1"/>
  <c r="G1147" i="1"/>
  <c r="E1147" i="1"/>
  <c r="I1146" i="1"/>
  <c r="G1146" i="1"/>
  <c r="E1146" i="1"/>
  <c r="I1145" i="1"/>
  <c r="G1145" i="1"/>
  <c r="E1145" i="1"/>
  <c r="I1144" i="1"/>
  <c r="G1144" i="1"/>
  <c r="E1144" i="1"/>
  <c r="I1143" i="1"/>
  <c r="G1143" i="1"/>
  <c r="E1143" i="1"/>
  <c r="I1142" i="1"/>
  <c r="G1142" i="1"/>
  <c r="E1142" i="1"/>
  <c r="I1141" i="1"/>
  <c r="G1141" i="1"/>
  <c r="E1141" i="1"/>
  <c r="I1140" i="1"/>
  <c r="G1140" i="1"/>
  <c r="E1140" i="1"/>
  <c r="I1139" i="1"/>
  <c r="G1139" i="1"/>
  <c r="E1139" i="1"/>
  <c r="I1138" i="1"/>
  <c r="G1138" i="1"/>
  <c r="E1138" i="1"/>
  <c r="I1137" i="1"/>
  <c r="G1137" i="1"/>
  <c r="E1137" i="1"/>
  <c r="I1136" i="1"/>
  <c r="G1136" i="1"/>
  <c r="E1136" i="1"/>
  <c r="I1135" i="1"/>
  <c r="G1135" i="1"/>
  <c r="E1135" i="1"/>
  <c r="I1134" i="1"/>
  <c r="G1134" i="1"/>
  <c r="E1134" i="1"/>
  <c r="I1133" i="1"/>
  <c r="G1133" i="1"/>
  <c r="E1133" i="1"/>
  <c r="I1132" i="1"/>
  <c r="G1132" i="1"/>
  <c r="E1132" i="1"/>
  <c r="I1131" i="1"/>
  <c r="G1131" i="1"/>
  <c r="E1131" i="1"/>
  <c r="I1130" i="1"/>
  <c r="G1130" i="1"/>
  <c r="E1130" i="1"/>
  <c r="I1129" i="1"/>
  <c r="G1129" i="1"/>
  <c r="E1129" i="1"/>
  <c r="I1128" i="1"/>
  <c r="G1128" i="1"/>
  <c r="E1128" i="1"/>
  <c r="I1127" i="1"/>
  <c r="G1127" i="1"/>
  <c r="E1127" i="1"/>
  <c r="I1126" i="1"/>
  <c r="G1126" i="1"/>
  <c r="E1126" i="1"/>
  <c r="I1125" i="1"/>
  <c r="G1125" i="1"/>
  <c r="E1125" i="1"/>
  <c r="I1124" i="1"/>
  <c r="G1124" i="1"/>
  <c r="E1124" i="1"/>
  <c r="I1123" i="1"/>
  <c r="G1123" i="1"/>
  <c r="E1123" i="1"/>
  <c r="I1122" i="1"/>
  <c r="G1122" i="1"/>
  <c r="E1122" i="1"/>
  <c r="I1121" i="1"/>
  <c r="G1121" i="1"/>
  <c r="E1121" i="1"/>
  <c r="I1120" i="1"/>
  <c r="G1120" i="1"/>
  <c r="E1120" i="1"/>
  <c r="I1119" i="1"/>
  <c r="G1119" i="1"/>
  <c r="E1119" i="1"/>
  <c r="I1118" i="1"/>
  <c r="G1118" i="1"/>
  <c r="E1118" i="1"/>
  <c r="I1117" i="1"/>
  <c r="G1117" i="1"/>
  <c r="E1117" i="1"/>
  <c r="I1116" i="1"/>
  <c r="G1116" i="1"/>
  <c r="E1116" i="1"/>
  <c r="I1115" i="1"/>
  <c r="G1115" i="1"/>
  <c r="E1115" i="1"/>
  <c r="I1114" i="1"/>
  <c r="G1114" i="1"/>
  <c r="E1114" i="1"/>
  <c r="I1113" i="1"/>
  <c r="G1113" i="1"/>
  <c r="E1113" i="1"/>
  <c r="I1112" i="1"/>
  <c r="G1112" i="1"/>
  <c r="E1112" i="1"/>
  <c r="I1111" i="1"/>
  <c r="G1111" i="1"/>
  <c r="E1111" i="1"/>
  <c r="I1110" i="1"/>
  <c r="G1110" i="1"/>
  <c r="E1110" i="1"/>
  <c r="I1109" i="1"/>
  <c r="G1109" i="1"/>
  <c r="E1109" i="1"/>
  <c r="I1108" i="1"/>
  <c r="G1108" i="1"/>
  <c r="E1108" i="1"/>
  <c r="I1107" i="1"/>
  <c r="G1107" i="1"/>
  <c r="E1107" i="1"/>
  <c r="I1106" i="1"/>
  <c r="G1106" i="1"/>
  <c r="E1106" i="1"/>
  <c r="I1105" i="1"/>
  <c r="G1105" i="1"/>
  <c r="E1105" i="1"/>
  <c r="I1104" i="1"/>
  <c r="G1104" i="1"/>
  <c r="E1104" i="1"/>
  <c r="I1103" i="1"/>
  <c r="G1103" i="1"/>
  <c r="E1103" i="1"/>
  <c r="I1102" i="1"/>
  <c r="G1102" i="1"/>
  <c r="E1102" i="1"/>
  <c r="I1101" i="1"/>
  <c r="G1101" i="1"/>
  <c r="E1101" i="1"/>
  <c r="I1100" i="1"/>
  <c r="G1100" i="1"/>
  <c r="E1100" i="1"/>
  <c r="I1099" i="1"/>
  <c r="G1099" i="1"/>
  <c r="E1099" i="1"/>
  <c r="I1098" i="1"/>
  <c r="G1098" i="1"/>
  <c r="E1098" i="1"/>
  <c r="I1097" i="1"/>
  <c r="G1097" i="1"/>
  <c r="E1097" i="1"/>
  <c r="I1096" i="1"/>
  <c r="G1096" i="1"/>
  <c r="E1096" i="1"/>
  <c r="I1095" i="1"/>
  <c r="G1095" i="1"/>
  <c r="E1095" i="1"/>
  <c r="I1094" i="1"/>
  <c r="G1094" i="1"/>
  <c r="E1094" i="1"/>
  <c r="I1093" i="1"/>
  <c r="G1093" i="1"/>
  <c r="E1093" i="1"/>
  <c r="I1092" i="1"/>
  <c r="G1092" i="1"/>
  <c r="E1092" i="1"/>
  <c r="I1091" i="1"/>
  <c r="G1091" i="1"/>
  <c r="E1091" i="1"/>
  <c r="I1090" i="1"/>
  <c r="G1090" i="1"/>
  <c r="E1090" i="1"/>
  <c r="I1089" i="1"/>
  <c r="G1089" i="1"/>
  <c r="E1089" i="1"/>
  <c r="I1088" i="1"/>
  <c r="G1088" i="1"/>
  <c r="E1088" i="1"/>
  <c r="I1087" i="1"/>
  <c r="G1087" i="1"/>
  <c r="E1087" i="1"/>
  <c r="I1086" i="1"/>
  <c r="G1086" i="1"/>
  <c r="E1086" i="1"/>
  <c r="I1085" i="1"/>
  <c r="G1085" i="1"/>
  <c r="E1085" i="1"/>
  <c r="I1084" i="1"/>
  <c r="G1084" i="1"/>
  <c r="E1084" i="1"/>
  <c r="I1083" i="1"/>
  <c r="G1083" i="1"/>
  <c r="E1083" i="1"/>
  <c r="I1082" i="1"/>
  <c r="G1082" i="1"/>
  <c r="E1082" i="1"/>
  <c r="I1081" i="1"/>
  <c r="G1081" i="1"/>
  <c r="E1081" i="1"/>
  <c r="I1080" i="1"/>
  <c r="G1080" i="1"/>
  <c r="E1080" i="1"/>
  <c r="I1079" i="1"/>
  <c r="G1079" i="1"/>
  <c r="E1079" i="1"/>
  <c r="I1078" i="1"/>
  <c r="G1078" i="1"/>
  <c r="E1078" i="1"/>
  <c r="I1077" i="1"/>
  <c r="G1077" i="1"/>
  <c r="E1077" i="1"/>
  <c r="I1076" i="1"/>
  <c r="G1076" i="1"/>
  <c r="E1076" i="1"/>
  <c r="I1075" i="1"/>
  <c r="G1075" i="1"/>
  <c r="E1075" i="1"/>
  <c r="I1074" i="1"/>
  <c r="G1074" i="1"/>
  <c r="E1074" i="1"/>
  <c r="I1073" i="1"/>
  <c r="G1073" i="1"/>
  <c r="E1073" i="1"/>
  <c r="I1072" i="1"/>
  <c r="G1072" i="1"/>
  <c r="E1072" i="1"/>
  <c r="I1071" i="1"/>
  <c r="G1071" i="1"/>
  <c r="E1071" i="1"/>
  <c r="I1070" i="1"/>
  <c r="G1070" i="1"/>
  <c r="E1070" i="1"/>
  <c r="I1069" i="1"/>
  <c r="G1069" i="1"/>
  <c r="E1069" i="1"/>
  <c r="I1068" i="1"/>
  <c r="G1068" i="1"/>
  <c r="E1068" i="1"/>
  <c r="I1067" i="1"/>
  <c r="G1067" i="1"/>
  <c r="E1067" i="1"/>
  <c r="I1066" i="1"/>
  <c r="G1066" i="1"/>
  <c r="E1066" i="1"/>
  <c r="I1065" i="1"/>
  <c r="G1065" i="1"/>
  <c r="E1065" i="1"/>
  <c r="I1064" i="1"/>
  <c r="G1064" i="1"/>
  <c r="E1064" i="1"/>
  <c r="I1063" i="1"/>
  <c r="G1063" i="1"/>
  <c r="E1063" i="1"/>
  <c r="I1062" i="1"/>
  <c r="G1062" i="1"/>
  <c r="E1062" i="1"/>
  <c r="I1061" i="1"/>
  <c r="G1061" i="1"/>
  <c r="E1061" i="1"/>
  <c r="I1060" i="1"/>
  <c r="G1060" i="1"/>
  <c r="E1060" i="1"/>
  <c r="I1059" i="1"/>
  <c r="G1059" i="1"/>
  <c r="E1059" i="1"/>
  <c r="I1058" i="1"/>
  <c r="G1058" i="1"/>
  <c r="E1058" i="1"/>
  <c r="I1057" i="1"/>
  <c r="G1057" i="1"/>
  <c r="E1057" i="1"/>
  <c r="I1056" i="1"/>
  <c r="G1056" i="1"/>
  <c r="E1056" i="1"/>
  <c r="I1055" i="1"/>
  <c r="G1055" i="1"/>
  <c r="E1055" i="1"/>
  <c r="I1054" i="1"/>
  <c r="G1054" i="1"/>
  <c r="E1054" i="1"/>
  <c r="I1053" i="1"/>
  <c r="G1053" i="1"/>
  <c r="E1053" i="1"/>
  <c r="I1052" i="1"/>
  <c r="G1052" i="1"/>
  <c r="E1052" i="1"/>
  <c r="I1051" i="1"/>
  <c r="G1051" i="1"/>
  <c r="E1051" i="1"/>
  <c r="I1050" i="1"/>
  <c r="G1050" i="1"/>
  <c r="E1050" i="1"/>
  <c r="I1049" i="1"/>
  <c r="G1049" i="1"/>
  <c r="E1049" i="1"/>
  <c r="I1048" i="1"/>
  <c r="G1048" i="1"/>
  <c r="E1048" i="1"/>
  <c r="I1047" i="1"/>
  <c r="G1047" i="1"/>
  <c r="E1047" i="1"/>
  <c r="I1046" i="1"/>
  <c r="G1046" i="1"/>
  <c r="E1046" i="1"/>
  <c r="I1045" i="1"/>
  <c r="G1045" i="1"/>
  <c r="E1045" i="1"/>
  <c r="I1044" i="1"/>
  <c r="G1044" i="1"/>
  <c r="E1044" i="1"/>
  <c r="I1043" i="1"/>
  <c r="G1043" i="1"/>
  <c r="E1043" i="1"/>
  <c r="I1042" i="1"/>
  <c r="G1042" i="1"/>
  <c r="E1042" i="1"/>
  <c r="I1041" i="1"/>
  <c r="G1041" i="1"/>
  <c r="E1041" i="1"/>
  <c r="I1040" i="1"/>
  <c r="G1040" i="1"/>
  <c r="E1040" i="1"/>
  <c r="I1039" i="1"/>
  <c r="G1039" i="1"/>
  <c r="E1039" i="1"/>
  <c r="I1038" i="1"/>
  <c r="G1038" i="1"/>
  <c r="E1038" i="1"/>
  <c r="I1037" i="1"/>
  <c r="G1037" i="1"/>
  <c r="E1037" i="1"/>
  <c r="I1036" i="1"/>
  <c r="G1036" i="1"/>
  <c r="E1036" i="1"/>
  <c r="I1035" i="1"/>
  <c r="G1035" i="1"/>
  <c r="E1035" i="1"/>
  <c r="I1034" i="1"/>
  <c r="G1034" i="1"/>
  <c r="E1034" i="1"/>
  <c r="I1033" i="1"/>
  <c r="G1033" i="1"/>
  <c r="E1033" i="1"/>
  <c r="I1032" i="1"/>
  <c r="G1032" i="1"/>
  <c r="E1032" i="1"/>
  <c r="I1031" i="1"/>
  <c r="G1031" i="1"/>
  <c r="E1031" i="1"/>
  <c r="I1030" i="1"/>
  <c r="G1030" i="1"/>
  <c r="E1030" i="1"/>
  <c r="I1029" i="1"/>
  <c r="G1029" i="1"/>
  <c r="E1029" i="1"/>
  <c r="I1028" i="1"/>
  <c r="G1028" i="1"/>
  <c r="E1028" i="1"/>
  <c r="I1027" i="1"/>
  <c r="G1027" i="1"/>
  <c r="E1027" i="1"/>
  <c r="I1026" i="1"/>
  <c r="G1026" i="1"/>
  <c r="E1026" i="1"/>
  <c r="I1025" i="1"/>
  <c r="G1025" i="1"/>
  <c r="E1025" i="1"/>
  <c r="I1024" i="1"/>
  <c r="G1024" i="1"/>
  <c r="E1024" i="1"/>
  <c r="I1023" i="1"/>
  <c r="G1023" i="1"/>
  <c r="E1023" i="1"/>
  <c r="I1022" i="1"/>
  <c r="G1022" i="1"/>
  <c r="E1022" i="1"/>
  <c r="I1021" i="1"/>
  <c r="G1021" i="1"/>
  <c r="E1021" i="1"/>
  <c r="I1020" i="1"/>
  <c r="G1020" i="1"/>
  <c r="E1020" i="1"/>
  <c r="I1019" i="1"/>
  <c r="G1019" i="1"/>
  <c r="E1019" i="1"/>
  <c r="I1018" i="1"/>
  <c r="G1018" i="1"/>
  <c r="E1018" i="1"/>
  <c r="I1017" i="1"/>
  <c r="G1017" i="1"/>
  <c r="E1017" i="1"/>
  <c r="I1016" i="1"/>
  <c r="G1016" i="1"/>
  <c r="E1016" i="1"/>
  <c r="I1015" i="1"/>
  <c r="G1015" i="1"/>
  <c r="E1015" i="1"/>
  <c r="I1014" i="1"/>
  <c r="G1014" i="1"/>
  <c r="E1014" i="1"/>
  <c r="I1013" i="1"/>
  <c r="G1013" i="1"/>
  <c r="E1013" i="1"/>
  <c r="I1012" i="1"/>
  <c r="G1012" i="1"/>
  <c r="E1012" i="1"/>
  <c r="I1011" i="1"/>
  <c r="G1011" i="1"/>
  <c r="E1011" i="1"/>
  <c r="I1010" i="1"/>
  <c r="G1010" i="1"/>
  <c r="E1010" i="1"/>
  <c r="I1009" i="1"/>
  <c r="G1009" i="1"/>
  <c r="E1009" i="1"/>
  <c r="I1008" i="1"/>
  <c r="G1008" i="1"/>
  <c r="E1008" i="1"/>
  <c r="I1007" i="1"/>
  <c r="G1007" i="1"/>
  <c r="E1007" i="1"/>
  <c r="I1006" i="1"/>
  <c r="G1006" i="1"/>
  <c r="E1006" i="1"/>
  <c r="I1005" i="1"/>
  <c r="G1005" i="1"/>
  <c r="E1005" i="1"/>
  <c r="I1004" i="1"/>
  <c r="G1004" i="1"/>
  <c r="E1004" i="1"/>
  <c r="I1003" i="1"/>
  <c r="G1003" i="1"/>
  <c r="E1003" i="1"/>
  <c r="I1002" i="1"/>
  <c r="G1002" i="1"/>
  <c r="E1002" i="1"/>
  <c r="I1001" i="1"/>
  <c r="G1001" i="1"/>
  <c r="E1001" i="1"/>
  <c r="I1000" i="1"/>
  <c r="G1000" i="1"/>
  <c r="E1000" i="1"/>
  <c r="I999" i="1"/>
  <c r="G999" i="1"/>
  <c r="E999" i="1"/>
  <c r="I998" i="1"/>
  <c r="G998" i="1"/>
  <c r="E998" i="1"/>
  <c r="I997" i="1"/>
  <c r="G997" i="1"/>
  <c r="E997" i="1"/>
  <c r="I996" i="1"/>
  <c r="G996" i="1"/>
  <c r="E996" i="1"/>
  <c r="I995" i="1"/>
  <c r="G995" i="1"/>
  <c r="E995" i="1"/>
  <c r="I994" i="1"/>
  <c r="G994" i="1"/>
  <c r="E994" i="1"/>
  <c r="I993" i="1"/>
  <c r="G993" i="1"/>
  <c r="E993" i="1"/>
  <c r="I992" i="1"/>
  <c r="G992" i="1"/>
  <c r="E992" i="1"/>
  <c r="I991" i="1"/>
  <c r="G991" i="1"/>
  <c r="E991" i="1"/>
  <c r="I990" i="1"/>
  <c r="G990" i="1"/>
  <c r="E990" i="1"/>
  <c r="I989" i="1"/>
  <c r="G989" i="1"/>
  <c r="E989" i="1"/>
  <c r="I988" i="1"/>
  <c r="G988" i="1"/>
  <c r="E988" i="1"/>
  <c r="I987" i="1"/>
  <c r="G987" i="1"/>
  <c r="E987" i="1"/>
  <c r="I986" i="1"/>
  <c r="G986" i="1"/>
  <c r="E986" i="1"/>
  <c r="I985" i="1"/>
  <c r="G985" i="1"/>
  <c r="E985" i="1"/>
  <c r="I984" i="1"/>
  <c r="G984" i="1"/>
  <c r="E984" i="1"/>
  <c r="I983" i="1"/>
  <c r="G983" i="1"/>
  <c r="E983" i="1"/>
  <c r="I982" i="1"/>
  <c r="G982" i="1"/>
  <c r="E982" i="1"/>
  <c r="I981" i="1"/>
  <c r="G981" i="1"/>
  <c r="E981" i="1"/>
  <c r="I980" i="1"/>
  <c r="G980" i="1"/>
  <c r="E980" i="1"/>
  <c r="I979" i="1"/>
  <c r="G979" i="1"/>
  <c r="E979" i="1"/>
  <c r="I978" i="1"/>
  <c r="G978" i="1"/>
  <c r="E978" i="1"/>
  <c r="I977" i="1"/>
  <c r="G977" i="1"/>
  <c r="E977" i="1"/>
  <c r="I976" i="1"/>
  <c r="G976" i="1"/>
  <c r="E976" i="1"/>
  <c r="I975" i="1"/>
  <c r="G975" i="1"/>
  <c r="E975" i="1"/>
  <c r="I974" i="1"/>
  <c r="G974" i="1"/>
  <c r="E974" i="1"/>
  <c r="I973" i="1"/>
  <c r="G973" i="1"/>
  <c r="E973" i="1"/>
  <c r="I972" i="1"/>
  <c r="G972" i="1"/>
  <c r="E972" i="1"/>
  <c r="I971" i="1"/>
  <c r="G971" i="1"/>
  <c r="E971" i="1"/>
  <c r="I970" i="1"/>
  <c r="G970" i="1"/>
  <c r="E970" i="1"/>
  <c r="I969" i="1"/>
  <c r="G969" i="1"/>
  <c r="E969" i="1"/>
  <c r="I968" i="1"/>
  <c r="G968" i="1"/>
  <c r="E968" i="1"/>
  <c r="I967" i="1"/>
  <c r="G967" i="1"/>
  <c r="E967" i="1"/>
  <c r="I966" i="1"/>
  <c r="G966" i="1"/>
  <c r="E966" i="1"/>
  <c r="I965" i="1"/>
  <c r="G965" i="1"/>
  <c r="E965" i="1"/>
  <c r="I964" i="1"/>
  <c r="G964" i="1"/>
  <c r="E964" i="1"/>
  <c r="I963" i="1"/>
  <c r="G963" i="1"/>
  <c r="E963" i="1"/>
  <c r="I962" i="1"/>
  <c r="G962" i="1"/>
  <c r="E962" i="1"/>
  <c r="I961" i="1"/>
  <c r="G961" i="1"/>
  <c r="E961" i="1"/>
  <c r="I960" i="1"/>
  <c r="G960" i="1"/>
  <c r="E960" i="1"/>
  <c r="I959" i="1"/>
  <c r="G959" i="1"/>
  <c r="E959" i="1"/>
  <c r="I958" i="1"/>
  <c r="G958" i="1"/>
  <c r="E958" i="1"/>
  <c r="I957" i="1"/>
  <c r="G957" i="1"/>
  <c r="E957" i="1"/>
  <c r="I956" i="1"/>
  <c r="G956" i="1"/>
  <c r="E956" i="1"/>
  <c r="I955" i="1"/>
  <c r="G955" i="1"/>
  <c r="E955" i="1"/>
  <c r="I954" i="1"/>
  <c r="G954" i="1"/>
  <c r="E954" i="1"/>
  <c r="I953" i="1"/>
  <c r="G953" i="1"/>
  <c r="E953" i="1"/>
  <c r="I952" i="1"/>
  <c r="G952" i="1"/>
  <c r="E952" i="1"/>
  <c r="I951" i="1"/>
  <c r="G951" i="1"/>
  <c r="E951" i="1"/>
  <c r="I950" i="1"/>
  <c r="G950" i="1"/>
  <c r="E950" i="1"/>
  <c r="I949" i="1"/>
  <c r="G949" i="1"/>
  <c r="E949" i="1"/>
  <c r="I948" i="1"/>
  <c r="G948" i="1"/>
  <c r="E948" i="1"/>
  <c r="I947" i="1"/>
  <c r="G947" i="1"/>
  <c r="E947" i="1"/>
  <c r="I946" i="1"/>
  <c r="G946" i="1"/>
  <c r="E946" i="1"/>
  <c r="I945" i="1"/>
  <c r="G945" i="1"/>
  <c r="E945" i="1"/>
  <c r="I944" i="1"/>
  <c r="G944" i="1"/>
  <c r="E944" i="1"/>
  <c r="I943" i="1"/>
  <c r="G943" i="1"/>
  <c r="E943" i="1"/>
  <c r="I942" i="1"/>
  <c r="G942" i="1"/>
  <c r="E942" i="1"/>
  <c r="I941" i="1"/>
  <c r="G941" i="1"/>
  <c r="E941" i="1"/>
  <c r="I940" i="1"/>
  <c r="G940" i="1"/>
  <c r="E940" i="1"/>
  <c r="I939" i="1"/>
  <c r="G939" i="1"/>
  <c r="E939" i="1"/>
  <c r="I938" i="1"/>
  <c r="G938" i="1"/>
  <c r="E938" i="1"/>
  <c r="I937" i="1"/>
  <c r="G937" i="1"/>
  <c r="E937" i="1"/>
  <c r="I936" i="1"/>
  <c r="G936" i="1"/>
  <c r="E936" i="1"/>
  <c r="I935" i="1"/>
  <c r="G935" i="1"/>
  <c r="E935" i="1"/>
  <c r="I934" i="1"/>
  <c r="G934" i="1"/>
  <c r="E934" i="1"/>
  <c r="I933" i="1"/>
  <c r="G933" i="1"/>
  <c r="E933" i="1"/>
  <c r="I932" i="1"/>
  <c r="G932" i="1"/>
  <c r="E932" i="1"/>
  <c r="I931" i="1"/>
  <c r="G931" i="1"/>
  <c r="E931" i="1"/>
  <c r="I930" i="1"/>
  <c r="G930" i="1"/>
  <c r="E930" i="1"/>
  <c r="I929" i="1"/>
  <c r="G929" i="1"/>
  <c r="E929" i="1"/>
  <c r="I928" i="1"/>
  <c r="G928" i="1"/>
  <c r="E928" i="1"/>
  <c r="I927" i="1"/>
  <c r="G927" i="1"/>
  <c r="E927" i="1"/>
  <c r="I926" i="1"/>
  <c r="G926" i="1"/>
  <c r="E926" i="1"/>
  <c r="I925" i="1"/>
  <c r="G925" i="1"/>
  <c r="E925" i="1"/>
  <c r="I924" i="1"/>
  <c r="G924" i="1"/>
  <c r="E924" i="1"/>
  <c r="I923" i="1"/>
  <c r="G923" i="1"/>
  <c r="E923" i="1"/>
  <c r="I922" i="1"/>
  <c r="G922" i="1"/>
  <c r="E922" i="1"/>
  <c r="I921" i="1"/>
  <c r="G921" i="1"/>
  <c r="E921" i="1"/>
  <c r="I920" i="1"/>
  <c r="G920" i="1"/>
  <c r="E920" i="1"/>
  <c r="I919" i="1"/>
  <c r="G919" i="1"/>
  <c r="E919" i="1"/>
  <c r="I918" i="1"/>
  <c r="G918" i="1"/>
  <c r="E918" i="1"/>
  <c r="I917" i="1"/>
  <c r="G917" i="1"/>
  <c r="E917" i="1"/>
  <c r="I916" i="1"/>
  <c r="G916" i="1"/>
  <c r="E916" i="1"/>
  <c r="I915" i="1"/>
  <c r="G915" i="1"/>
  <c r="E915" i="1"/>
  <c r="I914" i="1"/>
  <c r="G914" i="1"/>
  <c r="E914" i="1"/>
  <c r="I913" i="1"/>
  <c r="G913" i="1"/>
  <c r="E913" i="1"/>
  <c r="I912" i="1"/>
  <c r="G912" i="1"/>
  <c r="E912" i="1"/>
  <c r="I911" i="1"/>
  <c r="G911" i="1"/>
  <c r="E911" i="1"/>
  <c r="I910" i="1"/>
  <c r="G910" i="1"/>
  <c r="E910" i="1"/>
  <c r="I909" i="1"/>
  <c r="G909" i="1"/>
  <c r="E909" i="1"/>
  <c r="I908" i="1"/>
  <c r="G908" i="1"/>
  <c r="E908" i="1"/>
  <c r="I907" i="1"/>
  <c r="G907" i="1"/>
  <c r="E907" i="1"/>
  <c r="I906" i="1"/>
  <c r="G906" i="1"/>
  <c r="E906" i="1"/>
  <c r="I905" i="1"/>
  <c r="G905" i="1"/>
  <c r="E905" i="1"/>
  <c r="I904" i="1"/>
  <c r="G904" i="1"/>
  <c r="E904" i="1"/>
  <c r="I903" i="1"/>
  <c r="G903" i="1"/>
  <c r="E903" i="1"/>
  <c r="I902" i="1"/>
  <c r="G902" i="1"/>
  <c r="E902" i="1"/>
  <c r="I901" i="1"/>
  <c r="G901" i="1"/>
  <c r="E901" i="1"/>
  <c r="I900" i="1"/>
  <c r="G900" i="1"/>
  <c r="E900" i="1"/>
  <c r="I899" i="1"/>
  <c r="G899" i="1"/>
  <c r="E899" i="1"/>
  <c r="I898" i="1"/>
  <c r="G898" i="1"/>
  <c r="E898" i="1"/>
  <c r="I897" i="1"/>
  <c r="G897" i="1"/>
  <c r="E897" i="1"/>
  <c r="I896" i="1"/>
  <c r="G896" i="1"/>
  <c r="E896" i="1"/>
  <c r="I895" i="1"/>
  <c r="G895" i="1"/>
  <c r="E895" i="1"/>
  <c r="I894" i="1"/>
  <c r="G894" i="1"/>
  <c r="E894" i="1"/>
  <c r="I893" i="1"/>
  <c r="G893" i="1"/>
  <c r="E893" i="1"/>
  <c r="I892" i="1"/>
  <c r="G892" i="1"/>
  <c r="E892" i="1"/>
  <c r="I891" i="1"/>
  <c r="G891" i="1"/>
  <c r="E891" i="1"/>
  <c r="I890" i="1"/>
  <c r="G890" i="1"/>
  <c r="E890" i="1"/>
  <c r="I889" i="1"/>
  <c r="G889" i="1"/>
  <c r="E889" i="1"/>
  <c r="I888" i="1"/>
  <c r="G888" i="1"/>
  <c r="E888" i="1"/>
  <c r="I887" i="1"/>
  <c r="G887" i="1"/>
  <c r="E887" i="1"/>
  <c r="I886" i="1"/>
  <c r="G886" i="1"/>
  <c r="E886" i="1"/>
  <c r="I885" i="1"/>
  <c r="G885" i="1"/>
  <c r="E885" i="1"/>
  <c r="I884" i="1"/>
  <c r="G884" i="1"/>
  <c r="E884" i="1"/>
  <c r="I883" i="1"/>
  <c r="G883" i="1"/>
  <c r="E883" i="1"/>
  <c r="I882" i="1"/>
  <c r="G882" i="1"/>
  <c r="E882" i="1"/>
  <c r="I881" i="1"/>
  <c r="G881" i="1"/>
  <c r="E881" i="1"/>
  <c r="I880" i="1"/>
  <c r="G880" i="1"/>
  <c r="E880" i="1"/>
  <c r="I879" i="1"/>
  <c r="G879" i="1"/>
  <c r="E879" i="1"/>
  <c r="I878" i="1"/>
  <c r="G878" i="1"/>
  <c r="E878" i="1"/>
  <c r="I877" i="1"/>
  <c r="G877" i="1"/>
  <c r="E877" i="1"/>
  <c r="I876" i="1"/>
  <c r="G876" i="1"/>
  <c r="E876" i="1"/>
  <c r="I875" i="1"/>
  <c r="G875" i="1"/>
  <c r="E875" i="1"/>
  <c r="I874" i="1"/>
  <c r="G874" i="1"/>
  <c r="E874" i="1"/>
  <c r="I873" i="1"/>
  <c r="G873" i="1"/>
  <c r="E873" i="1"/>
  <c r="I872" i="1"/>
  <c r="G872" i="1"/>
  <c r="E872" i="1"/>
  <c r="I871" i="1"/>
  <c r="G871" i="1"/>
  <c r="E871" i="1"/>
  <c r="I870" i="1"/>
  <c r="G870" i="1"/>
  <c r="E870" i="1"/>
  <c r="I869" i="1"/>
  <c r="G869" i="1"/>
  <c r="E869" i="1"/>
  <c r="I868" i="1"/>
  <c r="G868" i="1"/>
  <c r="E868" i="1"/>
  <c r="I867" i="1"/>
  <c r="G867" i="1"/>
  <c r="E867" i="1"/>
  <c r="I866" i="1"/>
  <c r="G866" i="1"/>
  <c r="E866" i="1"/>
  <c r="I865" i="1"/>
  <c r="G865" i="1"/>
  <c r="E865" i="1"/>
  <c r="I864" i="1"/>
  <c r="G864" i="1"/>
  <c r="E864" i="1"/>
  <c r="I863" i="1"/>
  <c r="G863" i="1"/>
  <c r="E863" i="1"/>
  <c r="I862" i="1"/>
  <c r="G862" i="1"/>
  <c r="E862" i="1"/>
  <c r="I861" i="1"/>
  <c r="G861" i="1"/>
  <c r="E861" i="1"/>
  <c r="I860" i="1"/>
  <c r="G860" i="1"/>
  <c r="E860" i="1"/>
  <c r="I859" i="1"/>
  <c r="G859" i="1"/>
  <c r="E859" i="1"/>
  <c r="I858" i="1"/>
  <c r="G858" i="1"/>
  <c r="E858" i="1"/>
  <c r="I857" i="1"/>
  <c r="G857" i="1"/>
  <c r="E857" i="1"/>
  <c r="I856" i="1"/>
  <c r="G856" i="1"/>
  <c r="E856" i="1"/>
  <c r="I855" i="1"/>
  <c r="G855" i="1"/>
  <c r="E855" i="1"/>
  <c r="I854" i="1"/>
  <c r="G854" i="1"/>
  <c r="E854" i="1"/>
  <c r="I853" i="1"/>
  <c r="G853" i="1"/>
  <c r="E853" i="1"/>
  <c r="I852" i="1"/>
  <c r="G852" i="1"/>
  <c r="E852" i="1"/>
  <c r="I851" i="1"/>
  <c r="G851" i="1"/>
  <c r="E851" i="1"/>
  <c r="I850" i="1"/>
  <c r="G850" i="1"/>
  <c r="E850" i="1"/>
  <c r="I849" i="1"/>
  <c r="G849" i="1"/>
  <c r="E849" i="1"/>
  <c r="I848" i="1"/>
  <c r="G848" i="1"/>
  <c r="E848" i="1"/>
  <c r="I847" i="1"/>
  <c r="G847" i="1"/>
  <c r="E847" i="1"/>
  <c r="I846" i="1"/>
  <c r="G846" i="1"/>
  <c r="E846" i="1"/>
  <c r="I845" i="1"/>
  <c r="G845" i="1"/>
  <c r="E845" i="1"/>
  <c r="I844" i="1"/>
  <c r="G844" i="1"/>
  <c r="E844" i="1"/>
  <c r="I843" i="1"/>
  <c r="G843" i="1"/>
  <c r="E843" i="1"/>
  <c r="I842" i="1"/>
  <c r="G842" i="1"/>
  <c r="E842" i="1"/>
  <c r="I841" i="1"/>
  <c r="G841" i="1"/>
  <c r="E841" i="1"/>
  <c r="I840" i="1"/>
  <c r="G840" i="1"/>
  <c r="E840" i="1"/>
  <c r="I839" i="1"/>
  <c r="G839" i="1"/>
  <c r="E839" i="1"/>
  <c r="I838" i="1"/>
  <c r="G838" i="1"/>
  <c r="E838" i="1"/>
  <c r="I837" i="1"/>
  <c r="G837" i="1"/>
  <c r="E837" i="1"/>
  <c r="I836" i="1"/>
  <c r="G836" i="1"/>
  <c r="E836" i="1"/>
  <c r="I835" i="1"/>
  <c r="G835" i="1"/>
  <c r="E835" i="1"/>
  <c r="I834" i="1"/>
  <c r="G834" i="1"/>
  <c r="E834" i="1"/>
  <c r="I833" i="1"/>
  <c r="G833" i="1"/>
  <c r="E833" i="1"/>
  <c r="I832" i="1"/>
  <c r="G832" i="1"/>
  <c r="E832" i="1"/>
  <c r="I831" i="1"/>
  <c r="G831" i="1"/>
  <c r="E831" i="1"/>
  <c r="I830" i="1"/>
  <c r="G830" i="1"/>
  <c r="E830" i="1"/>
  <c r="I829" i="1"/>
  <c r="G829" i="1"/>
  <c r="E829" i="1"/>
  <c r="I828" i="1"/>
  <c r="G828" i="1"/>
  <c r="E828" i="1"/>
  <c r="I827" i="1"/>
  <c r="G827" i="1"/>
  <c r="E827" i="1"/>
  <c r="I826" i="1"/>
  <c r="G826" i="1"/>
  <c r="E826" i="1"/>
  <c r="I825" i="1"/>
  <c r="G825" i="1"/>
  <c r="E825" i="1"/>
  <c r="I824" i="1"/>
  <c r="G824" i="1"/>
  <c r="E824" i="1"/>
  <c r="I823" i="1"/>
  <c r="G823" i="1"/>
  <c r="E823" i="1"/>
  <c r="I822" i="1"/>
  <c r="G822" i="1"/>
  <c r="E822" i="1"/>
  <c r="I821" i="1"/>
  <c r="G821" i="1"/>
  <c r="E821" i="1"/>
  <c r="I820" i="1"/>
  <c r="G820" i="1"/>
  <c r="E820" i="1"/>
  <c r="I819" i="1"/>
  <c r="G819" i="1"/>
  <c r="E819" i="1"/>
  <c r="I818" i="1"/>
  <c r="G818" i="1"/>
  <c r="E818" i="1"/>
  <c r="I817" i="1"/>
  <c r="G817" i="1"/>
  <c r="E817" i="1"/>
  <c r="I816" i="1"/>
  <c r="G816" i="1"/>
  <c r="E816" i="1"/>
  <c r="I815" i="1"/>
  <c r="G815" i="1"/>
  <c r="E815" i="1"/>
  <c r="I814" i="1"/>
  <c r="G814" i="1"/>
  <c r="E814" i="1"/>
  <c r="I813" i="1"/>
  <c r="G813" i="1"/>
  <c r="E813" i="1"/>
  <c r="I812" i="1"/>
  <c r="G812" i="1"/>
  <c r="E812" i="1"/>
  <c r="I811" i="1"/>
  <c r="G811" i="1"/>
  <c r="E811" i="1"/>
  <c r="I810" i="1"/>
  <c r="G810" i="1"/>
  <c r="E810" i="1"/>
  <c r="I809" i="1"/>
  <c r="G809" i="1"/>
  <c r="E809" i="1"/>
  <c r="I808" i="1"/>
  <c r="G808" i="1"/>
  <c r="E808" i="1"/>
  <c r="I807" i="1"/>
  <c r="G807" i="1"/>
  <c r="E807" i="1"/>
  <c r="I806" i="1"/>
  <c r="G806" i="1"/>
  <c r="E806" i="1"/>
  <c r="I805" i="1"/>
  <c r="G805" i="1"/>
  <c r="E805" i="1"/>
  <c r="I804" i="1"/>
  <c r="G804" i="1"/>
  <c r="E804" i="1"/>
  <c r="I803" i="1"/>
  <c r="G803" i="1"/>
  <c r="E803" i="1"/>
  <c r="I802" i="1"/>
  <c r="G802" i="1"/>
  <c r="E802" i="1"/>
  <c r="I801" i="1"/>
  <c r="G801" i="1"/>
  <c r="E801" i="1"/>
  <c r="I800" i="1"/>
  <c r="G800" i="1"/>
  <c r="E800" i="1"/>
  <c r="I799" i="1"/>
  <c r="G799" i="1"/>
  <c r="E799" i="1"/>
  <c r="I798" i="1"/>
  <c r="G798" i="1"/>
  <c r="E798" i="1"/>
  <c r="I797" i="1"/>
  <c r="G797" i="1"/>
  <c r="E797" i="1"/>
  <c r="I796" i="1"/>
  <c r="G796" i="1"/>
  <c r="E796" i="1"/>
  <c r="I795" i="1"/>
  <c r="G795" i="1"/>
  <c r="E795" i="1"/>
  <c r="I794" i="1"/>
  <c r="G794" i="1"/>
  <c r="E794" i="1"/>
  <c r="I793" i="1"/>
  <c r="G793" i="1"/>
  <c r="E793" i="1"/>
  <c r="I792" i="1"/>
  <c r="G792" i="1"/>
  <c r="E792" i="1"/>
  <c r="I791" i="1"/>
  <c r="G791" i="1"/>
  <c r="E791" i="1"/>
  <c r="I790" i="1"/>
  <c r="G790" i="1"/>
  <c r="E790" i="1"/>
  <c r="I789" i="1"/>
  <c r="G789" i="1"/>
  <c r="E789" i="1"/>
  <c r="I788" i="1"/>
  <c r="G788" i="1"/>
  <c r="E788" i="1"/>
  <c r="I787" i="1"/>
  <c r="G787" i="1"/>
  <c r="E787" i="1"/>
  <c r="I786" i="1"/>
  <c r="G786" i="1"/>
  <c r="E786" i="1"/>
  <c r="I785" i="1"/>
  <c r="G785" i="1"/>
  <c r="E785" i="1"/>
  <c r="I784" i="1"/>
  <c r="G784" i="1"/>
  <c r="E784" i="1"/>
  <c r="I783" i="1"/>
  <c r="G783" i="1"/>
  <c r="E783" i="1"/>
  <c r="I782" i="1"/>
  <c r="G782" i="1"/>
  <c r="E782" i="1"/>
  <c r="I781" i="1"/>
  <c r="G781" i="1"/>
  <c r="E781" i="1"/>
  <c r="I780" i="1"/>
  <c r="G780" i="1"/>
  <c r="E780" i="1"/>
  <c r="I779" i="1"/>
  <c r="G779" i="1"/>
  <c r="E779" i="1"/>
  <c r="I778" i="1"/>
  <c r="G778" i="1"/>
  <c r="E778" i="1"/>
  <c r="I777" i="1"/>
  <c r="G777" i="1"/>
  <c r="E777" i="1"/>
  <c r="I776" i="1"/>
  <c r="G776" i="1"/>
  <c r="E776" i="1"/>
  <c r="I775" i="1"/>
  <c r="G775" i="1"/>
  <c r="E775" i="1"/>
  <c r="I774" i="1"/>
  <c r="G774" i="1"/>
  <c r="E774" i="1"/>
  <c r="I773" i="1"/>
  <c r="G773" i="1"/>
  <c r="E773" i="1"/>
  <c r="I772" i="1"/>
  <c r="G772" i="1"/>
  <c r="E772" i="1"/>
  <c r="I771" i="1"/>
  <c r="G771" i="1"/>
  <c r="E771" i="1"/>
  <c r="I770" i="1"/>
  <c r="G770" i="1"/>
  <c r="E770" i="1"/>
  <c r="I769" i="1"/>
  <c r="G769" i="1"/>
  <c r="E769" i="1"/>
  <c r="I768" i="1"/>
  <c r="G768" i="1"/>
  <c r="E768" i="1"/>
  <c r="I767" i="1"/>
  <c r="G767" i="1"/>
  <c r="E767" i="1"/>
  <c r="I766" i="1"/>
  <c r="G766" i="1"/>
  <c r="E766" i="1"/>
  <c r="I765" i="1"/>
  <c r="G765" i="1"/>
  <c r="E765" i="1"/>
  <c r="I764" i="1"/>
  <c r="G764" i="1"/>
  <c r="E764" i="1"/>
  <c r="I763" i="1"/>
  <c r="G763" i="1"/>
  <c r="E763" i="1"/>
  <c r="I762" i="1"/>
  <c r="G762" i="1"/>
  <c r="E762" i="1"/>
  <c r="I761" i="1"/>
  <c r="G761" i="1"/>
  <c r="E761" i="1"/>
  <c r="I760" i="1"/>
  <c r="G760" i="1"/>
  <c r="E760" i="1"/>
  <c r="I759" i="1"/>
  <c r="G759" i="1"/>
  <c r="E759" i="1"/>
  <c r="I758" i="1"/>
  <c r="G758" i="1"/>
  <c r="E758" i="1"/>
  <c r="I757" i="1"/>
  <c r="G757" i="1"/>
  <c r="E757" i="1"/>
  <c r="I756" i="1"/>
  <c r="G756" i="1"/>
  <c r="E756" i="1"/>
  <c r="I755" i="1"/>
  <c r="G755" i="1"/>
  <c r="E755" i="1"/>
  <c r="I754" i="1"/>
  <c r="G754" i="1"/>
  <c r="E754" i="1"/>
  <c r="I753" i="1"/>
  <c r="G753" i="1"/>
  <c r="E753" i="1"/>
  <c r="I752" i="1"/>
  <c r="G752" i="1"/>
  <c r="E752" i="1"/>
  <c r="I751" i="1"/>
  <c r="G751" i="1"/>
  <c r="E751" i="1"/>
  <c r="I750" i="1"/>
  <c r="G750" i="1"/>
  <c r="E750" i="1"/>
  <c r="I749" i="1"/>
  <c r="G749" i="1"/>
  <c r="E749" i="1"/>
  <c r="I748" i="1"/>
  <c r="G748" i="1"/>
  <c r="E748" i="1"/>
  <c r="I747" i="1"/>
  <c r="G747" i="1"/>
  <c r="E747" i="1"/>
  <c r="I746" i="1"/>
  <c r="G746" i="1"/>
  <c r="E746" i="1"/>
  <c r="I745" i="1"/>
  <c r="G745" i="1"/>
  <c r="E745" i="1"/>
  <c r="I744" i="1"/>
  <c r="G744" i="1"/>
  <c r="E744" i="1"/>
  <c r="I743" i="1"/>
  <c r="G743" i="1"/>
  <c r="E743" i="1"/>
  <c r="I742" i="1"/>
  <c r="G742" i="1"/>
  <c r="E742" i="1"/>
  <c r="I741" i="1"/>
  <c r="G741" i="1"/>
  <c r="E741" i="1"/>
  <c r="I740" i="1"/>
  <c r="G740" i="1"/>
  <c r="E740" i="1"/>
  <c r="I739" i="1"/>
  <c r="G739" i="1"/>
  <c r="E739" i="1"/>
  <c r="I738" i="1"/>
  <c r="G738" i="1"/>
  <c r="E738" i="1"/>
  <c r="I737" i="1"/>
  <c r="G737" i="1"/>
  <c r="E737" i="1"/>
  <c r="I736" i="1"/>
  <c r="G736" i="1"/>
  <c r="E736" i="1"/>
  <c r="I735" i="1"/>
  <c r="G735" i="1"/>
  <c r="E735" i="1"/>
  <c r="I734" i="1"/>
  <c r="G734" i="1"/>
  <c r="E734" i="1"/>
  <c r="I733" i="1"/>
  <c r="G733" i="1"/>
  <c r="E733" i="1"/>
  <c r="I732" i="1"/>
  <c r="G732" i="1"/>
  <c r="E732" i="1"/>
  <c r="I731" i="1"/>
  <c r="G731" i="1"/>
  <c r="E731" i="1"/>
  <c r="I730" i="1"/>
  <c r="G730" i="1"/>
  <c r="E730" i="1"/>
  <c r="I729" i="1"/>
  <c r="G729" i="1"/>
  <c r="E729" i="1"/>
  <c r="I728" i="1"/>
  <c r="G728" i="1"/>
  <c r="E728" i="1"/>
  <c r="I727" i="1"/>
  <c r="G727" i="1"/>
  <c r="E727" i="1"/>
  <c r="I726" i="1"/>
  <c r="G726" i="1"/>
  <c r="E726" i="1"/>
  <c r="I725" i="1"/>
  <c r="G725" i="1"/>
  <c r="E725" i="1"/>
  <c r="I724" i="1"/>
  <c r="G724" i="1"/>
  <c r="E724" i="1"/>
  <c r="I723" i="1"/>
  <c r="G723" i="1"/>
  <c r="E723" i="1"/>
  <c r="I722" i="1"/>
  <c r="G722" i="1"/>
  <c r="E722" i="1"/>
  <c r="I721" i="1"/>
  <c r="G721" i="1"/>
  <c r="E721" i="1"/>
  <c r="I720" i="1"/>
  <c r="G720" i="1"/>
  <c r="E720" i="1"/>
  <c r="I719" i="1"/>
  <c r="G719" i="1"/>
  <c r="E719" i="1"/>
  <c r="I718" i="1"/>
  <c r="G718" i="1"/>
  <c r="E718" i="1"/>
  <c r="I717" i="1"/>
  <c r="G717" i="1"/>
  <c r="E717" i="1"/>
  <c r="I716" i="1"/>
  <c r="G716" i="1"/>
  <c r="E716" i="1"/>
  <c r="I715" i="1"/>
  <c r="G715" i="1"/>
  <c r="E715" i="1"/>
  <c r="I714" i="1"/>
  <c r="G714" i="1"/>
  <c r="E714" i="1"/>
  <c r="I713" i="1"/>
  <c r="G713" i="1"/>
  <c r="E713" i="1"/>
  <c r="I712" i="1"/>
  <c r="G712" i="1"/>
  <c r="E712" i="1"/>
  <c r="I711" i="1"/>
  <c r="G711" i="1"/>
  <c r="E711" i="1"/>
  <c r="I710" i="1"/>
  <c r="G710" i="1"/>
  <c r="E710" i="1"/>
  <c r="I709" i="1"/>
  <c r="G709" i="1"/>
  <c r="E709" i="1"/>
  <c r="I708" i="1"/>
  <c r="G708" i="1"/>
  <c r="E708" i="1"/>
  <c r="I707" i="1"/>
  <c r="G707" i="1"/>
  <c r="E707" i="1"/>
  <c r="I706" i="1"/>
  <c r="G706" i="1"/>
  <c r="E706" i="1"/>
  <c r="I705" i="1"/>
  <c r="G705" i="1"/>
  <c r="E705" i="1"/>
  <c r="I704" i="1"/>
  <c r="G704" i="1"/>
  <c r="E704" i="1"/>
  <c r="I703" i="1"/>
  <c r="G703" i="1"/>
  <c r="E703" i="1"/>
  <c r="I702" i="1"/>
  <c r="G702" i="1"/>
  <c r="E702" i="1"/>
  <c r="I701" i="1"/>
  <c r="G701" i="1"/>
  <c r="E701" i="1"/>
  <c r="I700" i="1"/>
  <c r="G700" i="1"/>
  <c r="E700" i="1"/>
  <c r="I699" i="1"/>
  <c r="G699" i="1"/>
  <c r="E699" i="1"/>
  <c r="I698" i="1"/>
  <c r="G698" i="1"/>
  <c r="E698" i="1"/>
  <c r="I697" i="1"/>
  <c r="G697" i="1"/>
  <c r="E697" i="1"/>
  <c r="I696" i="1"/>
  <c r="G696" i="1"/>
  <c r="E696" i="1"/>
  <c r="I695" i="1"/>
  <c r="G695" i="1"/>
  <c r="E695" i="1"/>
  <c r="I694" i="1"/>
  <c r="G694" i="1"/>
  <c r="E694" i="1"/>
  <c r="I693" i="1"/>
  <c r="G693" i="1"/>
  <c r="E693" i="1"/>
  <c r="I692" i="1"/>
  <c r="G692" i="1"/>
  <c r="E692" i="1"/>
  <c r="I691" i="1"/>
  <c r="G691" i="1"/>
  <c r="E691" i="1"/>
  <c r="I690" i="1"/>
  <c r="G690" i="1"/>
  <c r="E690" i="1"/>
  <c r="I689" i="1"/>
  <c r="G689" i="1"/>
  <c r="E689" i="1"/>
  <c r="I688" i="1"/>
  <c r="G688" i="1"/>
  <c r="E688" i="1"/>
  <c r="I687" i="1"/>
  <c r="G687" i="1"/>
  <c r="E687" i="1"/>
  <c r="I686" i="1"/>
  <c r="G686" i="1"/>
  <c r="E686" i="1"/>
  <c r="I685" i="1"/>
  <c r="G685" i="1"/>
  <c r="E685" i="1"/>
  <c r="I684" i="1"/>
  <c r="G684" i="1"/>
  <c r="E684" i="1"/>
  <c r="I683" i="1"/>
  <c r="G683" i="1"/>
  <c r="E683" i="1"/>
  <c r="I682" i="1"/>
  <c r="G682" i="1"/>
  <c r="E682" i="1"/>
  <c r="I681" i="1"/>
  <c r="G681" i="1"/>
  <c r="E681" i="1"/>
  <c r="I680" i="1"/>
  <c r="G680" i="1"/>
  <c r="E680" i="1"/>
  <c r="I679" i="1"/>
  <c r="G679" i="1"/>
  <c r="E679" i="1"/>
  <c r="I678" i="1"/>
  <c r="G678" i="1"/>
  <c r="E678" i="1"/>
  <c r="I677" i="1"/>
  <c r="G677" i="1"/>
  <c r="E677" i="1"/>
  <c r="I676" i="1"/>
  <c r="G676" i="1"/>
  <c r="E676" i="1"/>
  <c r="I675" i="1"/>
  <c r="G675" i="1"/>
  <c r="E675" i="1"/>
  <c r="I674" i="1"/>
  <c r="G674" i="1"/>
  <c r="E674" i="1"/>
  <c r="I673" i="1"/>
  <c r="G673" i="1"/>
  <c r="E673" i="1"/>
  <c r="I672" i="1"/>
  <c r="G672" i="1"/>
  <c r="E672" i="1"/>
  <c r="I671" i="1"/>
  <c r="G671" i="1"/>
  <c r="E671" i="1"/>
  <c r="I670" i="1"/>
  <c r="G670" i="1"/>
  <c r="E670" i="1"/>
  <c r="I669" i="1"/>
  <c r="G669" i="1"/>
  <c r="E669" i="1"/>
  <c r="I668" i="1"/>
  <c r="G668" i="1"/>
  <c r="E668" i="1"/>
  <c r="I667" i="1"/>
  <c r="G667" i="1"/>
  <c r="E667" i="1"/>
  <c r="I666" i="1"/>
  <c r="G666" i="1"/>
  <c r="E666" i="1"/>
  <c r="I665" i="1"/>
  <c r="G665" i="1"/>
  <c r="E665" i="1"/>
  <c r="I664" i="1"/>
  <c r="G664" i="1"/>
  <c r="E664" i="1"/>
  <c r="I663" i="1"/>
  <c r="G663" i="1"/>
  <c r="E663" i="1"/>
  <c r="I662" i="1"/>
  <c r="G662" i="1"/>
  <c r="E662" i="1"/>
  <c r="I661" i="1"/>
  <c r="G661" i="1"/>
  <c r="E661" i="1"/>
  <c r="I660" i="1"/>
  <c r="G660" i="1"/>
  <c r="E660" i="1"/>
  <c r="I659" i="1"/>
  <c r="G659" i="1"/>
  <c r="E659" i="1"/>
  <c r="I658" i="1"/>
  <c r="G658" i="1"/>
  <c r="E658" i="1"/>
  <c r="I657" i="1"/>
  <c r="G657" i="1"/>
  <c r="E657" i="1"/>
  <c r="I656" i="1"/>
  <c r="G656" i="1"/>
  <c r="E656" i="1"/>
  <c r="I655" i="1"/>
  <c r="G655" i="1"/>
  <c r="E655" i="1"/>
  <c r="I654" i="1"/>
  <c r="G654" i="1"/>
  <c r="E654" i="1"/>
  <c r="I653" i="1"/>
  <c r="G653" i="1"/>
  <c r="E653" i="1"/>
  <c r="I652" i="1"/>
  <c r="G652" i="1"/>
  <c r="E652" i="1"/>
  <c r="I651" i="1"/>
  <c r="G651" i="1"/>
  <c r="E651" i="1"/>
  <c r="I650" i="1"/>
  <c r="G650" i="1"/>
  <c r="E650" i="1"/>
  <c r="I649" i="1"/>
  <c r="G649" i="1"/>
  <c r="E649" i="1"/>
  <c r="I648" i="1"/>
  <c r="G648" i="1"/>
  <c r="E648" i="1"/>
  <c r="I647" i="1"/>
  <c r="G647" i="1"/>
  <c r="E647" i="1"/>
  <c r="I646" i="1"/>
  <c r="G646" i="1"/>
  <c r="E646" i="1"/>
  <c r="I645" i="1"/>
  <c r="G645" i="1"/>
  <c r="E645" i="1"/>
  <c r="I644" i="1"/>
  <c r="G644" i="1"/>
  <c r="E644" i="1"/>
  <c r="I643" i="1"/>
  <c r="G643" i="1"/>
  <c r="E643" i="1"/>
  <c r="I642" i="1"/>
  <c r="G642" i="1"/>
  <c r="E642" i="1"/>
  <c r="I641" i="1"/>
  <c r="G641" i="1"/>
  <c r="E641" i="1"/>
  <c r="I640" i="1"/>
  <c r="G640" i="1"/>
  <c r="E640" i="1"/>
  <c r="I639" i="1"/>
  <c r="G639" i="1"/>
  <c r="E639" i="1"/>
  <c r="I638" i="1"/>
  <c r="G638" i="1"/>
  <c r="E638" i="1"/>
  <c r="I637" i="1"/>
  <c r="G637" i="1"/>
  <c r="E637" i="1"/>
  <c r="I636" i="1"/>
  <c r="G636" i="1"/>
  <c r="E636" i="1"/>
  <c r="I635" i="1"/>
  <c r="G635" i="1"/>
  <c r="E635" i="1"/>
  <c r="I634" i="1"/>
  <c r="G634" i="1"/>
  <c r="E634" i="1"/>
  <c r="I633" i="1"/>
  <c r="G633" i="1"/>
  <c r="E633" i="1"/>
  <c r="I632" i="1"/>
  <c r="G632" i="1"/>
  <c r="E632" i="1"/>
  <c r="I631" i="1"/>
  <c r="G631" i="1"/>
  <c r="E631" i="1"/>
  <c r="I630" i="1"/>
  <c r="G630" i="1"/>
  <c r="E630" i="1"/>
  <c r="I629" i="1"/>
  <c r="G629" i="1"/>
  <c r="E629" i="1"/>
  <c r="I628" i="1"/>
  <c r="G628" i="1"/>
  <c r="E628" i="1"/>
  <c r="I627" i="1"/>
  <c r="G627" i="1"/>
  <c r="E627" i="1"/>
  <c r="I626" i="1"/>
  <c r="G626" i="1"/>
  <c r="E626" i="1"/>
  <c r="I625" i="1"/>
  <c r="G625" i="1"/>
  <c r="E625" i="1"/>
  <c r="I624" i="1"/>
  <c r="G624" i="1"/>
  <c r="E624" i="1"/>
  <c r="I623" i="1"/>
  <c r="G623" i="1"/>
  <c r="E623" i="1"/>
  <c r="I622" i="1"/>
  <c r="G622" i="1"/>
  <c r="E622" i="1"/>
  <c r="I621" i="1"/>
  <c r="G621" i="1"/>
  <c r="E621" i="1"/>
  <c r="I620" i="1"/>
  <c r="G620" i="1"/>
  <c r="E620" i="1"/>
  <c r="I619" i="1"/>
  <c r="G619" i="1"/>
  <c r="E619" i="1"/>
  <c r="I618" i="1"/>
  <c r="G618" i="1"/>
  <c r="E618" i="1"/>
  <c r="I617" i="1"/>
  <c r="G617" i="1"/>
  <c r="E617" i="1"/>
  <c r="I616" i="1"/>
  <c r="G616" i="1"/>
  <c r="E616" i="1"/>
  <c r="I615" i="1"/>
  <c r="G615" i="1"/>
  <c r="E615" i="1"/>
  <c r="I614" i="1"/>
  <c r="G614" i="1"/>
  <c r="E614" i="1"/>
  <c r="I613" i="1"/>
  <c r="G613" i="1"/>
  <c r="E613" i="1"/>
  <c r="I612" i="1"/>
  <c r="G612" i="1"/>
  <c r="E612" i="1"/>
  <c r="I611" i="1"/>
  <c r="G611" i="1"/>
  <c r="E611" i="1"/>
  <c r="I610" i="1"/>
  <c r="G610" i="1"/>
  <c r="E610" i="1"/>
  <c r="I609" i="1"/>
  <c r="G609" i="1"/>
  <c r="E609" i="1"/>
  <c r="I608" i="1"/>
  <c r="G608" i="1"/>
  <c r="E608" i="1"/>
  <c r="I607" i="1"/>
  <c r="G607" i="1"/>
  <c r="E607" i="1"/>
  <c r="I606" i="1"/>
  <c r="G606" i="1"/>
  <c r="E606" i="1"/>
  <c r="I605" i="1"/>
  <c r="G605" i="1"/>
  <c r="E605" i="1"/>
  <c r="I604" i="1"/>
  <c r="G604" i="1"/>
  <c r="E604" i="1"/>
  <c r="I603" i="1"/>
  <c r="G603" i="1"/>
  <c r="E603" i="1"/>
  <c r="I602" i="1"/>
  <c r="G602" i="1"/>
  <c r="E602" i="1"/>
  <c r="I601" i="1"/>
  <c r="G601" i="1"/>
  <c r="E601" i="1"/>
  <c r="I600" i="1"/>
  <c r="G600" i="1"/>
  <c r="E600" i="1"/>
  <c r="I599" i="1"/>
  <c r="G599" i="1"/>
  <c r="E599" i="1"/>
  <c r="I598" i="1"/>
  <c r="G598" i="1"/>
  <c r="E598" i="1"/>
  <c r="I597" i="1"/>
  <c r="G597" i="1"/>
  <c r="E597" i="1"/>
  <c r="I596" i="1"/>
  <c r="G596" i="1"/>
  <c r="E596" i="1"/>
  <c r="I595" i="1"/>
  <c r="G595" i="1"/>
  <c r="E595" i="1"/>
  <c r="I594" i="1"/>
  <c r="G594" i="1"/>
  <c r="E594" i="1"/>
  <c r="I593" i="1"/>
  <c r="G593" i="1"/>
  <c r="E593" i="1"/>
  <c r="I592" i="1"/>
  <c r="G592" i="1"/>
  <c r="E592" i="1"/>
  <c r="I591" i="1"/>
  <c r="G591" i="1"/>
  <c r="E591" i="1"/>
  <c r="I590" i="1"/>
  <c r="G590" i="1"/>
  <c r="E590" i="1"/>
  <c r="I589" i="1"/>
  <c r="G589" i="1"/>
  <c r="E589" i="1"/>
  <c r="I588" i="1"/>
  <c r="G588" i="1"/>
  <c r="E588" i="1"/>
  <c r="I587" i="1"/>
  <c r="G587" i="1"/>
  <c r="E587" i="1"/>
  <c r="I586" i="1"/>
  <c r="G586" i="1"/>
  <c r="E586" i="1"/>
  <c r="I585" i="1"/>
  <c r="G585" i="1"/>
  <c r="E585" i="1"/>
  <c r="I584" i="1"/>
  <c r="G584" i="1"/>
  <c r="E584" i="1"/>
  <c r="I583" i="1"/>
  <c r="G583" i="1"/>
  <c r="E583" i="1"/>
  <c r="I582" i="1"/>
  <c r="G582" i="1"/>
  <c r="E582" i="1"/>
  <c r="I581" i="1"/>
  <c r="G581" i="1"/>
  <c r="E581" i="1"/>
  <c r="I580" i="1"/>
  <c r="G580" i="1"/>
  <c r="E580" i="1"/>
  <c r="I579" i="1"/>
  <c r="G579" i="1"/>
  <c r="E579" i="1"/>
  <c r="I578" i="1"/>
  <c r="G578" i="1"/>
  <c r="E578" i="1"/>
  <c r="I577" i="1"/>
  <c r="G577" i="1"/>
  <c r="E577" i="1"/>
  <c r="I576" i="1"/>
  <c r="G576" i="1"/>
  <c r="E576" i="1"/>
  <c r="I575" i="1"/>
  <c r="G575" i="1"/>
  <c r="E575" i="1"/>
  <c r="I574" i="1"/>
  <c r="G574" i="1"/>
  <c r="E574" i="1"/>
  <c r="I573" i="1"/>
  <c r="G573" i="1"/>
  <c r="E573" i="1"/>
  <c r="I572" i="1"/>
  <c r="G572" i="1"/>
  <c r="E572" i="1"/>
  <c r="I571" i="1"/>
  <c r="G571" i="1"/>
  <c r="E571" i="1"/>
  <c r="I570" i="1"/>
  <c r="G570" i="1"/>
  <c r="E570" i="1"/>
  <c r="I569" i="1"/>
  <c r="G569" i="1"/>
  <c r="E569" i="1"/>
  <c r="I568" i="1"/>
  <c r="G568" i="1"/>
  <c r="E568" i="1"/>
  <c r="I567" i="1"/>
  <c r="G567" i="1"/>
  <c r="E567" i="1"/>
  <c r="I566" i="1"/>
  <c r="G566" i="1"/>
  <c r="E566" i="1"/>
  <c r="I565" i="1"/>
  <c r="G565" i="1"/>
  <c r="E565" i="1"/>
  <c r="I564" i="1"/>
  <c r="G564" i="1"/>
  <c r="E564" i="1"/>
  <c r="I563" i="1"/>
  <c r="G563" i="1"/>
  <c r="E563" i="1"/>
  <c r="I562" i="1"/>
  <c r="G562" i="1"/>
  <c r="E562" i="1"/>
  <c r="I561" i="1"/>
  <c r="G561" i="1"/>
  <c r="E561" i="1"/>
  <c r="I560" i="1"/>
  <c r="G560" i="1"/>
  <c r="E560" i="1"/>
  <c r="I559" i="1"/>
  <c r="G559" i="1"/>
  <c r="E559" i="1"/>
  <c r="I558" i="1"/>
  <c r="G558" i="1"/>
  <c r="E558" i="1"/>
  <c r="I557" i="1"/>
  <c r="G557" i="1"/>
  <c r="E557" i="1"/>
  <c r="I556" i="1"/>
  <c r="G556" i="1"/>
  <c r="E556" i="1"/>
  <c r="I555" i="1"/>
  <c r="G555" i="1"/>
  <c r="E555" i="1"/>
  <c r="I554" i="1"/>
  <c r="G554" i="1"/>
  <c r="E554" i="1"/>
  <c r="I553" i="1"/>
  <c r="G553" i="1"/>
  <c r="E553" i="1"/>
  <c r="I552" i="1"/>
  <c r="G552" i="1"/>
  <c r="E552" i="1"/>
  <c r="I551" i="1"/>
  <c r="G551" i="1"/>
  <c r="E551" i="1"/>
  <c r="I550" i="1"/>
  <c r="G550" i="1"/>
  <c r="E550" i="1"/>
  <c r="I549" i="1"/>
  <c r="G549" i="1"/>
  <c r="E549" i="1"/>
  <c r="I548" i="1"/>
  <c r="G548" i="1"/>
  <c r="E548" i="1"/>
  <c r="I547" i="1"/>
  <c r="G547" i="1"/>
  <c r="E547" i="1"/>
  <c r="I546" i="1"/>
  <c r="G546" i="1"/>
  <c r="E546" i="1"/>
  <c r="I545" i="1"/>
  <c r="G545" i="1"/>
  <c r="E545" i="1"/>
  <c r="I544" i="1"/>
  <c r="G544" i="1"/>
  <c r="E544" i="1"/>
  <c r="I543" i="1"/>
  <c r="G543" i="1"/>
  <c r="E543" i="1"/>
  <c r="I542" i="1"/>
  <c r="G542" i="1"/>
  <c r="E542" i="1"/>
  <c r="I541" i="1"/>
  <c r="G541" i="1"/>
  <c r="E541" i="1"/>
  <c r="I540" i="1"/>
  <c r="G540" i="1"/>
  <c r="E540" i="1"/>
  <c r="I539" i="1"/>
  <c r="G539" i="1"/>
  <c r="E539" i="1"/>
  <c r="I538" i="1"/>
  <c r="G538" i="1"/>
  <c r="E538" i="1"/>
  <c r="I537" i="1"/>
  <c r="G537" i="1"/>
  <c r="E537" i="1"/>
  <c r="I536" i="1"/>
  <c r="G536" i="1"/>
  <c r="E536" i="1"/>
  <c r="I535" i="1"/>
  <c r="G535" i="1"/>
  <c r="E535" i="1"/>
  <c r="I534" i="1"/>
  <c r="G534" i="1"/>
  <c r="E534" i="1"/>
  <c r="I533" i="1"/>
  <c r="G533" i="1"/>
  <c r="E533" i="1"/>
  <c r="I532" i="1"/>
  <c r="G532" i="1"/>
  <c r="E532" i="1"/>
  <c r="I531" i="1"/>
  <c r="G531" i="1"/>
  <c r="E531" i="1"/>
  <c r="I530" i="1"/>
  <c r="G530" i="1"/>
  <c r="E530" i="1"/>
  <c r="I529" i="1"/>
  <c r="G529" i="1"/>
  <c r="E529" i="1"/>
  <c r="I528" i="1"/>
  <c r="G528" i="1"/>
  <c r="E528" i="1"/>
  <c r="I527" i="1"/>
  <c r="G527" i="1"/>
  <c r="E527" i="1"/>
  <c r="I526" i="1"/>
  <c r="G526" i="1"/>
  <c r="E526" i="1"/>
  <c r="I525" i="1"/>
  <c r="G525" i="1"/>
  <c r="E525" i="1"/>
  <c r="I524" i="1"/>
  <c r="G524" i="1"/>
  <c r="E524" i="1"/>
  <c r="I523" i="1"/>
  <c r="G523" i="1"/>
  <c r="E523" i="1"/>
  <c r="I522" i="1"/>
  <c r="G522" i="1"/>
  <c r="E522" i="1"/>
  <c r="I521" i="1"/>
  <c r="G521" i="1"/>
  <c r="E521" i="1"/>
  <c r="I520" i="1"/>
  <c r="G520" i="1"/>
  <c r="E520" i="1"/>
  <c r="I519" i="1"/>
  <c r="G519" i="1"/>
  <c r="E519" i="1"/>
  <c r="I518" i="1"/>
  <c r="G518" i="1"/>
  <c r="E518" i="1"/>
  <c r="I517" i="1"/>
  <c r="G517" i="1"/>
  <c r="E517" i="1"/>
  <c r="I516" i="1"/>
  <c r="G516" i="1"/>
  <c r="E516" i="1"/>
  <c r="I515" i="1"/>
  <c r="G515" i="1"/>
  <c r="E515" i="1"/>
  <c r="I514" i="1"/>
  <c r="G514" i="1"/>
  <c r="E514" i="1"/>
  <c r="I513" i="1"/>
  <c r="G513" i="1"/>
  <c r="E513" i="1"/>
  <c r="I512" i="1"/>
  <c r="G512" i="1"/>
  <c r="E512" i="1"/>
  <c r="I511" i="1"/>
  <c r="G511" i="1"/>
  <c r="E511" i="1"/>
  <c r="I510" i="1"/>
  <c r="G510" i="1"/>
  <c r="E510" i="1"/>
  <c r="I509" i="1"/>
  <c r="G509" i="1"/>
  <c r="E509" i="1"/>
  <c r="I508" i="1"/>
  <c r="G508" i="1"/>
  <c r="E508" i="1"/>
  <c r="I507" i="1"/>
  <c r="G507" i="1"/>
  <c r="E507" i="1"/>
  <c r="I506" i="1"/>
  <c r="G506" i="1"/>
  <c r="E506" i="1"/>
  <c r="I505" i="1"/>
  <c r="G505" i="1"/>
  <c r="E505" i="1"/>
  <c r="I504" i="1"/>
  <c r="G504" i="1"/>
  <c r="E504" i="1"/>
  <c r="I503" i="1"/>
  <c r="G503" i="1"/>
  <c r="E503" i="1"/>
  <c r="I502" i="1"/>
  <c r="G502" i="1"/>
  <c r="E502" i="1"/>
  <c r="I501" i="1"/>
  <c r="G501" i="1"/>
  <c r="E501" i="1"/>
  <c r="I500" i="1"/>
  <c r="G500" i="1"/>
  <c r="E500" i="1"/>
  <c r="I499" i="1"/>
  <c r="G499" i="1"/>
  <c r="E499" i="1"/>
  <c r="I498" i="1"/>
  <c r="G498" i="1"/>
  <c r="E498" i="1"/>
  <c r="I497" i="1"/>
  <c r="G497" i="1"/>
  <c r="E497" i="1"/>
  <c r="I496" i="1"/>
  <c r="G496" i="1"/>
  <c r="E496" i="1"/>
  <c r="I495" i="1"/>
  <c r="G495" i="1"/>
  <c r="E495" i="1"/>
  <c r="I494" i="1"/>
  <c r="G494" i="1"/>
  <c r="E494" i="1"/>
  <c r="I493" i="1"/>
  <c r="G493" i="1"/>
  <c r="E493" i="1"/>
  <c r="I492" i="1"/>
  <c r="G492" i="1"/>
  <c r="E492" i="1"/>
  <c r="I491" i="1"/>
  <c r="G491" i="1"/>
  <c r="E491" i="1"/>
  <c r="I490" i="1"/>
  <c r="G490" i="1"/>
  <c r="E490" i="1"/>
  <c r="I489" i="1"/>
  <c r="G489" i="1"/>
  <c r="E489" i="1"/>
  <c r="I488" i="1"/>
  <c r="G488" i="1"/>
  <c r="E488" i="1"/>
  <c r="I487" i="1"/>
  <c r="G487" i="1"/>
  <c r="E487" i="1"/>
  <c r="I486" i="1"/>
  <c r="G486" i="1"/>
  <c r="E486" i="1"/>
  <c r="I485" i="1"/>
  <c r="G485" i="1"/>
  <c r="E485" i="1"/>
  <c r="I484" i="1"/>
  <c r="G484" i="1"/>
  <c r="E484" i="1"/>
  <c r="I483" i="1"/>
  <c r="G483" i="1"/>
  <c r="E483" i="1"/>
  <c r="I482" i="1"/>
  <c r="G482" i="1"/>
  <c r="E482" i="1"/>
  <c r="I481" i="1"/>
  <c r="G481" i="1"/>
  <c r="E481" i="1"/>
  <c r="I480" i="1"/>
  <c r="G480" i="1"/>
  <c r="E480" i="1"/>
  <c r="I479" i="1"/>
  <c r="G479" i="1"/>
  <c r="E479" i="1"/>
  <c r="I478" i="1"/>
  <c r="G478" i="1"/>
  <c r="E478" i="1"/>
  <c r="I477" i="1"/>
  <c r="G477" i="1"/>
  <c r="E477" i="1"/>
  <c r="I476" i="1"/>
  <c r="G476" i="1"/>
  <c r="E476" i="1"/>
  <c r="I475" i="1"/>
  <c r="G475" i="1"/>
  <c r="E475" i="1"/>
  <c r="I474" i="1"/>
  <c r="G474" i="1"/>
  <c r="E474" i="1"/>
  <c r="I473" i="1"/>
  <c r="G473" i="1"/>
  <c r="E473" i="1"/>
  <c r="I472" i="1"/>
  <c r="G472" i="1"/>
  <c r="E472" i="1"/>
  <c r="I471" i="1"/>
  <c r="G471" i="1"/>
  <c r="E471" i="1"/>
  <c r="I470" i="1"/>
  <c r="G470" i="1"/>
  <c r="E470" i="1"/>
  <c r="I469" i="1"/>
  <c r="G469" i="1"/>
  <c r="E469" i="1"/>
  <c r="I468" i="1"/>
  <c r="G468" i="1"/>
  <c r="E468" i="1"/>
  <c r="I467" i="1"/>
  <c r="G467" i="1"/>
  <c r="E467" i="1"/>
  <c r="I466" i="1"/>
  <c r="G466" i="1"/>
  <c r="E466" i="1"/>
  <c r="I465" i="1"/>
  <c r="G465" i="1"/>
  <c r="E465" i="1"/>
  <c r="I464" i="1"/>
  <c r="G464" i="1"/>
  <c r="E464" i="1"/>
  <c r="I463" i="1"/>
  <c r="G463" i="1"/>
  <c r="E463" i="1"/>
  <c r="I462" i="1"/>
  <c r="G462" i="1"/>
  <c r="E462" i="1"/>
  <c r="I461" i="1"/>
  <c r="G461" i="1"/>
  <c r="E461" i="1"/>
  <c r="I460" i="1"/>
  <c r="G460" i="1"/>
  <c r="E460" i="1"/>
  <c r="I459" i="1"/>
  <c r="G459" i="1"/>
  <c r="E459" i="1"/>
  <c r="I458" i="1"/>
  <c r="G458" i="1"/>
  <c r="E458" i="1"/>
  <c r="I457" i="1"/>
  <c r="G457" i="1"/>
  <c r="E457" i="1"/>
  <c r="I456" i="1"/>
  <c r="G456" i="1"/>
  <c r="E456" i="1"/>
  <c r="I455" i="1"/>
  <c r="G455" i="1"/>
  <c r="E455" i="1"/>
  <c r="I454" i="1"/>
  <c r="G454" i="1"/>
  <c r="E454" i="1"/>
  <c r="I453" i="1"/>
  <c r="G453" i="1"/>
  <c r="E453" i="1"/>
  <c r="I452" i="1"/>
  <c r="G452" i="1"/>
  <c r="E452" i="1"/>
  <c r="I451" i="1"/>
  <c r="G451" i="1"/>
  <c r="E451" i="1"/>
  <c r="I450" i="1"/>
  <c r="G450" i="1"/>
  <c r="E450" i="1"/>
  <c r="I449" i="1"/>
  <c r="G449" i="1"/>
  <c r="E449" i="1"/>
  <c r="I448" i="1"/>
  <c r="G448" i="1"/>
  <c r="E448" i="1"/>
  <c r="I447" i="1"/>
  <c r="G447" i="1"/>
  <c r="E447" i="1"/>
  <c r="I446" i="1"/>
  <c r="G446" i="1"/>
  <c r="E446" i="1"/>
  <c r="I445" i="1"/>
  <c r="G445" i="1"/>
  <c r="E445" i="1"/>
  <c r="I444" i="1"/>
  <c r="G444" i="1"/>
  <c r="E444" i="1"/>
  <c r="I443" i="1"/>
  <c r="G443" i="1"/>
  <c r="E443" i="1"/>
  <c r="I442" i="1"/>
  <c r="G442" i="1"/>
  <c r="E442" i="1"/>
  <c r="I441" i="1"/>
  <c r="G441" i="1"/>
  <c r="E441" i="1"/>
  <c r="I440" i="1"/>
  <c r="G440" i="1"/>
  <c r="E440" i="1"/>
  <c r="I439" i="1"/>
  <c r="G439" i="1"/>
  <c r="E439" i="1"/>
  <c r="I438" i="1"/>
  <c r="G438" i="1"/>
  <c r="E438" i="1"/>
  <c r="I437" i="1"/>
  <c r="G437" i="1"/>
  <c r="E437" i="1"/>
  <c r="I436" i="1"/>
  <c r="G436" i="1"/>
  <c r="E436" i="1"/>
  <c r="I435" i="1"/>
  <c r="G435" i="1"/>
  <c r="E435" i="1"/>
  <c r="I434" i="1"/>
  <c r="G434" i="1"/>
  <c r="E434" i="1"/>
  <c r="I433" i="1"/>
  <c r="G433" i="1"/>
  <c r="E433" i="1"/>
  <c r="I432" i="1"/>
  <c r="G432" i="1"/>
  <c r="E432" i="1"/>
  <c r="I431" i="1"/>
  <c r="G431" i="1"/>
  <c r="E431" i="1"/>
  <c r="I430" i="1"/>
  <c r="G430" i="1"/>
  <c r="E430" i="1"/>
  <c r="I429" i="1"/>
  <c r="G429" i="1"/>
  <c r="E429" i="1"/>
  <c r="I428" i="1"/>
  <c r="G428" i="1"/>
  <c r="E428" i="1"/>
  <c r="I427" i="1"/>
  <c r="G427" i="1"/>
  <c r="E427" i="1"/>
  <c r="I426" i="1"/>
  <c r="G426" i="1"/>
  <c r="E426" i="1"/>
  <c r="I425" i="1"/>
  <c r="G425" i="1"/>
  <c r="E425" i="1"/>
  <c r="I424" i="1"/>
  <c r="G424" i="1"/>
  <c r="E424" i="1"/>
  <c r="I423" i="1"/>
  <c r="G423" i="1"/>
  <c r="E423" i="1"/>
  <c r="I422" i="1"/>
  <c r="G422" i="1"/>
  <c r="E422" i="1"/>
  <c r="I421" i="1"/>
  <c r="G421" i="1"/>
  <c r="E421" i="1"/>
  <c r="I420" i="1"/>
  <c r="G420" i="1"/>
  <c r="E420" i="1"/>
  <c r="I419" i="1"/>
  <c r="G419" i="1"/>
  <c r="E419" i="1"/>
  <c r="I418" i="1"/>
  <c r="G418" i="1"/>
  <c r="E418" i="1"/>
  <c r="I417" i="1"/>
  <c r="G417" i="1"/>
  <c r="E417" i="1"/>
  <c r="I416" i="1"/>
  <c r="G416" i="1"/>
  <c r="E416" i="1"/>
  <c r="I415" i="1"/>
  <c r="G415" i="1"/>
  <c r="E415" i="1"/>
  <c r="I414" i="1"/>
  <c r="G414" i="1"/>
  <c r="E414" i="1"/>
  <c r="I413" i="1"/>
  <c r="G413" i="1"/>
  <c r="E413" i="1"/>
  <c r="I412" i="1"/>
  <c r="G412" i="1"/>
  <c r="E412" i="1"/>
  <c r="I411" i="1"/>
  <c r="G411" i="1"/>
  <c r="E411" i="1"/>
  <c r="I410" i="1"/>
  <c r="G410" i="1"/>
  <c r="E410" i="1"/>
  <c r="I409" i="1"/>
  <c r="G409" i="1"/>
  <c r="E409" i="1"/>
  <c r="I408" i="1"/>
  <c r="G408" i="1"/>
  <c r="E408" i="1"/>
  <c r="I407" i="1"/>
  <c r="G407" i="1"/>
  <c r="E407" i="1"/>
  <c r="I406" i="1"/>
  <c r="G406" i="1"/>
  <c r="E406" i="1"/>
  <c r="I405" i="1"/>
  <c r="G405" i="1"/>
  <c r="E405" i="1"/>
  <c r="I404" i="1"/>
  <c r="G404" i="1"/>
  <c r="E404" i="1"/>
  <c r="I403" i="1"/>
  <c r="G403" i="1"/>
  <c r="E403" i="1"/>
  <c r="I402" i="1"/>
  <c r="G402" i="1"/>
  <c r="E402" i="1"/>
  <c r="I401" i="1"/>
  <c r="G401" i="1"/>
  <c r="E401" i="1"/>
  <c r="I400" i="1"/>
  <c r="G400" i="1"/>
  <c r="E400" i="1"/>
  <c r="I399" i="1"/>
  <c r="G399" i="1"/>
  <c r="E399" i="1"/>
  <c r="I398" i="1"/>
  <c r="G398" i="1"/>
  <c r="E398" i="1"/>
  <c r="I397" i="1"/>
  <c r="G397" i="1"/>
  <c r="E397" i="1"/>
  <c r="I396" i="1"/>
  <c r="G396" i="1"/>
  <c r="E396" i="1"/>
  <c r="I395" i="1"/>
  <c r="G395" i="1"/>
  <c r="E395" i="1"/>
  <c r="I394" i="1"/>
  <c r="G394" i="1"/>
  <c r="E394" i="1"/>
  <c r="I393" i="1"/>
  <c r="G393" i="1"/>
  <c r="E393" i="1"/>
  <c r="I392" i="1"/>
  <c r="G392" i="1"/>
  <c r="E392" i="1"/>
  <c r="I391" i="1"/>
  <c r="G391" i="1"/>
  <c r="E391" i="1"/>
  <c r="I390" i="1"/>
  <c r="G390" i="1"/>
  <c r="E390" i="1"/>
  <c r="I389" i="1"/>
  <c r="G389" i="1"/>
  <c r="E389" i="1"/>
  <c r="I388" i="1"/>
  <c r="G388" i="1"/>
  <c r="E388" i="1"/>
  <c r="I387" i="1"/>
  <c r="G387" i="1"/>
  <c r="E387" i="1"/>
  <c r="I386" i="1"/>
  <c r="G386" i="1"/>
  <c r="E386" i="1"/>
  <c r="I385" i="1"/>
  <c r="G385" i="1"/>
  <c r="E385" i="1"/>
  <c r="I384" i="1"/>
  <c r="G384" i="1"/>
  <c r="E384" i="1"/>
  <c r="I383" i="1"/>
  <c r="G383" i="1"/>
  <c r="E383" i="1"/>
  <c r="I382" i="1"/>
  <c r="G382" i="1"/>
  <c r="E382" i="1"/>
  <c r="I381" i="1"/>
  <c r="G381" i="1"/>
  <c r="E381" i="1"/>
  <c r="I380" i="1"/>
  <c r="G380" i="1"/>
  <c r="E380" i="1"/>
  <c r="I379" i="1"/>
  <c r="G379" i="1"/>
  <c r="E379" i="1"/>
  <c r="I378" i="1"/>
  <c r="G378" i="1"/>
  <c r="E378" i="1"/>
  <c r="I377" i="1"/>
  <c r="G377" i="1"/>
  <c r="E377" i="1"/>
  <c r="I376" i="1"/>
  <c r="G376" i="1"/>
  <c r="E376" i="1"/>
  <c r="I375" i="1"/>
  <c r="G375" i="1"/>
  <c r="E375" i="1"/>
  <c r="I374" i="1"/>
  <c r="G374" i="1"/>
  <c r="E374" i="1"/>
  <c r="I373" i="1"/>
  <c r="G373" i="1"/>
  <c r="E373" i="1"/>
  <c r="I372" i="1"/>
  <c r="G372" i="1"/>
  <c r="E372" i="1"/>
  <c r="I371" i="1"/>
  <c r="G371" i="1"/>
  <c r="E371" i="1"/>
  <c r="I370" i="1"/>
  <c r="G370" i="1"/>
  <c r="E370" i="1"/>
  <c r="I369" i="1"/>
  <c r="G369" i="1"/>
  <c r="E369" i="1"/>
  <c r="I368" i="1"/>
  <c r="G368" i="1"/>
  <c r="E368" i="1"/>
  <c r="I367" i="1"/>
  <c r="G367" i="1"/>
  <c r="E367" i="1"/>
  <c r="I366" i="1"/>
  <c r="G366" i="1"/>
  <c r="E366" i="1"/>
  <c r="I365" i="1"/>
  <c r="G365" i="1"/>
  <c r="E365" i="1"/>
  <c r="I364" i="1"/>
  <c r="G364" i="1"/>
  <c r="E364" i="1"/>
  <c r="I363" i="1"/>
  <c r="G363" i="1"/>
  <c r="E363" i="1"/>
  <c r="I362" i="1"/>
  <c r="G362" i="1"/>
  <c r="E362" i="1"/>
  <c r="I361" i="1"/>
  <c r="G361" i="1"/>
  <c r="E361" i="1"/>
  <c r="I360" i="1"/>
  <c r="G360" i="1"/>
  <c r="E360" i="1"/>
  <c r="I359" i="1"/>
  <c r="G359" i="1"/>
  <c r="E359" i="1"/>
  <c r="I358" i="1"/>
  <c r="G358" i="1"/>
  <c r="E358" i="1"/>
  <c r="I357" i="1"/>
  <c r="G357" i="1"/>
  <c r="E357" i="1"/>
  <c r="I356" i="1"/>
  <c r="G356" i="1"/>
  <c r="E356" i="1"/>
  <c r="I355" i="1"/>
  <c r="G355" i="1"/>
  <c r="E355" i="1"/>
  <c r="I354" i="1"/>
  <c r="G354" i="1"/>
  <c r="E354" i="1"/>
  <c r="I353" i="1"/>
  <c r="G353" i="1"/>
  <c r="E353" i="1"/>
  <c r="I352" i="1"/>
  <c r="G352" i="1"/>
  <c r="E352" i="1"/>
  <c r="I351" i="1"/>
  <c r="G351" i="1"/>
  <c r="E351" i="1"/>
  <c r="I350" i="1"/>
  <c r="G350" i="1"/>
  <c r="E350" i="1"/>
  <c r="I349" i="1"/>
  <c r="G349" i="1"/>
  <c r="E349" i="1"/>
  <c r="I348" i="1"/>
  <c r="G348" i="1"/>
  <c r="E348" i="1"/>
  <c r="I347" i="1"/>
  <c r="G347" i="1"/>
  <c r="E347" i="1"/>
  <c r="I346" i="1"/>
  <c r="G346" i="1"/>
  <c r="E346" i="1"/>
  <c r="I345" i="1"/>
  <c r="G345" i="1"/>
  <c r="E345" i="1"/>
  <c r="I344" i="1"/>
  <c r="G344" i="1"/>
  <c r="E344" i="1"/>
  <c r="I343" i="1"/>
  <c r="G343" i="1"/>
  <c r="E343" i="1"/>
  <c r="I342" i="1"/>
  <c r="G342" i="1"/>
  <c r="E342" i="1"/>
  <c r="I341" i="1"/>
  <c r="G341" i="1"/>
  <c r="E341" i="1"/>
  <c r="I340" i="1"/>
  <c r="G340" i="1"/>
  <c r="E340" i="1"/>
  <c r="I339" i="1"/>
  <c r="G339" i="1"/>
  <c r="E339" i="1"/>
  <c r="I338" i="1"/>
  <c r="G338" i="1"/>
  <c r="E338" i="1"/>
  <c r="I337" i="1"/>
  <c r="G337" i="1"/>
  <c r="E337" i="1"/>
  <c r="I336" i="1"/>
  <c r="G336" i="1"/>
  <c r="E336" i="1"/>
  <c r="I335" i="1"/>
  <c r="G335" i="1"/>
  <c r="E335" i="1"/>
  <c r="I334" i="1"/>
  <c r="G334" i="1"/>
  <c r="E334" i="1"/>
  <c r="I333" i="1"/>
  <c r="G333" i="1"/>
  <c r="E333" i="1"/>
  <c r="I332" i="1"/>
  <c r="G332" i="1"/>
  <c r="E332" i="1"/>
  <c r="I331" i="1"/>
  <c r="G331" i="1"/>
  <c r="E331" i="1"/>
  <c r="I330" i="1"/>
  <c r="G330" i="1"/>
  <c r="E330" i="1"/>
  <c r="I329" i="1"/>
  <c r="G329" i="1"/>
  <c r="E329" i="1"/>
  <c r="I328" i="1"/>
  <c r="G328" i="1"/>
  <c r="E328" i="1"/>
  <c r="I327" i="1"/>
  <c r="G327" i="1"/>
  <c r="E327" i="1"/>
  <c r="I326" i="1"/>
  <c r="G326" i="1"/>
  <c r="E326" i="1"/>
  <c r="I325" i="1"/>
  <c r="G325" i="1"/>
  <c r="E325" i="1"/>
  <c r="I324" i="1"/>
  <c r="G324" i="1"/>
  <c r="E324" i="1"/>
  <c r="I323" i="1"/>
  <c r="G323" i="1"/>
  <c r="E323" i="1"/>
  <c r="I322" i="1"/>
  <c r="G322" i="1"/>
  <c r="E322" i="1"/>
  <c r="I321" i="1"/>
  <c r="G321" i="1"/>
  <c r="E321" i="1"/>
  <c r="I320" i="1"/>
  <c r="G320" i="1"/>
  <c r="E320" i="1"/>
  <c r="I319" i="1"/>
  <c r="G319" i="1"/>
  <c r="E319" i="1"/>
  <c r="I318" i="1"/>
  <c r="G318" i="1"/>
  <c r="E318" i="1"/>
  <c r="I317" i="1"/>
  <c r="G317" i="1"/>
  <c r="E317" i="1"/>
  <c r="I316" i="1"/>
  <c r="G316" i="1"/>
  <c r="E316" i="1"/>
  <c r="I315" i="1"/>
  <c r="G315" i="1"/>
  <c r="E315" i="1"/>
  <c r="I314" i="1"/>
  <c r="G314" i="1"/>
  <c r="E314" i="1"/>
  <c r="I313" i="1"/>
  <c r="G313" i="1"/>
  <c r="E313" i="1"/>
  <c r="I312" i="1"/>
  <c r="G312" i="1"/>
  <c r="E312" i="1"/>
  <c r="I311" i="1"/>
  <c r="G311" i="1"/>
  <c r="E311" i="1"/>
  <c r="I310" i="1"/>
  <c r="G310" i="1"/>
  <c r="E310" i="1"/>
  <c r="I309" i="1"/>
  <c r="G309" i="1"/>
  <c r="E309" i="1"/>
  <c r="I308" i="1"/>
  <c r="G308" i="1"/>
  <c r="E308" i="1"/>
  <c r="I307" i="1"/>
  <c r="G307" i="1"/>
  <c r="E307" i="1"/>
  <c r="I306" i="1"/>
  <c r="G306" i="1"/>
  <c r="E306" i="1"/>
  <c r="I305" i="1"/>
  <c r="G305" i="1"/>
  <c r="E305" i="1"/>
  <c r="I304" i="1"/>
  <c r="G304" i="1"/>
  <c r="E304" i="1"/>
  <c r="I303" i="1"/>
  <c r="G303" i="1"/>
  <c r="E303" i="1"/>
  <c r="I302" i="1"/>
  <c r="G302" i="1"/>
  <c r="E302" i="1"/>
  <c r="I301" i="1"/>
  <c r="G301" i="1"/>
  <c r="E301" i="1"/>
  <c r="I300" i="1"/>
  <c r="G300" i="1"/>
  <c r="E300" i="1"/>
  <c r="I299" i="1"/>
  <c r="G299" i="1"/>
  <c r="E299" i="1"/>
  <c r="I298" i="1"/>
  <c r="G298" i="1"/>
  <c r="E298" i="1"/>
  <c r="I297" i="1"/>
  <c r="G297" i="1"/>
  <c r="E297" i="1"/>
  <c r="I296" i="1"/>
  <c r="G296" i="1"/>
  <c r="E296" i="1"/>
  <c r="I295" i="1"/>
  <c r="G295" i="1"/>
  <c r="E295" i="1"/>
  <c r="I294" i="1"/>
  <c r="G294" i="1"/>
  <c r="E294" i="1"/>
  <c r="I293" i="1"/>
  <c r="G293" i="1"/>
  <c r="E293" i="1"/>
  <c r="I292" i="1"/>
  <c r="G292" i="1"/>
  <c r="E292" i="1"/>
  <c r="I291" i="1"/>
  <c r="G291" i="1"/>
  <c r="E291" i="1"/>
  <c r="I290" i="1"/>
  <c r="G290" i="1"/>
  <c r="E290" i="1"/>
  <c r="I289" i="1"/>
  <c r="G289" i="1"/>
  <c r="E289" i="1"/>
  <c r="I288" i="1"/>
  <c r="G288" i="1"/>
  <c r="E288" i="1"/>
  <c r="I287" i="1"/>
  <c r="G287" i="1"/>
  <c r="E287" i="1"/>
  <c r="I286" i="1"/>
  <c r="G286" i="1"/>
  <c r="E286" i="1"/>
  <c r="I285" i="1"/>
  <c r="G285" i="1"/>
  <c r="E285" i="1"/>
  <c r="I284" i="1"/>
  <c r="G284" i="1"/>
  <c r="E284" i="1"/>
  <c r="I283" i="1"/>
  <c r="G283" i="1"/>
  <c r="E283" i="1"/>
  <c r="I282" i="1"/>
  <c r="G282" i="1"/>
  <c r="E282" i="1"/>
  <c r="I281" i="1"/>
  <c r="G281" i="1"/>
  <c r="E281" i="1"/>
  <c r="I280" i="1"/>
  <c r="G280" i="1"/>
  <c r="E280" i="1"/>
  <c r="I279" i="1"/>
  <c r="G279" i="1"/>
  <c r="E279" i="1"/>
  <c r="I278" i="1"/>
  <c r="G278" i="1"/>
  <c r="E278" i="1"/>
  <c r="I277" i="1"/>
  <c r="G277" i="1"/>
  <c r="E277" i="1"/>
  <c r="I276" i="1"/>
  <c r="G276" i="1"/>
  <c r="E276" i="1"/>
  <c r="I275" i="1"/>
  <c r="G275" i="1"/>
  <c r="E275" i="1"/>
  <c r="I274" i="1"/>
  <c r="G274" i="1"/>
  <c r="E274" i="1"/>
  <c r="I273" i="1"/>
  <c r="G273" i="1"/>
  <c r="E273" i="1"/>
  <c r="I272" i="1"/>
  <c r="G272" i="1"/>
  <c r="E272" i="1"/>
  <c r="I271" i="1"/>
  <c r="G271" i="1"/>
  <c r="E271" i="1"/>
  <c r="I270" i="1"/>
  <c r="G270" i="1"/>
  <c r="E270" i="1"/>
  <c r="I269" i="1"/>
  <c r="G269" i="1"/>
  <c r="E269" i="1"/>
  <c r="I268" i="1"/>
  <c r="G268" i="1"/>
  <c r="E268" i="1"/>
  <c r="I267" i="1"/>
  <c r="G267" i="1"/>
  <c r="E267" i="1"/>
  <c r="I266" i="1"/>
  <c r="G266" i="1"/>
  <c r="E266" i="1"/>
  <c r="I265" i="1"/>
  <c r="G265" i="1"/>
  <c r="E265" i="1"/>
  <c r="I264" i="1"/>
  <c r="G264" i="1"/>
  <c r="E264" i="1"/>
  <c r="I263" i="1"/>
  <c r="G263" i="1"/>
  <c r="E263" i="1"/>
  <c r="I262" i="1"/>
  <c r="G262" i="1"/>
  <c r="E262" i="1"/>
  <c r="I261" i="1"/>
  <c r="G261" i="1"/>
  <c r="E261" i="1"/>
  <c r="I260" i="1"/>
  <c r="G260" i="1"/>
  <c r="E260" i="1"/>
  <c r="I259" i="1"/>
  <c r="G259" i="1"/>
  <c r="E259" i="1"/>
  <c r="I258" i="1"/>
  <c r="G258" i="1"/>
  <c r="E258" i="1"/>
  <c r="I257" i="1"/>
  <c r="G257" i="1"/>
  <c r="E257" i="1"/>
  <c r="I256" i="1"/>
  <c r="G256" i="1"/>
  <c r="E256" i="1"/>
  <c r="I255" i="1"/>
  <c r="G255" i="1"/>
  <c r="E255" i="1"/>
  <c r="I254" i="1"/>
  <c r="G254" i="1"/>
  <c r="E254" i="1"/>
  <c r="I253" i="1"/>
  <c r="G253" i="1"/>
  <c r="E253" i="1"/>
  <c r="I252" i="1"/>
  <c r="G252" i="1"/>
  <c r="E252" i="1"/>
  <c r="I251" i="1"/>
  <c r="G251" i="1"/>
  <c r="E251" i="1"/>
  <c r="I250" i="1"/>
  <c r="G250" i="1"/>
  <c r="E250" i="1"/>
  <c r="I249" i="1"/>
  <c r="G249" i="1"/>
  <c r="E249" i="1"/>
  <c r="I248" i="1"/>
  <c r="G248" i="1"/>
  <c r="E248" i="1"/>
  <c r="I247" i="1"/>
  <c r="G247" i="1"/>
  <c r="E247" i="1"/>
  <c r="I246" i="1"/>
  <c r="G246" i="1"/>
  <c r="E246" i="1"/>
  <c r="I245" i="1"/>
  <c r="G245" i="1"/>
  <c r="E245" i="1"/>
  <c r="I244" i="1"/>
  <c r="G244" i="1"/>
  <c r="E244" i="1"/>
  <c r="I243" i="1"/>
  <c r="G243" i="1"/>
  <c r="E243" i="1"/>
  <c r="I242" i="1"/>
  <c r="G242" i="1"/>
  <c r="E242" i="1"/>
  <c r="I241" i="1"/>
  <c r="G241" i="1"/>
  <c r="E241" i="1"/>
  <c r="I240" i="1"/>
  <c r="G240" i="1"/>
  <c r="E240" i="1"/>
  <c r="I239" i="1"/>
  <c r="G239" i="1"/>
  <c r="E239" i="1"/>
  <c r="I238" i="1"/>
  <c r="G238" i="1"/>
  <c r="E238" i="1"/>
  <c r="I237" i="1"/>
  <c r="G237" i="1"/>
  <c r="E237" i="1"/>
  <c r="I236" i="1"/>
  <c r="G236" i="1"/>
  <c r="E236" i="1"/>
  <c r="I235" i="1"/>
  <c r="G235" i="1"/>
  <c r="E235" i="1"/>
  <c r="I234" i="1"/>
  <c r="G234" i="1"/>
  <c r="E234" i="1"/>
  <c r="I233" i="1"/>
  <c r="G233" i="1"/>
  <c r="E233" i="1"/>
  <c r="I232" i="1"/>
  <c r="G232" i="1"/>
  <c r="E232" i="1"/>
  <c r="I231" i="1"/>
  <c r="G231" i="1"/>
  <c r="E231" i="1"/>
  <c r="I230" i="1"/>
  <c r="G230" i="1"/>
  <c r="E230" i="1"/>
  <c r="I229" i="1"/>
  <c r="G229" i="1"/>
  <c r="E229" i="1"/>
  <c r="I228" i="1"/>
  <c r="G228" i="1"/>
  <c r="E228" i="1"/>
  <c r="I227" i="1"/>
  <c r="G227" i="1"/>
  <c r="E227" i="1"/>
  <c r="I226" i="1"/>
  <c r="G226" i="1"/>
  <c r="E226" i="1"/>
  <c r="I225" i="1"/>
  <c r="G225" i="1"/>
  <c r="E225" i="1"/>
  <c r="I224" i="1"/>
  <c r="G224" i="1"/>
  <c r="E224" i="1"/>
  <c r="I223" i="1"/>
  <c r="G223" i="1"/>
  <c r="E223" i="1"/>
  <c r="I222" i="1"/>
  <c r="G222" i="1"/>
  <c r="E222" i="1"/>
  <c r="I221" i="1"/>
  <c r="G221" i="1"/>
  <c r="E221" i="1"/>
  <c r="I220" i="1"/>
  <c r="G220" i="1"/>
  <c r="E220" i="1"/>
  <c r="I219" i="1"/>
  <c r="G219" i="1"/>
  <c r="E219" i="1"/>
  <c r="I218" i="1"/>
  <c r="G218" i="1"/>
  <c r="E218" i="1"/>
  <c r="I217" i="1"/>
  <c r="G217" i="1"/>
  <c r="E217" i="1"/>
  <c r="I216" i="1"/>
  <c r="G216" i="1"/>
  <c r="E216" i="1"/>
  <c r="I215" i="1"/>
  <c r="G215" i="1"/>
  <c r="E215" i="1"/>
  <c r="I214" i="1"/>
  <c r="G214" i="1"/>
  <c r="E214" i="1"/>
  <c r="I213" i="1"/>
  <c r="G213" i="1"/>
  <c r="E213" i="1"/>
  <c r="I212" i="1"/>
  <c r="G212" i="1"/>
  <c r="E212" i="1"/>
  <c r="I211" i="1"/>
  <c r="G211" i="1"/>
  <c r="E211" i="1"/>
  <c r="I210" i="1"/>
  <c r="G210" i="1"/>
  <c r="E210" i="1"/>
  <c r="I209" i="1"/>
  <c r="G209" i="1"/>
  <c r="E209" i="1"/>
  <c r="I208" i="1"/>
  <c r="G208" i="1"/>
  <c r="E208" i="1"/>
  <c r="I207" i="1"/>
  <c r="G207" i="1"/>
  <c r="E207" i="1"/>
  <c r="I206" i="1"/>
  <c r="G206" i="1"/>
  <c r="E206" i="1"/>
  <c r="I205" i="1"/>
  <c r="G205" i="1"/>
  <c r="E205" i="1"/>
  <c r="I204" i="1"/>
  <c r="G204" i="1"/>
  <c r="E204" i="1"/>
  <c r="I203" i="1"/>
  <c r="G203" i="1"/>
  <c r="E203" i="1"/>
  <c r="I202" i="1"/>
  <c r="G202" i="1"/>
  <c r="E202" i="1"/>
  <c r="I201" i="1"/>
  <c r="G201" i="1"/>
  <c r="E201" i="1"/>
  <c r="I200" i="1"/>
  <c r="G200" i="1"/>
  <c r="E200" i="1"/>
  <c r="I199" i="1"/>
  <c r="G199" i="1"/>
  <c r="E199" i="1"/>
  <c r="I198" i="1"/>
  <c r="G198" i="1"/>
  <c r="E198" i="1"/>
  <c r="I197" i="1"/>
  <c r="G197" i="1"/>
  <c r="E197" i="1"/>
  <c r="I196" i="1"/>
  <c r="G196" i="1"/>
  <c r="E196" i="1"/>
  <c r="I195" i="1"/>
  <c r="G195" i="1"/>
  <c r="E195" i="1"/>
  <c r="I194" i="1"/>
  <c r="G194" i="1"/>
  <c r="E194" i="1"/>
  <c r="I193" i="1"/>
  <c r="G193" i="1"/>
  <c r="E193" i="1"/>
  <c r="I192" i="1"/>
  <c r="G192" i="1"/>
  <c r="E192" i="1"/>
  <c r="I191" i="1"/>
  <c r="G191" i="1"/>
  <c r="E191" i="1"/>
  <c r="I190" i="1"/>
  <c r="G190" i="1"/>
  <c r="E190" i="1"/>
  <c r="I189" i="1"/>
  <c r="G189" i="1"/>
  <c r="E189" i="1"/>
  <c r="I188" i="1"/>
  <c r="G188" i="1"/>
  <c r="E188" i="1"/>
  <c r="I187" i="1"/>
  <c r="G187" i="1"/>
  <c r="E187" i="1"/>
  <c r="I186" i="1"/>
  <c r="G186" i="1"/>
  <c r="E186" i="1"/>
  <c r="I185" i="1"/>
  <c r="G185" i="1"/>
  <c r="E185" i="1"/>
  <c r="I184" i="1"/>
  <c r="G184" i="1"/>
  <c r="E184" i="1"/>
  <c r="I183" i="1"/>
  <c r="G183" i="1"/>
  <c r="E183" i="1"/>
  <c r="I182" i="1"/>
  <c r="G182" i="1"/>
  <c r="E182" i="1"/>
  <c r="I181" i="1"/>
  <c r="G181" i="1"/>
  <c r="E181" i="1"/>
  <c r="I180" i="1"/>
  <c r="G180" i="1"/>
  <c r="E180" i="1"/>
  <c r="I179" i="1"/>
  <c r="G179" i="1"/>
  <c r="E179" i="1"/>
  <c r="I178" i="1"/>
  <c r="G178" i="1"/>
  <c r="E178" i="1"/>
  <c r="I177" i="1"/>
  <c r="G177" i="1"/>
  <c r="E177" i="1"/>
  <c r="I176" i="1"/>
  <c r="G176" i="1"/>
  <c r="E176" i="1"/>
  <c r="I175" i="1"/>
  <c r="G175" i="1"/>
  <c r="E175" i="1"/>
  <c r="I174" i="1"/>
  <c r="G174" i="1"/>
  <c r="E174" i="1"/>
  <c r="I173" i="1"/>
  <c r="G173" i="1"/>
  <c r="E173" i="1"/>
  <c r="I172" i="1"/>
  <c r="G172" i="1"/>
  <c r="E172" i="1"/>
  <c r="I171" i="1"/>
  <c r="G171" i="1"/>
  <c r="E171" i="1"/>
  <c r="I170" i="1"/>
  <c r="G170" i="1"/>
  <c r="E170" i="1"/>
  <c r="I169" i="1"/>
  <c r="G169" i="1"/>
  <c r="E169" i="1"/>
  <c r="I168" i="1"/>
  <c r="G168" i="1"/>
  <c r="E168" i="1"/>
  <c r="I167" i="1"/>
  <c r="G167" i="1"/>
  <c r="E167" i="1"/>
  <c r="I166" i="1"/>
  <c r="G166" i="1"/>
  <c r="E166" i="1"/>
  <c r="I165" i="1"/>
  <c r="G165" i="1"/>
  <c r="E165" i="1"/>
  <c r="I164" i="1"/>
  <c r="G164" i="1"/>
  <c r="E164" i="1"/>
  <c r="I163" i="1"/>
  <c r="G163" i="1"/>
  <c r="E163" i="1"/>
  <c r="I162" i="1"/>
  <c r="G162" i="1"/>
  <c r="E162" i="1"/>
  <c r="I161" i="1"/>
  <c r="G161" i="1"/>
  <c r="E161" i="1"/>
  <c r="I160" i="1"/>
  <c r="G160" i="1"/>
  <c r="E160" i="1"/>
  <c r="I159" i="1"/>
  <c r="G159" i="1"/>
  <c r="E159" i="1"/>
  <c r="I158" i="1"/>
  <c r="G158" i="1"/>
  <c r="E158" i="1"/>
  <c r="I157" i="1"/>
  <c r="G157" i="1"/>
  <c r="E157" i="1"/>
  <c r="I156" i="1"/>
  <c r="G156" i="1"/>
  <c r="E156" i="1"/>
  <c r="I155" i="1"/>
  <c r="G155" i="1"/>
  <c r="E155" i="1"/>
  <c r="I154" i="1"/>
  <c r="G154" i="1"/>
  <c r="E154" i="1"/>
  <c r="I153" i="1"/>
  <c r="G153" i="1"/>
  <c r="E153" i="1"/>
  <c r="I152" i="1"/>
  <c r="G152" i="1"/>
  <c r="E152" i="1"/>
  <c r="I151" i="1"/>
  <c r="G151" i="1"/>
  <c r="E151" i="1"/>
  <c r="I150" i="1"/>
  <c r="G150" i="1"/>
  <c r="E150" i="1"/>
  <c r="I149" i="1"/>
  <c r="G149" i="1"/>
  <c r="E149" i="1"/>
  <c r="I148" i="1"/>
  <c r="G148" i="1"/>
  <c r="E148" i="1"/>
  <c r="I147" i="1"/>
  <c r="G147" i="1"/>
  <c r="E147" i="1"/>
  <c r="I146" i="1"/>
  <c r="G146" i="1"/>
  <c r="E146" i="1"/>
  <c r="I145" i="1"/>
  <c r="G145" i="1"/>
  <c r="E145" i="1"/>
  <c r="I144" i="1"/>
  <c r="G144" i="1"/>
  <c r="E144" i="1"/>
  <c r="I143" i="1"/>
  <c r="G143" i="1"/>
  <c r="E143" i="1"/>
  <c r="I142" i="1"/>
  <c r="G142" i="1"/>
  <c r="E142" i="1"/>
  <c r="I141" i="1"/>
  <c r="G141" i="1"/>
  <c r="E141" i="1"/>
  <c r="I140" i="1"/>
  <c r="G140" i="1"/>
  <c r="E140" i="1"/>
  <c r="I139" i="1"/>
  <c r="G139" i="1"/>
  <c r="E139" i="1"/>
  <c r="I138" i="1"/>
  <c r="G138" i="1"/>
  <c r="E138" i="1"/>
  <c r="I137" i="1"/>
  <c r="G137" i="1"/>
  <c r="E137" i="1"/>
  <c r="I136" i="1"/>
  <c r="G136" i="1"/>
  <c r="E136" i="1"/>
  <c r="I135" i="1"/>
  <c r="G135" i="1"/>
  <c r="E135" i="1"/>
  <c r="I134" i="1"/>
  <c r="G134" i="1"/>
  <c r="E134" i="1"/>
  <c r="I133" i="1"/>
  <c r="G133" i="1"/>
  <c r="E133" i="1"/>
  <c r="I132" i="1"/>
  <c r="G132" i="1"/>
  <c r="E132" i="1"/>
  <c r="I131" i="1"/>
  <c r="G131" i="1"/>
  <c r="E131" i="1"/>
  <c r="I130" i="1"/>
  <c r="G130" i="1"/>
  <c r="E130" i="1"/>
  <c r="I129" i="1"/>
  <c r="G129" i="1"/>
  <c r="E129" i="1"/>
  <c r="I128" i="1"/>
  <c r="G128" i="1"/>
  <c r="E128" i="1"/>
  <c r="I127" i="1"/>
  <c r="G127" i="1"/>
  <c r="E127" i="1"/>
  <c r="I126" i="1"/>
  <c r="G126" i="1"/>
  <c r="E126" i="1"/>
  <c r="I125" i="1"/>
  <c r="G125" i="1"/>
  <c r="E125" i="1"/>
  <c r="I124" i="1"/>
  <c r="G124" i="1"/>
  <c r="E124" i="1"/>
  <c r="I123" i="1"/>
  <c r="G123" i="1"/>
  <c r="E123" i="1"/>
  <c r="I122" i="1"/>
  <c r="G122" i="1"/>
  <c r="E122" i="1"/>
  <c r="I121" i="1"/>
  <c r="G121" i="1"/>
  <c r="E121" i="1"/>
  <c r="I120" i="1"/>
  <c r="G120" i="1"/>
  <c r="E120" i="1"/>
  <c r="I119" i="1"/>
  <c r="G119" i="1"/>
  <c r="E119" i="1"/>
  <c r="I118" i="1"/>
  <c r="G118" i="1"/>
  <c r="E118" i="1"/>
  <c r="I117" i="1"/>
  <c r="G117" i="1"/>
  <c r="E117" i="1"/>
  <c r="I116" i="1"/>
  <c r="G116" i="1"/>
  <c r="E116" i="1"/>
  <c r="I115" i="1"/>
  <c r="G115" i="1"/>
  <c r="E115" i="1"/>
  <c r="I114" i="1"/>
  <c r="G114" i="1"/>
  <c r="E114" i="1"/>
  <c r="I113" i="1"/>
  <c r="G113" i="1"/>
  <c r="E113" i="1"/>
  <c r="I112" i="1"/>
  <c r="G112" i="1"/>
  <c r="E112" i="1"/>
  <c r="I111" i="1"/>
  <c r="G111" i="1"/>
  <c r="E111" i="1"/>
  <c r="I110" i="1"/>
  <c r="G110" i="1"/>
  <c r="E110" i="1"/>
  <c r="I109" i="1"/>
  <c r="G109" i="1"/>
  <c r="E109" i="1"/>
  <c r="I108" i="1"/>
  <c r="G108" i="1"/>
  <c r="E108" i="1"/>
  <c r="I107" i="1"/>
  <c r="G107" i="1"/>
  <c r="E107" i="1"/>
  <c r="I106" i="1"/>
  <c r="G106" i="1"/>
  <c r="E106" i="1"/>
  <c r="I105" i="1"/>
  <c r="G105" i="1"/>
  <c r="E105" i="1"/>
  <c r="I104" i="1"/>
  <c r="G104" i="1"/>
  <c r="E104" i="1"/>
  <c r="I103" i="1"/>
  <c r="G103" i="1"/>
  <c r="E103" i="1"/>
  <c r="I102" i="1"/>
  <c r="G102" i="1"/>
  <c r="E102" i="1"/>
  <c r="I101" i="1"/>
  <c r="G101" i="1"/>
  <c r="E101" i="1"/>
  <c r="I100" i="1"/>
  <c r="G100" i="1"/>
  <c r="E100" i="1"/>
  <c r="I99" i="1"/>
  <c r="G99" i="1"/>
  <c r="E99" i="1"/>
  <c r="I98" i="1"/>
  <c r="G98" i="1"/>
  <c r="E98" i="1"/>
  <c r="I97" i="1"/>
  <c r="G97" i="1"/>
  <c r="E97" i="1"/>
  <c r="I96" i="1"/>
  <c r="G96" i="1"/>
  <c r="E96" i="1"/>
  <c r="I95" i="1"/>
  <c r="G95" i="1"/>
  <c r="E95" i="1"/>
  <c r="I94" i="1"/>
  <c r="G94" i="1"/>
  <c r="E94" i="1"/>
  <c r="I93" i="1"/>
  <c r="G93" i="1"/>
  <c r="E93" i="1"/>
  <c r="I92" i="1"/>
  <c r="G92" i="1"/>
  <c r="E92" i="1"/>
  <c r="I91" i="1"/>
  <c r="G91" i="1"/>
  <c r="E91" i="1"/>
  <c r="I90" i="1"/>
  <c r="G90" i="1"/>
  <c r="E90" i="1"/>
  <c r="I89" i="1"/>
  <c r="G89" i="1"/>
  <c r="E89" i="1"/>
  <c r="I88" i="1"/>
  <c r="G88" i="1"/>
  <c r="E88" i="1"/>
  <c r="I87" i="1"/>
  <c r="G87" i="1"/>
  <c r="E87" i="1"/>
  <c r="I86" i="1"/>
  <c r="G86" i="1"/>
  <c r="E86" i="1"/>
  <c r="I85" i="1"/>
  <c r="G85" i="1"/>
  <c r="E85" i="1"/>
  <c r="I84" i="1"/>
  <c r="G84" i="1"/>
  <c r="E84" i="1"/>
  <c r="I83" i="1"/>
  <c r="G83" i="1"/>
  <c r="E83" i="1"/>
  <c r="I82" i="1"/>
  <c r="G82" i="1"/>
  <c r="E82" i="1"/>
  <c r="I81" i="1"/>
  <c r="G81" i="1"/>
  <c r="E81" i="1"/>
  <c r="I80" i="1"/>
  <c r="G80" i="1"/>
  <c r="E80" i="1"/>
  <c r="I79" i="1"/>
  <c r="G79" i="1"/>
  <c r="E79" i="1"/>
  <c r="I78" i="1"/>
  <c r="G78" i="1"/>
  <c r="E78" i="1"/>
  <c r="I77" i="1"/>
  <c r="G77" i="1"/>
  <c r="E77" i="1"/>
  <c r="I76" i="1"/>
  <c r="G76" i="1"/>
  <c r="E76" i="1"/>
  <c r="I75" i="1"/>
  <c r="G75" i="1"/>
  <c r="E75" i="1"/>
  <c r="I74" i="1"/>
  <c r="G74" i="1"/>
  <c r="E74" i="1"/>
  <c r="I73" i="1"/>
  <c r="G73" i="1"/>
  <c r="E73" i="1"/>
  <c r="I72" i="1"/>
  <c r="G72" i="1"/>
  <c r="E72" i="1"/>
  <c r="I71" i="1"/>
  <c r="G71" i="1"/>
  <c r="E71" i="1"/>
  <c r="I70" i="1"/>
  <c r="G70" i="1"/>
  <c r="E70" i="1"/>
  <c r="I69" i="1"/>
  <c r="G69" i="1"/>
  <c r="E69" i="1"/>
  <c r="I68" i="1"/>
  <c r="G68" i="1"/>
  <c r="E68" i="1"/>
  <c r="I67" i="1"/>
  <c r="G67" i="1"/>
  <c r="E67" i="1"/>
  <c r="I66" i="1"/>
  <c r="G66" i="1"/>
  <c r="E66" i="1"/>
  <c r="I65" i="1"/>
  <c r="G65" i="1"/>
  <c r="E65" i="1"/>
  <c r="I64" i="1"/>
  <c r="G64" i="1"/>
  <c r="E64" i="1"/>
  <c r="I63" i="1"/>
  <c r="G63" i="1"/>
  <c r="E63" i="1"/>
  <c r="I62" i="1"/>
  <c r="G62" i="1"/>
  <c r="E62" i="1"/>
  <c r="I61" i="1"/>
  <c r="G61" i="1"/>
  <c r="E61" i="1"/>
  <c r="I60" i="1"/>
  <c r="G60" i="1"/>
  <c r="E60" i="1"/>
  <c r="I59" i="1"/>
  <c r="G59" i="1"/>
  <c r="E59" i="1"/>
  <c r="I58" i="1"/>
  <c r="G58" i="1"/>
  <c r="E58" i="1"/>
  <c r="I57" i="1"/>
  <c r="G57" i="1"/>
  <c r="E57" i="1"/>
  <c r="I56" i="1"/>
  <c r="G56" i="1"/>
  <c r="E56" i="1"/>
  <c r="I55" i="1"/>
  <c r="G55" i="1"/>
  <c r="E55" i="1"/>
  <c r="I54" i="1"/>
  <c r="G54" i="1"/>
  <c r="E54" i="1"/>
  <c r="I53" i="1"/>
  <c r="G53" i="1"/>
  <c r="E53" i="1"/>
  <c r="I52" i="1"/>
  <c r="G52" i="1"/>
  <c r="E52" i="1"/>
  <c r="I51" i="1"/>
  <c r="G51" i="1"/>
  <c r="E51" i="1"/>
  <c r="I50" i="1"/>
  <c r="G50" i="1"/>
  <c r="E50" i="1"/>
  <c r="I49" i="1"/>
  <c r="G49" i="1"/>
  <c r="E49" i="1"/>
  <c r="I48" i="1"/>
  <c r="G48" i="1"/>
  <c r="E48" i="1"/>
  <c r="I47" i="1"/>
  <c r="G47" i="1"/>
  <c r="E47" i="1"/>
  <c r="I46" i="1"/>
  <c r="G46" i="1"/>
  <c r="E46" i="1"/>
  <c r="I45" i="1"/>
  <c r="G45" i="1"/>
  <c r="E45" i="1"/>
  <c r="I44" i="1"/>
  <c r="G44" i="1"/>
  <c r="E44" i="1"/>
  <c r="I43" i="1"/>
  <c r="G43" i="1"/>
  <c r="E43" i="1"/>
  <c r="I42" i="1"/>
  <c r="G42" i="1"/>
  <c r="E42" i="1"/>
  <c r="I41" i="1"/>
  <c r="G41" i="1"/>
  <c r="E41" i="1"/>
  <c r="I40" i="1"/>
  <c r="G40" i="1"/>
  <c r="E40" i="1"/>
  <c r="I39" i="1"/>
  <c r="G39" i="1"/>
  <c r="E39" i="1"/>
  <c r="I38" i="1"/>
  <c r="G38" i="1"/>
  <c r="E38" i="1"/>
  <c r="I37" i="1"/>
  <c r="G37" i="1"/>
  <c r="E37" i="1"/>
  <c r="I36" i="1"/>
  <c r="G36" i="1"/>
  <c r="E36" i="1"/>
  <c r="I35" i="1"/>
  <c r="G35" i="1"/>
  <c r="E35" i="1"/>
  <c r="I34" i="1"/>
  <c r="G34" i="1"/>
  <c r="E34" i="1"/>
  <c r="I33" i="1"/>
  <c r="G33" i="1"/>
  <c r="E33" i="1"/>
  <c r="I32" i="1"/>
  <c r="G32" i="1"/>
  <c r="E32" i="1"/>
  <c r="I31" i="1"/>
  <c r="G31" i="1"/>
  <c r="E31" i="1"/>
  <c r="I30" i="1"/>
  <c r="G30" i="1"/>
  <c r="E30" i="1"/>
  <c r="I29" i="1"/>
  <c r="G29" i="1"/>
  <c r="E29" i="1"/>
  <c r="I28" i="1"/>
  <c r="G28" i="1"/>
  <c r="E28" i="1"/>
  <c r="I27" i="1"/>
  <c r="G27" i="1"/>
  <c r="E27" i="1"/>
  <c r="I26" i="1"/>
  <c r="G26" i="1"/>
  <c r="E26" i="1"/>
  <c r="I25" i="1"/>
  <c r="G25" i="1"/>
  <c r="E25" i="1"/>
  <c r="I24" i="1"/>
  <c r="G24" i="1"/>
  <c r="E24" i="1"/>
  <c r="I23" i="1"/>
  <c r="G23" i="1"/>
  <c r="E23" i="1"/>
  <c r="I22" i="1"/>
  <c r="G22" i="1"/>
  <c r="E22" i="1"/>
  <c r="I21" i="1"/>
  <c r="G21" i="1"/>
  <c r="E21" i="1"/>
  <c r="I20" i="1"/>
  <c r="G20" i="1"/>
  <c r="E20" i="1"/>
  <c r="I19" i="1"/>
  <c r="G19" i="1"/>
  <c r="E19" i="1"/>
  <c r="I18" i="1"/>
  <c r="G18" i="1"/>
  <c r="E18" i="1"/>
  <c r="I17" i="1"/>
  <c r="G17" i="1"/>
  <c r="E17" i="1"/>
  <c r="I16" i="1"/>
  <c r="G16" i="1"/>
  <c r="E16" i="1"/>
  <c r="I15" i="1"/>
  <c r="G15" i="1"/>
  <c r="E15" i="1"/>
  <c r="I14" i="1"/>
  <c r="G14" i="1"/>
  <c r="E14" i="1"/>
  <c r="I13" i="1"/>
  <c r="G13" i="1"/>
  <c r="E13" i="1"/>
  <c r="I12" i="1"/>
  <c r="G12" i="1"/>
  <c r="E12" i="1"/>
  <c r="I11" i="1"/>
  <c r="G11" i="1"/>
  <c r="E11" i="1"/>
  <c r="I10" i="1"/>
  <c r="G10" i="1"/>
  <c r="E10" i="1"/>
  <c r="I9" i="1"/>
  <c r="G9" i="1"/>
  <c r="E9" i="1"/>
  <c r="I8" i="1"/>
  <c r="G8" i="1"/>
  <c r="E8" i="1"/>
  <c r="I7" i="1"/>
  <c r="G7" i="1"/>
  <c r="E7" i="1"/>
  <c r="I6" i="1"/>
  <c r="G6" i="1"/>
  <c r="E6" i="1"/>
  <c r="I5" i="1"/>
  <c r="G5" i="1"/>
  <c r="E5" i="1"/>
  <c r="I4" i="1"/>
  <c r="G4" i="1"/>
  <c r="E4" i="1"/>
  <c r="I3" i="1"/>
  <c r="G3" i="1"/>
  <c r="E3" i="1"/>
  <c r="I2" i="1"/>
  <c r="I1480" i="1" s="1"/>
  <c r="I1481" i="1" s="1"/>
  <c r="G2" i="1"/>
  <c r="G1480" i="1" s="1"/>
  <c r="G1481" i="1" s="1"/>
  <c r="E2" i="1"/>
  <c r="E1480" i="1" s="1"/>
  <c r="E1205" i="4" l="1"/>
  <c r="J1204" i="4"/>
  <c r="J1205" i="4" s="1"/>
  <c r="E1481" i="3"/>
  <c r="J1480" i="3"/>
  <c r="J1481" i="3" s="1"/>
  <c r="E1205" i="2"/>
  <c r="J1204" i="2"/>
  <c r="J1205" i="2" s="1"/>
  <c r="E1481" i="1"/>
  <c r="J1480" i="1"/>
  <c r="J1481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<sst xmlns="http://schemas.openxmlformats.org/spreadsheetml/2006/main" count="28039" uniqueCount="5465">
  <si>
    <t>Column1</t>
  </si>
  <si>
    <t>Typo</t>
  </si>
  <si>
    <t>Target</t>
  </si>
  <si>
    <t>Match 1</t>
  </si>
  <si>
    <t>Column2</t>
  </si>
  <si>
    <t>Match 2</t>
  </si>
  <si>
    <t>Column3</t>
  </si>
  <si>
    <t>Match 3</t>
  </si>
  <si>
    <t>Column4</t>
  </si>
  <si>
    <t>ABbacavir</t>
  </si>
  <si>
    <t>Abacavir</t>
  </si>
  <si>
    <t>Entecavir</t>
  </si>
  <si>
    <t>Aciclovir</t>
  </si>
  <si>
    <t>AbacavirAbacavir</t>
  </si>
  <si>
    <t>Lopinavir/ritonavir</t>
  </si>
  <si>
    <t>Sofosbuvir</t>
  </si>
  <si>
    <t>Abacavir/lamivudine</t>
  </si>
  <si>
    <t>AbacavRrAbacavir</t>
  </si>
  <si>
    <t>Ascorbic acid</t>
  </si>
  <si>
    <t>Hydrocortisone</t>
  </si>
  <si>
    <t>AbacaIir</t>
  </si>
  <si>
    <t>Ethanol</t>
  </si>
  <si>
    <t>Iodine</t>
  </si>
  <si>
    <t>Abaocavir/lamivudine</t>
  </si>
  <si>
    <t>Artemether/lumefantrine</t>
  </si>
  <si>
    <t>Povidone iodine</t>
  </si>
  <si>
    <t>Abaocavir/lamJivudine</t>
  </si>
  <si>
    <t>Abcavir/lamivudine</t>
  </si>
  <si>
    <t>Abcavir/laivudine</t>
  </si>
  <si>
    <t>Cefuroxime</t>
  </si>
  <si>
    <t>Abirateroe</t>
  </si>
  <si>
    <t>Abiraterone</t>
  </si>
  <si>
    <t>Biperiden</t>
  </si>
  <si>
    <t>Abiaterone</t>
  </si>
  <si>
    <t>Amiodarone</t>
  </si>
  <si>
    <t>Ephedrine</t>
  </si>
  <si>
    <t>Abirarerone</t>
  </si>
  <si>
    <t>Pyridoxine</t>
  </si>
  <si>
    <t>Epinephrine</t>
  </si>
  <si>
    <t>Acetzolamide</t>
  </si>
  <si>
    <t>Acetazolamide</t>
  </si>
  <si>
    <t>Nicotinamide</t>
  </si>
  <si>
    <t>Ethionamide</t>
  </si>
  <si>
    <t>Acetazolmide</t>
  </si>
  <si>
    <t>Ethosuximide</t>
  </si>
  <si>
    <t>cetic acid</t>
  </si>
  <si>
    <t>Acetic acid</t>
  </si>
  <si>
    <t>Folic acid</t>
  </si>
  <si>
    <t>cetic acd</t>
  </si>
  <si>
    <t>Surfactant</t>
  </si>
  <si>
    <t>Bcetic acid</t>
  </si>
  <si>
    <t>Acetylysteine</t>
  </si>
  <si>
    <t>Acetylcysteine</t>
  </si>
  <si>
    <t>Cytarabine</t>
  </si>
  <si>
    <t>Zidovudine</t>
  </si>
  <si>
    <t>Acetylystine</t>
  </si>
  <si>
    <t>Acetnlcysteine</t>
  </si>
  <si>
    <t>Isoflurane</t>
  </si>
  <si>
    <t>Tetracycline</t>
  </si>
  <si>
    <t>AcetnlcPsteine</t>
  </si>
  <si>
    <t>Ivermectin</t>
  </si>
  <si>
    <t>AcetylsalVcylic acid</t>
  </si>
  <si>
    <t>Acetylsalicylic acid</t>
  </si>
  <si>
    <t>Salicylic acid</t>
  </si>
  <si>
    <t>P-aminosalicylic acid</t>
  </si>
  <si>
    <t>Acetylsalicylic acd</t>
  </si>
  <si>
    <t>AcicloWvir</t>
  </si>
  <si>
    <t>Succimer</t>
  </si>
  <si>
    <t>AAcicloWvir</t>
  </si>
  <si>
    <t>AdalimumaIb</t>
  </si>
  <si>
    <t>Adalimumab</t>
  </si>
  <si>
    <t>Delamanid</t>
  </si>
  <si>
    <t>Tioguanine</t>
  </si>
  <si>
    <t>AdalimwumaIb</t>
  </si>
  <si>
    <t>Adaliumab</t>
  </si>
  <si>
    <t>Nivolumab</t>
  </si>
  <si>
    <t>Imatinib</t>
  </si>
  <si>
    <t>Adaliuab</t>
  </si>
  <si>
    <t>Timolol</t>
  </si>
  <si>
    <t>Albendzole</t>
  </si>
  <si>
    <t>Albendazole</t>
  </si>
  <si>
    <t>Mebendazole</t>
  </si>
  <si>
    <t>Linezolid</t>
  </si>
  <si>
    <t>AlbendzolAlbendzole</t>
  </si>
  <si>
    <t>Benzyl benzoate</t>
  </si>
  <si>
    <t>Benzylpenicillin</t>
  </si>
  <si>
    <t>Benzoyl peroxide</t>
  </si>
  <si>
    <t>AlbendazAole</t>
  </si>
  <si>
    <t>Methimazole</t>
  </si>
  <si>
    <t>Alcobol based hand rub</t>
  </si>
  <si>
    <t>Alcohol based hand rub</t>
  </si>
  <si>
    <t>Paliperidone</t>
  </si>
  <si>
    <t>ll-trans retinoic acid</t>
  </si>
  <si>
    <t>All-trans retinoic acid</t>
  </si>
  <si>
    <t>Tranexamic acid</t>
  </si>
  <si>
    <t>ll-transretinoic acid</t>
  </si>
  <si>
    <t>Zoledronic acid</t>
  </si>
  <si>
    <t>All-tranqs retinoic acid</t>
  </si>
  <si>
    <t>All-tranqs retinoic Wacid</t>
  </si>
  <si>
    <t>Allpurinol</t>
  </si>
  <si>
    <t>Allopurinol</t>
  </si>
  <si>
    <t>Haloperidol</t>
  </si>
  <si>
    <t>Salbutamol</t>
  </si>
  <si>
    <t>Allprinol</t>
  </si>
  <si>
    <t>Ulipristal</t>
  </si>
  <si>
    <t>AlteplaVse</t>
  </si>
  <si>
    <t>Alteplase</t>
  </si>
  <si>
    <t>Lactulose</t>
  </si>
  <si>
    <t>Glucose</t>
  </si>
  <si>
    <t>AlteIlase</t>
  </si>
  <si>
    <t>AmidotrizoNate</t>
  </si>
  <si>
    <t>Amidotrizoate</t>
  </si>
  <si>
    <t>Methotrexate</t>
  </si>
  <si>
    <t>AmidotrizoNIate</t>
  </si>
  <si>
    <t>AmikacJin</t>
  </si>
  <si>
    <t>Amikacin</t>
  </si>
  <si>
    <t>Glucagon</t>
  </si>
  <si>
    <t>Oxytocin</t>
  </si>
  <si>
    <t>AmikacxJin</t>
  </si>
  <si>
    <t>Amoxicillin</t>
  </si>
  <si>
    <t>AWikacin</t>
  </si>
  <si>
    <t>Calcium</t>
  </si>
  <si>
    <t>Oxygen</t>
  </si>
  <si>
    <t>ADikacin</t>
  </si>
  <si>
    <t>Atracurium</t>
  </si>
  <si>
    <t>Natamycin</t>
  </si>
  <si>
    <t>Amilorie</t>
  </si>
  <si>
    <t>Amiloride</t>
  </si>
  <si>
    <t>Enalapril</t>
  </si>
  <si>
    <t>Amilrie</t>
  </si>
  <si>
    <t>Quinine</t>
  </si>
  <si>
    <t>Amiodaone</t>
  </si>
  <si>
    <t>Halothane</t>
  </si>
  <si>
    <t>Amodiaquine</t>
  </si>
  <si>
    <t>Amiydarone</t>
  </si>
  <si>
    <t>AZmitriptyline</t>
  </si>
  <si>
    <t>Amitriptyline</t>
  </si>
  <si>
    <t>Azithromycin</t>
  </si>
  <si>
    <t>AmiOriptyline</t>
  </si>
  <si>
    <t>Meropenem</t>
  </si>
  <si>
    <t>AmiOriptylBne</t>
  </si>
  <si>
    <t>AmloKipine</t>
  </si>
  <si>
    <t>Amlodipine</t>
  </si>
  <si>
    <t>Cycloserine</t>
  </si>
  <si>
    <t>Clozapine</t>
  </si>
  <si>
    <t>AmQoKipine</t>
  </si>
  <si>
    <t>Oxamniquine</t>
  </si>
  <si>
    <t>Amlodipmine</t>
  </si>
  <si>
    <t>Gemcitabine</t>
  </si>
  <si>
    <t>Amlokdipmine</t>
  </si>
  <si>
    <t>Neostigmine</t>
  </si>
  <si>
    <t>Azathioprine</t>
  </si>
  <si>
    <t>Amodiaquinze</t>
  </si>
  <si>
    <t>Cefotaxime</t>
  </si>
  <si>
    <t>Amodiaquinzie</t>
  </si>
  <si>
    <t>AmodiIquine</t>
  </si>
  <si>
    <t>Naloxone</t>
  </si>
  <si>
    <t>AmodhIquine</t>
  </si>
  <si>
    <t>AmodiaqKine</t>
  </si>
  <si>
    <t>Amoxicilin</t>
  </si>
  <si>
    <t>Cloxacillin</t>
  </si>
  <si>
    <t>Enoxaparin</t>
  </si>
  <si>
    <t>AmoxiciliAmoxicilin</t>
  </si>
  <si>
    <t>Phenoxymethylpenicillin</t>
  </si>
  <si>
    <t>Moxifloxacin</t>
  </si>
  <si>
    <t>AmYoxicillin</t>
  </si>
  <si>
    <t>Amoxcillin</t>
  </si>
  <si>
    <t>Ampicillin</t>
  </si>
  <si>
    <t>Amoxillin</t>
  </si>
  <si>
    <t>AmoxiciOlin/clavulanic acid</t>
  </si>
  <si>
    <t>Amoxicillin/clavulanic acid</t>
  </si>
  <si>
    <t>AmoxiciOlin/clavulanic acivAmoxiciOlin/clavulanic acid</t>
  </si>
  <si>
    <t>Isoniazid/pyridoxine/sulfamethoxazole/trimethoprim</t>
  </si>
  <si>
    <t>Ethambutol/isoniazid/pyrazinamide/rifampicin</t>
  </si>
  <si>
    <t>Amoxicillin/clavulanic acivAmoxicillin/clavulanic acid</t>
  </si>
  <si>
    <t>Amoxicillin/Nlavulanic acivAmoxicillin/clavulanic acid</t>
  </si>
  <si>
    <t>AGmphotericin B</t>
  </si>
  <si>
    <t>Amphotericin B</t>
  </si>
  <si>
    <t>Mupirocin</t>
  </si>
  <si>
    <t>AGmphotericHin B</t>
  </si>
  <si>
    <t>Aphotericin B</t>
  </si>
  <si>
    <t>Polymyxin B</t>
  </si>
  <si>
    <t>Levothyroxine</t>
  </si>
  <si>
    <t>Apicillin</t>
  </si>
  <si>
    <t>Tuberculin</t>
  </si>
  <si>
    <t>ApicilliApicillin</t>
  </si>
  <si>
    <t>Bicalutamide</t>
  </si>
  <si>
    <t>AnastrozoTe</t>
  </si>
  <si>
    <t>Anastrozole</t>
  </si>
  <si>
    <t>AnaOtrozoTe</t>
  </si>
  <si>
    <t>Omeprazole</t>
  </si>
  <si>
    <t>AnastrLozole</t>
  </si>
  <si>
    <t>AnastroAole</t>
  </si>
  <si>
    <t>AnasLroAole</t>
  </si>
  <si>
    <t>Anti-rabies immunoglobElin</t>
  </si>
  <si>
    <t>Anti-rabies immunoglobulin</t>
  </si>
  <si>
    <t>Equine rabies immunoglobulin</t>
  </si>
  <si>
    <t>Anti-tetanus immunoglobulin</t>
  </si>
  <si>
    <t>Anti-rabies impunoglobulin</t>
  </si>
  <si>
    <t>Antivenom immunoglobulin</t>
  </si>
  <si>
    <t>AntiNrabies impunoglobulin</t>
  </si>
  <si>
    <t>Apnti-rabies immunoglobulin</t>
  </si>
  <si>
    <t>Anti-tetanus immunoglbulin</t>
  </si>
  <si>
    <t>Anti-tetanus immunogobulin</t>
  </si>
  <si>
    <t>Anti-tetaus immunogobulin</t>
  </si>
  <si>
    <t>Antivenom imQunoglobulin</t>
  </si>
  <si>
    <t>Normal immunoglobulin</t>
  </si>
  <si>
    <t>Anivenom immunoglobulin</t>
  </si>
  <si>
    <t>ApreKitant</t>
  </si>
  <si>
    <t>Aprepitant</t>
  </si>
  <si>
    <t>Apepitant</t>
  </si>
  <si>
    <t>Rifabutin</t>
  </si>
  <si>
    <t>Asenic trioxide</t>
  </si>
  <si>
    <t>Arsenic trioxide</t>
  </si>
  <si>
    <t>ArtemeVher</t>
  </si>
  <si>
    <t>Artemether</t>
  </si>
  <si>
    <t>Darunavir</t>
  </si>
  <si>
    <t>Artemetier</t>
  </si>
  <si>
    <t>Artesunate/amodiaquine</t>
  </si>
  <si>
    <t>Artemether/lumfantrine</t>
  </si>
  <si>
    <t>Artmether/lumfantrine</t>
  </si>
  <si>
    <t>Arhtesunate</t>
  </si>
  <si>
    <t>Artesunate</t>
  </si>
  <si>
    <t>Furosemide</t>
  </si>
  <si>
    <t>ArhtesuAnate</t>
  </si>
  <si>
    <t>ArtesunatzArtesunate</t>
  </si>
  <si>
    <t>Artesunate/mefloquine</t>
  </si>
  <si>
    <t>Potassium permanganate</t>
  </si>
  <si>
    <t>Artesunte</t>
  </si>
  <si>
    <t>Lidocaine</t>
  </si>
  <si>
    <t>Artesunate/amodiagquine</t>
  </si>
  <si>
    <t>Budesonide/formoterol</t>
  </si>
  <si>
    <t>Artesunate/camodiagquine</t>
  </si>
  <si>
    <t>Artesunate/mefloUuine</t>
  </si>
  <si>
    <t>Lidocaine/epinephrine</t>
  </si>
  <si>
    <t>Artesunate/meloquine</t>
  </si>
  <si>
    <t>Xylometazoline</t>
  </si>
  <si>
    <t>Artesunate/meflotquine</t>
  </si>
  <si>
    <t>Artesunate/pyronaridine teraphosphate</t>
  </si>
  <si>
    <t>Artesunate/pyronaridine tetraphosphate</t>
  </si>
  <si>
    <t>Isoniazid/pyrazinamide/rifampicin</t>
  </si>
  <si>
    <t>Dihydroartemisinin/piperaquine phosphate</t>
  </si>
  <si>
    <t>Artesunae/pyronaridine teraphosphate</t>
  </si>
  <si>
    <t>Lisinopril/hydrochlorothiazide</t>
  </si>
  <si>
    <t>Akrtesunate/pyronaridine tetraphosphate</t>
  </si>
  <si>
    <t>Artesunate/pyronaridine tetraKhosphate</t>
  </si>
  <si>
    <t>ArtesunYte/pyronaridine tetraKhosphate</t>
  </si>
  <si>
    <t>Ascorbic aGid</t>
  </si>
  <si>
    <t>Valproic acid</t>
  </si>
  <si>
    <t>Asaraginase</t>
  </si>
  <si>
    <t>Asparaginase</t>
  </si>
  <si>
    <t>Everolimus</t>
  </si>
  <si>
    <t>Deferoxamine</t>
  </si>
  <si>
    <t>Asaragnase</t>
  </si>
  <si>
    <t>Rasburicase</t>
  </si>
  <si>
    <t>Asparraginase</t>
  </si>
  <si>
    <t>Paromomycin</t>
  </si>
  <si>
    <t>AsparraginaXse</t>
  </si>
  <si>
    <t>Atazanavir/ritYnavir</t>
  </si>
  <si>
    <t>Atazanavir/ritonavir</t>
  </si>
  <si>
    <t>Ledipasvir/sofosbuvir</t>
  </si>
  <si>
    <t>AtracuriCm</t>
  </si>
  <si>
    <t>Irinotecan</t>
  </si>
  <si>
    <t>AtraLuriCm</t>
  </si>
  <si>
    <t>Hydralazine</t>
  </si>
  <si>
    <t>Atropine</t>
  </si>
  <si>
    <t>Atracurim</t>
  </si>
  <si>
    <t>Atopine</t>
  </si>
  <si>
    <t>Methadone</t>
  </si>
  <si>
    <t>AtrGopine</t>
  </si>
  <si>
    <t>Tetracaine</t>
  </si>
  <si>
    <t>AtrGoEpine</t>
  </si>
  <si>
    <t>AtrAopine</t>
  </si>
  <si>
    <t>Tiotropium</t>
  </si>
  <si>
    <t>Azathiopgrine</t>
  </si>
  <si>
    <t>Azatyhiopgrine</t>
  </si>
  <si>
    <t>Azathikoprine</t>
  </si>
  <si>
    <t>Fludarabine</t>
  </si>
  <si>
    <t>PAzathioprine</t>
  </si>
  <si>
    <t>Nifedipine</t>
  </si>
  <si>
    <t>AGithromycin</t>
  </si>
  <si>
    <t>Erythromycin</t>
  </si>
  <si>
    <t>Gentamicin</t>
  </si>
  <si>
    <t>AGivhromycin</t>
  </si>
  <si>
    <t>Azithrolycin</t>
  </si>
  <si>
    <t>Doxorubicin</t>
  </si>
  <si>
    <t>Azithrolylin</t>
  </si>
  <si>
    <t>Leuprorelin</t>
  </si>
  <si>
    <t>Barium sulate</t>
  </si>
  <si>
    <t>Barium sulfate</t>
  </si>
  <si>
    <t>Pyrimethamine</t>
  </si>
  <si>
    <t>Heparin sodium</t>
  </si>
  <si>
    <t>Barium sulae</t>
  </si>
  <si>
    <t>Pyrantel</t>
  </si>
  <si>
    <t>Ferrous salt</t>
  </si>
  <si>
    <t>Bariu sulfate</t>
  </si>
  <si>
    <t>Zinc sulfate</t>
  </si>
  <si>
    <t>Budesonide</t>
  </si>
  <si>
    <t>ariu sulfate</t>
  </si>
  <si>
    <t>Oarium sulfate</t>
  </si>
  <si>
    <t>Sodium thiosulfate</t>
  </si>
  <si>
    <t>Oarium sulfUte</t>
  </si>
  <si>
    <t>aCG vaccine</t>
  </si>
  <si>
    <t>BCG vaccine</t>
  </si>
  <si>
    <t>Dengue vaccine</t>
  </si>
  <si>
    <t>Cefixime</t>
  </si>
  <si>
    <t>Bedaquisine</t>
  </si>
  <si>
    <t>Bedaquiline</t>
  </si>
  <si>
    <t>Bupivacaine</t>
  </si>
  <si>
    <t>Uedaquiline</t>
  </si>
  <si>
    <t>Midazolam</t>
  </si>
  <si>
    <t>Etoposide</t>
  </si>
  <si>
    <t>BendamustinzBendamustine</t>
  </si>
  <si>
    <t>Bendamustine</t>
  </si>
  <si>
    <t>Ceftazidime/avibactam</t>
  </si>
  <si>
    <t>endamustine</t>
  </si>
  <si>
    <t>Pentamidine</t>
  </si>
  <si>
    <t>Benzathine benzylpeicillin</t>
  </si>
  <si>
    <t>Benzathine benzylpenicillin</t>
  </si>
  <si>
    <t>Procaine benzylpenicillin</t>
  </si>
  <si>
    <t>Benzathine benzylpenicilltin</t>
  </si>
  <si>
    <t>Benzathinse benzylpenicilltin</t>
  </si>
  <si>
    <t>BenzathiNe benzylpenicillin</t>
  </si>
  <si>
    <t>BenzathiNe benzylpeiicillin</t>
  </si>
  <si>
    <t>Benzniazole</t>
  </si>
  <si>
    <t>Benznidazole</t>
  </si>
  <si>
    <t>Miconazole</t>
  </si>
  <si>
    <t>Benznidazle</t>
  </si>
  <si>
    <t>Fexinidazole</t>
  </si>
  <si>
    <t>enznidazle</t>
  </si>
  <si>
    <t>Mannitol</t>
  </si>
  <si>
    <t>Benzidazole</t>
  </si>
  <si>
    <t>Fomepizole</t>
  </si>
  <si>
    <t>senzoyl peroxide</t>
  </si>
  <si>
    <t>Calcium folinate</t>
  </si>
  <si>
    <t>Banzoyl peroxide</t>
  </si>
  <si>
    <t>Benzoyl peroide</t>
  </si>
  <si>
    <t>Benoyl peroide</t>
  </si>
  <si>
    <t>Benzyl benpoate</t>
  </si>
  <si>
    <t>Benzyl benToate</t>
  </si>
  <si>
    <t>Lenalidomide</t>
  </si>
  <si>
    <t>Benzyl bengzoate</t>
  </si>
  <si>
    <t>Bejnzyl bengzoate</t>
  </si>
  <si>
    <t>Benzylpenicilin</t>
  </si>
  <si>
    <t>Benzlpenicilin</t>
  </si>
  <si>
    <t>Betamehasone</t>
  </si>
  <si>
    <t>Betamethasone</t>
  </si>
  <si>
    <t>Betamethnsone</t>
  </si>
  <si>
    <t>Dexamethasone</t>
  </si>
  <si>
    <t>BetamethnsAne</t>
  </si>
  <si>
    <t>Bevbacizumab</t>
  </si>
  <si>
    <t>Bevacizumab</t>
  </si>
  <si>
    <t>Bortezomib</t>
  </si>
  <si>
    <t>Bevbacizukmab</t>
  </si>
  <si>
    <t>lBevacizumab</t>
  </si>
  <si>
    <t>Paracetamol</t>
  </si>
  <si>
    <t>lBevacizuKmab</t>
  </si>
  <si>
    <t>Bevaczumab</t>
  </si>
  <si>
    <t>Bicalurtamide</t>
  </si>
  <si>
    <t>Niclosamide</t>
  </si>
  <si>
    <t>BicaYlurtamide</t>
  </si>
  <si>
    <t>BicalButamide</t>
  </si>
  <si>
    <t>Thalidomide</t>
  </si>
  <si>
    <t>Biperidgen</t>
  </si>
  <si>
    <t>Bupropion</t>
  </si>
  <si>
    <t>Dabigatran</t>
  </si>
  <si>
    <t>Biperildgen</t>
  </si>
  <si>
    <t>Biperidn</t>
  </si>
  <si>
    <t>Phenytoin</t>
  </si>
  <si>
    <t>Bieridn</t>
  </si>
  <si>
    <t>Urea</t>
  </si>
  <si>
    <t>BisoprolSl</t>
  </si>
  <si>
    <t>Bisoprolol</t>
  </si>
  <si>
    <t>Misoprostol</t>
  </si>
  <si>
    <t>Verapamil</t>
  </si>
  <si>
    <t>BisoprolDl</t>
  </si>
  <si>
    <t>BisoproClol</t>
  </si>
  <si>
    <t>BisoproCJlol</t>
  </si>
  <si>
    <t>Bsoprolol</t>
  </si>
  <si>
    <t>Propofol</t>
  </si>
  <si>
    <t>Propranolol</t>
  </si>
  <si>
    <t>Bleomyin</t>
  </si>
  <si>
    <t>Bleomycin</t>
  </si>
  <si>
    <t>Thiamine</t>
  </si>
  <si>
    <t>BlJomycin</t>
  </si>
  <si>
    <t>Plazomicin</t>
  </si>
  <si>
    <t>ortezomib</t>
  </si>
  <si>
    <t>Rituximab</t>
  </si>
  <si>
    <t>Erlotinib</t>
  </si>
  <si>
    <t>Bortezomirb</t>
  </si>
  <si>
    <t>Bortezonmirb</t>
  </si>
  <si>
    <t>BoEtezomib</t>
  </si>
  <si>
    <t>BzEtezomib</t>
  </si>
  <si>
    <t>HBudesonide</t>
  </si>
  <si>
    <t>Fudesonide</t>
  </si>
  <si>
    <t>FudesZnide</t>
  </si>
  <si>
    <t>Budesonid/formoterol</t>
  </si>
  <si>
    <t>Potassium chloride</t>
  </si>
  <si>
    <t>Budesonid/formoteol</t>
  </si>
  <si>
    <t>Phytomenadione</t>
  </si>
  <si>
    <t>Buivacaine</t>
  </si>
  <si>
    <t>BupivacainNBupivacaine</t>
  </si>
  <si>
    <t>Hepatitis B vaccine</t>
  </si>
  <si>
    <t>Hepatitis A vaccine</t>
  </si>
  <si>
    <t>Pneumococcal vaccine</t>
  </si>
  <si>
    <t>Bbupropion</t>
  </si>
  <si>
    <t>Bbyupropion</t>
  </si>
  <si>
    <t>BuJropion</t>
  </si>
  <si>
    <t>WuJropion</t>
  </si>
  <si>
    <t>Pupropion</t>
  </si>
  <si>
    <t>Caffeine citratZCaffeine citrate</t>
  </si>
  <si>
    <t>Caffeine citrate</t>
  </si>
  <si>
    <t>Glucose with sodium chloride</t>
  </si>
  <si>
    <t>Medroxyprogesterone acetate</t>
  </si>
  <si>
    <t>Nicotine replacement therapy</t>
  </si>
  <si>
    <t>Caffeine citratZCafLeine citrate</t>
  </si>
  <si>
    <t>Sodium stibogluconate</t>
  </si>
  <si>
    <t>Sodium calcium edetate</t>
  </si>
  <si>
    <t>Caffeine citraRe</t>
  </si>
  <si>
    <t>Sodium nitrite</t>
  </si>
  <si>
    <t>Suramin sodium</t>
  </si>
  <si>
    <t>CalAamine</t>
  </si>
  <si>
    <t>Calamine</t>
  </si>
  <si>
    <t>Ketamine</t>
  </si>
  <si>
    <t>Malamine</t>
  </si>
  <si>
    <t>Cealamine</t>
  </si>
  <si>
    <t>Cealavmine</t>
  </si>
  <si>
    <t>Clomifene</t>
  </si>
  <si>
    <t>CalcipoRtriol</t>
  </si>
  <si>
    <t>Calcipotriol</t>
  </si>
  <si>
    <t>COalcipoRtriol</t>
  </si>
  <si>
    <t>Calaipotriol</t>
  </si>
  <si>
    <t>Clopidogrel</t>
  </si>
  <si>
    <t>alcium</t>
  </si>
  <si>
    <t>Iohexol</t>
  </si>
  <si>
    <t>CalciuzCalcium</t>
  </si>
  <si>
    <t>Cefazolin</t>
  </si>
  <si>
    <t>Calium</t>
  </si>
  <si>
    <t>Senna</t>
  </si>
  <si>
    <t>Codeine</t>
  </si>
  <si>
    <t>Calcium foliWnate</t>
  </si>
  <si>
    <t>Calcium gluconate</t>
  </si>
  <si>
    <t>Sodium chloride</t>
  </si>
  <si>
    <t>Calcium folipWnate</t>
  </si>
  <si>
    <t>Calcium folinOte</t>
  </si>
  <si>
    <t>Cacium folinate</t>
  </si>
  <si>
    <t>Ccium folinate</t>
  </si>
  <si>
    <t>Calcium gluconatMe</t>
  </si>
  <si>
    <t>Calciuam gluconatMe</t>
  </si>
  <si>
    <t>Calciuem gluconate</t>
  </si>
  <si>
    <t>Clcium gluconate</t>
  </si>
  <si>
    <t>Clcium gluonate</t>
  </si>
  <si>
    <t>Cavpecitabine</t>
  </si>
  <si>
    <t>Capecitabine</t>
  </si>
  <si>
    <t>Carbamazepine</t>
  </si>
  <si>
    <t>Ceftazidime</t>
  </si>
  <si>
    <t>CavpecTitabine</t>
  </si>
  <si>
    <t>Simvastatin</t>
  </si>
  <si>
    <t>Capecgitabine</t>
  </si>
  <si>
    <t>Capcitabine</t>
  </si>
  <si>
    <t>apcitabine</t>
  </si>
  <si>
    <t>CarbamazepiNe</t>
  </si>
  <si>
    <t>Chlorpromazine</t>
  </si>
  <si>
    <t>Carbamazepide</t>
  </si>
  <si>
    <t>Terbinafine</t>
  </si>
  <si>
    <t>Carbeiocin</t>
  </si>
  <si>
    <t>Carbetocin</t>
  </si>
  <si>
    <t>Cisplatin</t>
  </si>
  <si>
    <t>Carbenocin</t>
  </si>
  <si>
    <t>Fosfomycin</t>
  </si>
  <si>
    <t>CarbHnocin</t>
  </si>
  <si>
    <t>JCarboplatin</t>
  </si>
  <si>
    <t>Carboplatin</t>
  </si>
  <si>
    <t>Cefaaexin</t>
  </si>
  <si>
    <t>Cefalexin</t>
  </si>
  <si>
    <t>Cefaaeain</t>
  </si>
  <si>
    <t>Cefalehxin</t>
  </si>
  <si>
    <t>Cefealehxin</t>
  </si>
  <si>
    <t>Cefaolin</t>
  </si>
  <si>
    <t>CBefazolin</t>
  </si>
  <si>
    <t>CBefazolHin</t>
  </si>
  <si>
    <t>CefiderocGl</t>
  </si>
  <si>
    <t>Cefiderocol</t>
  </si>
  <si>
    <t>Efavirenz</t>
  </si>
  <si>
    <t>CeHiderocGl</t>
  </si>
  <si>
    <t>CefixJme</t>
  </si>
  <si>
    <t>Cyclizine</t>
  </si>
  <si>
    <t>nefixJme</t>
  </si>
  <si>
    <t>Mefloquine</t>
  </si>
  <si>
    <t>efixime</t>
  </si>
  <si>
    <t>Cefrixime</t>
  </si>
  <si>
    <t>Ceftriaxone</t>
  </si>
  <si>
    <t>Cwefrixime</t>
  </si>
  <si>
    <t>Cefothxime</t>
  </si>
  <si>
    <t>Sulfadiazine</t>
  </si>
  <si>
    <t>CJfothxime</t>
  </si>
  <si>
    <t>CefotaKime</t>
  </si>
  <si>
    <t>CefLotaxime</t>
  </si>
  <si>
    <t>CefLSotaxime</t>
  </si>
  <si>
    <t>Cefcazidime</t>
  </si>
  <si>
    <t>CefcazidimdCefcazidime</t>
  </si>
  <si>
    <t>Ceftabidime</t>
  </si>
  <si>
    <t>CeftabidLme</t>
  </si>
  <si>
    <t>Ceftazidime/avibacotam</t>
  </si>
  <si>
    <t>Lamivudine/zidovudine</t>
  </si>
  <si>
    <t>Sulfadoxine/pyrimethamine</t>
  </si>
  <si>
    <t>Ceftazidimeu/avibacotam</t>
  </si>
  <si>
    <t>CeftaDidime/avibactam</t>
  </si>
  <si>
    <t>Meropenem/vaborbactam</t>
  </si>
  <si>
    <t>Piperacillin/tazobactam</t>
  </si>
  <si>
    <t>CeftaDidime/vvibactam</t>
  </si>
  <si>
    <t>Ceftazidime/aqvibactam</t>
  </si>
  <si>
    <t>Silver diamine fluoride</t>
  </si>
  <si>
    <t>Ceftazidicme/aqvibactam</t>
  </si>
  <si>
    <t>Cfftriaxone</t>
  </si>
  <si>
    <t>Chloroquine</t>
  </si>
  <si>
    <t>Ceftiaxone</t>
  </si>
  <si>
    <t>Ceftriacxone</t>
  </si>
  <si>
    <t>CXeftriacxone</t>
  </si>
  <si>
    <t>Cefuoxime</t>
  </si>
  <si>
    <t>CefuroximtCefuroxime</t>
  </si>
  <si>
    <t>Hydroxychloroquine</t>
  </si>
  <si>
    <t>Silver sulfadiazine</t>
  </si>
  <si>
    <t>Hydroxocobalamin</t>
  </si>
  <si>
    <t>CdfuroximtCefuroxime</t>
  </si>
  <si>
    <t>Cfuroxime</t>
  </si>
  <si>
    <t>Charcoal,activated</t>
  </si>
  <si>
    <t>Charcoal, activated</t>
  </si>
  <si>
    <t>Charcoal, activatjed</t>
  </si>
  <si>
    <t>Cyclophosphamide</t>
  </si>
  <si>
    <t>Charcoal, activaZtjed</t>
  </si>
  <si>
    <t>ChlorambucikChlorambucil</t>
  </si>
  <si>
    <t>Chlorambucil</t>
  </si>
  <si>
    <t>Chloramphenicol</t>
  </si>
  <si>
    <t>Chlorine base compound</t>
  </si>
  <si>
    <t>Isoniazid/rifampicin</t>
  </si>
  <si>
    <t>Chorambucil</t>
  </si>
  <si>
    <t>Rifampicin</t>
  </si>
  <si>
    <t>ChlorambuGil</t>
  </si>
  <si>
    <t>ChlorampCenicol</t>
  </si>
  <si>
    <t>Clarithromycin</t>
  </si>
  <si>
    <t>ChloramUphenicol</t>
  </si>
  <si>
    <t>Chlorampheniccol</t>
  </si>
  <si>
    <t>Chlorheidine</t>
  </si>
  <si>
    <t>Chlorhexidine</t>
  </si>
  <si>
    <t>Chlorhexiine</t>
  </si>
  <si>
    <t>Chlohexidine</t>
  </si>
  <si>
    <t>Fluoxetine</t>
  </si>
  <si>
    <t>Chohexidine</t>
  </si>
  <si>
    <t>Chlorine base comfound</t>
  </si>
  <si>
    <t>Glass ionomer cement</t>
  </si>
  <si>
    <t>Chlorine basehcomfound</t>
  </si>
  <si>
    <t>Spironolactone</t>
  </si>
  <si>
    <t>Chlorine base comHound</t>
  </si>
  <si>
    <t>ChloroquGne</t>
  </si>
  <si>
    <t>ChloroauGne</t>
  </si>
  <si>
    <t>Chloroquie</t>
  </si>
  <si>
    <t>Fluoride</t>
  </si>
  <si>
    <t>Chloroxyenol</t>
  </si>
  <si>
    <t>Chloroxylenol</t>
  </si>
  <si>
    <t>mChloroxylenol</t>
  </si>
  <si>
    <t>Clofazimine</t>
  </si>
  <si>
    <t>Chlorpromaozine</t>
  </si>
  <si>
    <t>Clotrimazole</t>
  </si>
  <si>
    <t>Fluphenazine</t>
  </si>
  <si>
    <t>Chlorprosazine</t>
  </si>
  <si>
    <t>Chborprosazine</t>
  </si>
  <si>
    <t>Chmlorpromazine</t>
  </si>
  <si>
    <t>CholRra vaccine</t>
  </si>
  <si>
    <t>Cholera vaccine</t>
  </si>
  <si>
    <t>Miltefosine</t>
  </si>
  <si>
    <t>Ciclosporion</t>
  </si>
  <si>
    <t>Ciclosporin</t>
  </si>
  <si>
    <t>Ciproloxacin</t>
  </si>
  <si>
    <t>Ciprofloxacin</t>
  </si>
  <si>
    <t>Ciprofjloxacin</t>
  </si>
  <si>
    <t>Levofloxacin</t>
  </si>
  <si>
    <t>Ciprofjljoxacin</t>
  </si>
  <si>
    <t>Ciprofoxacin</t>
  </si>
  <si>
    <t>iprofoxacin</t>
  </si>
  <si>
    <t>Cisvlatin</t>
  </si>
  <si>
    <t>Colistin</t>
  </si>
  <si>
    <t>qisvlatin</t>
  </si>
  <si>
    <t>Nystatin</t>
  </si>
  <si>
    <t>Clarithromyin</t>
  </si>
  <si>
    <t>Clomipramine</t>
  </si>
  <si>
    <t>Clarihromyin</t>
  </si>
  <si>
    <t>Clindamyyin</t>
  </si>
  <si>
    <t>Clindamycin</t>
  </si>
  <si>
    <t>ClindamyyimClindamyyin</t>
  </si>
  <si>
    <t>Clijndamycin</t>
  </si>
  <si>
    <t>ClindamyciClindamycin</t>
  </si>
  <si>
    <t>Penicillamine</t>
  </si>
  <si>
    <t>Clofazsimine</t>
  </si>
  <si>
    <t>ClomiprQamine</t>
  </si>
  <si>
    <t>Lamotrigine</t>
  </si>
  <si>
    <t>ClomiprOQamine</t>
  </si>
  <si>
    <t>Clomipqramine</t>
  </si>
  <si>
    <t>ClomipqraminCe</t>
  </si>
  <si>
    <t>Clipidogrel</t>
  </si>
  <si>
    <t>ClipidogreLClipidogrel</t>
  </si>
  <si>
    <t>Levodopa/carbidopa</t>
  </si>
  <si>
    <t>Colecalciferol</t>
  </si>
  <si>
    <t>Clotimazole</t>
  </si>
  <si>
    <t>Fluconazole</t>
  </si>
  <si>
    <t>Clotrimazoe</t>
  </si>
  <si>
    <t>Coxacillin</t>
  </si>
  <si>
    <t>Coxacllin</t>
  </si>
  <si>
    <t>Clozaine</t>
  </si>
  <si>
    <t>Clgozapine</t>
  </si>
  <si>
    <t>ClgEozapine</t>
  </si>
  <si>
    <t>Coagulation factogr IX</t>
  </si>
  <si>
    <t>Coagulation factor IX</t>
  </si>
  <si>
    <t>Coagulation factor VIII</t>
  </si>
  <si>
    <t>Coaulation factor IX</t>
  </si>
  <si>
    <t>Coaulation factor VIII</t>
  </si>
  <si>
    <t>Coauation factor VIII</t>
  </si>
  <si>
    <t>Coagulation factTor VIII</t>
  </si>
  <si>
    <t>Coagulation bfactTor VIII</t>
  </si>
  <si>
    <t>Coagulation facor VIII</t>
  </si>
  <si>
    <t>Coagultion facor VIII</t>
  </si>
  <si>
    <t>Coa tar</t>
  </si>
  <si>
    <t>Coal tar</t>
  </si>
  <si>
    <t>Condoms</t>
  </si>
  <si>
    <t>Ca tar</t>
  </si>
  <si>
    <t>Poal tar</t>
  </si>
  <si>
    <t>Realgar</t>
  </si>
  <si>
    <t>CoalKtar</t>
  </si>
  <si>
    <t>Codeinde</t>
  </si>
  <si>
    <t>CodeIinde</t>
  </si>
  <si>
    <t>Codewne</t>
  </si>
  <si>
    <t>Oodeine</t>
  </si>
  <si>
    <t>OodGine</t>
  </si>
  <si>
    <t>Colecaliferol</t>
  </si>
  <si>
    <t>Sulfasalazine</t>
  </si>
  <si>
    <t>Colstin</t>
  </si>
  <si>
    <t>olstin</t>
  </si>
  <si>
    <t>Colistvin</t>
  </si>
  <si>
    <t>HColistvin</t>
  </si>
  <si>
    <t>Conboms</t>
  </si>
  <si>
    <t>Morphine</t>
  </si>
  <si>
    <t>Condms</t>
  </si>
  <si>
    <t>CondmCondms</t>
  </si>
  <si>
    <t>Codoms</t>
  </si>
  <si>
    <t>CyclizinAe</t>
  </si>
  <si>
    <t>CKyclizine</t>
  </si>
  <si>
    <t>CKMyclizine</t>
  </si>
  <si>
    <t>Cycizine</t>
  </si>
  <si>
    <t>CyVclophosphamide</t>
  </si>
  <si>
    <t>Ifosfamide</t>
  </si>
  <si>
    <t>Cytarabcne</t>
  </si>
  <si>
    <t>Cytaraine</t>
  </si>
  <si>
    <t>Cytaaine</t>
  </si>
  <si>
    <t>DabigatraWn</t>
  </si>
  <si>
    <t>Ribavirin</t>
  </si>
  <si>
    <t>DabigatrPaWn</t>
  </si>
  <si>
    <t>DacFarbazine</t>
  </si>
  <si>
    <t>Dacarbazine</t>
  </si>
  <si>
    <t>Procarbazine</t>
  </si>
  <si>
    <t>DacFarbaziWne</t>
  </si>
  <si>
    <t>Dacltasvir</t>
  </si>
  <si>
    <t>Daclatasvir</t>
  </si>
  <si>
    <t>Dasabuvir</t>
  </si>
  <si>
    <t>Dasatinib</t>
  </si>
  <si>
    <t>Dactasvir</t>
  </si>
  <si>
    <t>DaclLatasvir</t>
  </si>
  <si>
    <t>Paclitaxel</t>
  </si>
  <si>
    <t>Paclatasvir/sofosbuvir</t>
  </si>
  <si>
    <t>Daclatasvir/sofosbuvir</t>
  </si>
  <si>
    <t>Padlatasvir/sofosbuvir</t>
  </si>
  <si>
    <t>Daclatasvir/soosbuvir</t>
  </si>
  <si>
    <t>Daclatasvir/soobuvir</t>
  </si>
  <si>
    <t>Dolutegravir</t>
  </si>
  <si>
    <t>actinomycin</t>
  </si>
  <si>
    <t>Dactinomycin</t>
  </si>
  <si>
    <t>Spectinomycin</t>
  </si>
  <si>
    <t>actinomyciactinomycin</t>
  </si>
  <si>
    <t>Dapctinomycin</t>
  </si>
  <si>
    <t>DactinomyciDactinomycin</t>
  </si>
  <si>
    <t>Intermediate-acting insulin</t>
  </si>
  <si>
    <t>Dapsne</t>
  </si>
  <si>
    <t>Dapsone</t>
  </si>
  <si>
    <t>Mesna</t>
  </si>
  <si>
    <t>Dapse</t>
  </si>
  <si>
    <t>TDapsone</t>
  </si>
  <si>
    <t>Dopamine</t>
  </si>
  <si>
    <t>DarIunavir</t>
  </si>
  <si>
    <t>Ritonavir</t>
  </si>
  <si>
    <t>DarIunjavir</t>
  </si>
  <si>
    <t>DasabHuvir</t>
  </si>
  <si>
    <t>DamsabHuvir</t>
  </si>
  <si>
    <t>Dnsabuvir</t>
  </si>
  <si>
    <t>Dasauuvir</t>
  </si>
  <si>
    <t>DasauEvir</t>
  </si>
  <si>
    <t>asatinib</t>
  </si>
  <si>
    <t>Dasatiib</t>
  </si>
  <si>
    <t>asatiib</t>
  </si>
  <si>
    <t>Dasatirnib</t>
  </si>
  <si>
    <t>Docetaxel</t>
  </si>
  <si>
    <t>DasatQirnib</t>
  </si>
  <si>
    <t>DaunorubiciUn</t>
  </si>
  <si>
    <t>Daunorubicin</t>
  </si>
  <si>
    <t>Iaunorubicin</t>
  </si>
  <si>
    <t>Iauworubicin</t>
  </si>
  <si>
    <t>Deferoxeamine</t>
  </si>
  <si>
    <t>Deferoxsmine</t>
  </si>
  <si>
    <t>Mifepristone</t>
  </si>
  <si>
    <t>Melamanid</t>
  </si>
  <si>
    <t>Nilotinib</t>
  </si>
  <si>
    <t>Melamaiid</t>
  </si>
  <si>
    <t>Delmanid</t>
  </si>
  <si>
    <t>DengueD vaccine</t>
  </si>
  <si>
    <t>Typhoid vaccine</t>
  </si>
  <si>
    <t>Measles vaccine</t>
  </si>
  <si>
    <t>Dengues vaccine</t>
  </si>
  <si>
    <t>Mumps vaccine</t>
  </si>
  <si>
    <t>engue vaccine</t>
  </si>
  <si>
    <t>enge vaccine</t>
  </si>
  <si>
    <t>Desmopwressin</t>
  </si>
  <si>
    <t>Desmopressin</t>
  </si>
  <si>
    <t>Ibuprofen</t>
  </si>
  <si>
    <t>Vecuronium</t>
  </si>
  <si>
    <t>Desmopwrexssin</t>
  </si>
  <si>
    <t>Desmoypressin</t>
  </si>
  <si>
    <t>mDexamethasone</t>
  </si>
  <si>
    <t>Dexamefthasone</t>
  </si>
  <si>
    <t>Tetanus vaccine</t>
  </si>
  <si>
    <t>DexamefthaAsone</t>
  </si>
  <si>
    <t>Dextman 70</t>
  </si>
  <si>
    <t>Dextran 70</t>
  </si>
  <si>
    <t>DextmaW 70</t>
  </si>
  <si>
    <t>Diazoxide</t>
  </si>
  <si>
    <t>Diqaphragms</t>
  </si>
  <si>
    <t>Diaphragms</t>
  </si>
  <si>
    <t>Diazepam</t>
  </si>
  <si>
    <t>Diqaphracgms</t>
  </si>
  <si>
    <t>Diaphrams</t>
  </si>
  <si>
    <t>Diaprams</t>
  </si>
  <si>
    <t>DiaphramDiaphrams</t>
  </si>
  <si>
    <t>Trimethoprim</t>
  </si>
  <si>
    <t>DiazeAam</t>
  </si>
  <si>
    <t>Digoxin</t>
  </si>
  <si>
    <t>DiazrAam</t>
  </si>
  <si>
    <t>DCiazepam</t>
  </si>
  <si>
    <t>Lorazepam</t>
  </si>
  <si>
    <t>DCazoxide</t>
  </si>
  <si>
    <t>Diloxanide</t>
  </si>
  <si>
    <t>MCazoxide</t>
  </si>
  <si>
    <t>Diazoxmide</t>
  </si>
  <si>
    <t>DiazoxmidMe</t>
  </si>
  <si>
    <t>DiazoxSide</t>
  </si>
  <si>
    <t>DiethylcarbamazinDiethylcarbamazine</t>
  </si>
  <si>
    <t>Diethylcarbamazine</t>
  </si>
  <si>
    <t>Telmisartan/hydrochlorothiazide</t>
  </si>
  <si>
    <t>Isoniazid/rifapentine</t>
  </si>
  <si>
    <t>Telmisartan/amlodipine</t>
  </si>
  <si>
    <t>Diethjylcarbamazine</t>
  </si>
  <si>
    <t>DiethylcarbamaFine</t>
  </si>
  <si>
    <t>DiethylcarbamaFbne</t>
  </si>
  <si>
    <t>Lithium carbonate</t>
  </si>
  <si>
    <t>Digoxn</t>
  </si>
  <si>
    <t>Digxn</t>
  </si>
  <si>
    <t>DigoxiDigoxin</t>
  </si>
  <si>
    <t>Docusate sodium</t>
  </si>
  <si>
    <t>Digxin</t>
  </si>
  <si>
    <t>Dihydroartemisinin/piperaquine phophate</t>
  </si>
  <si>
    <t>Japanese encephalitis vaccine</t>
  </si>
  <si>
    <t>bihydroartemisinin/piperaquine phosphate</t>
  </si>
  <si>
    <t>bihydroartemisinin/piperaquine phosphaTe</t>
  </si>
  <si>
    <t>DimeSrcaprol</t>
  </si>
  <si>
    <t>Dimercaprol</t>
  </si>
  <si>
    <t>Melarsoprol</t>
  </si>
  <si>
    <t>Diphtheriavaccine</t>
  </si>
  <si>
    <t>Diphtheria vaccine</t>
  </si>
  <si>
    <t>Diphteriavaccine</t>
  </si>
  <si>
    <t>Diiphtheria vaccine</t>
  </si>
  <si>
    <t>Diiphtheria vacciNne</t>
  </si>
  <si>
    <t>DocetJaxel</t>
  </si>
  <si>
    <t>DUocetJaxel</t>
  </si>
  <si>
    <t>Doceaxel</t>
  </si>
  <si>
    <t>Docusate sodim</t>
  </si>
  <si>
    <t>Docusae sodim</t>
  </si>
  <si>
    <t>Dolutwgravir</t>
  </si>
  <si>
    <t>Raltegravir</t>
  </si>
  <si>
    <t>olutegravir</t>
  </si>
  <si>
    <t>Doluttegravir</t>
  </si>
  <si>
    <t>DoluttegrDavir</t>
  </si>
  <si>
    <t>Dolutbegravir/lamivudine/tenofovir</t>
  </si>
  <si>
    <t>Dolutegravir/lamivudine/tenofovir</t>
  </si>
  <si>
    <t>Efavirenz/lamivudine/tenofovir</t>
  </si>
  <si>
    <t>Efavirenz/emtricitabine/tenofovir</t>
  </si>
  <si>
    <t>Dolutgravir/lamivudine/tenofovir</t>
  </si>
  <si>
    <t>opamine</t>
  </si>
  <si>
    <t>oamine</t>
  </si>
  <si>
    <t>Dopaqine</t>
  </si>
  <si>
    <t>DopamEne</t>
  </si>
  <si>
    <t>DrpamEne</t>
  </si>
  <si>
    <t>Doxoyrubicin</t>
  </si>
  <si>
    <t>Doxoyruvbicin</t>
  </si>
  <si>
    <t>moxorubicin</t>
  </si>
  <si>
    <t>moxoruGicin</t>
  </si>
  <si>
    <t>Doxycycliue</t>
  </si>
  <si>
    <t>Doxycycline</t>
  </si>
  <si>
    <t>Doxycycmine</t>
  </si>
  <si>
    <t>Pilocarpine</t>
  </si>
  <si>
    <t>Doxycycbine</t>
  </si>
  <si>
    <t>Doxycyclile</t>
  </si>
  <si>
    <t>Levamisole</t>
  </si>
  <si>
    <t>DoxycyclLle</t>
  </si>
  <si>
    <t>Efavirbnz</t>
  </si>
  <si>
    <t>Warfarin</t>
  </si>
  <si>
    <t>Efavrenz</t>
  </si>
  <si>
    <t>Efavairenz</t>
  </si>
  <si>
    <t>Efavirenz/emtricitabine/tenofovr</t>
  </si>
  <si>
    <t>Emtricitabine/tenofovir</t>
  </si>
  <si>
    <t>Efavirenz/emtrcitabine/tenofovr</t>
  </si>
  <si>
    <t>Efavirenz/emtricitabine/tenofovBir</t>
  </si>
  <si>
    <t>EfavirenzF/emtricitabine/tenofovir</t>
  </si>
  <si>
    <t>Eflornitrine</t>
  </si>
  <si>
    <t>Eflornithine</t>
  </si>
  <si>
    <t>Ergometrine</t>
  </si>
  <si>
    <t>Permethrin</t>
  </si>
  <si>
    <t>Rflornitrine</t>
  </si>
  <si>
    <t>Eflornithjine</t>
  </si>
  <si>
    <t>Empaglifloin</t>
  </si>
  <si>
    <t>Empagliflozin</t>
  </si>
  <si>
    <t>Epaglifloin</t>
  </si>
  <si>
    <t>Riboflavin</t>
  </si>
  <si>
    <t>Emticitabine/tenofovir</t>
  </si>
  <si>
    <t>Emicitabine/tenofovir</t>
  </si>
  <si>
    <t>Isosorbide dinitrate</t>
  </si>
  <si>
    <t>Emtricitaine/tenofovir</t>
  </si>
  <si>
    <t>Emtricitain/tenofovir</t>
  </si>
  <si>
    <t>EnaJlapril</t>
  </si>
  <si>
    <t>EnaJlaprEil</t>
  </si>
  <si>
    <t>Enlapril</t>
  </si>
  <si>
    <t>Fentanyl</t>
  </si>
  <si>
    <t>Enlpril</t>
  </si>
  <si>
    <t>EnalaprWl</t>
  </si>
  <si>
    <t>EnalapWWl</t>
  </si>
  <si>
    <t>Enoxapain</t>
  </si>
  <si>
    <t>Tamoxifen</t>
  </si>
  <si>
    <t>Enoxaparhn</t>
  </si>
  <si>
    <t>EnoxaparhfEnoxaparhn</t>
  </si>
  <si>
    <t>Enoxaplarin</t>
  </si>
  <si>
    <t>Oxaliplatin</t>
  </si>
  <si>
    <t>Enoxyaplarin</t>
  </si>
  <si>
    <t>EntecaviMr</t>
  </si>
  <si>
    <t>Ephedrdine</t>
  </si>
  <si>
    <t>Ranitidine</t>
  </si>
  <si>
    <t>EphSdrine</t>
  </si>
  <si>
    <t>wphSdrine</t>
  </si>
  <si>
    <t>Ehedrine</t>
  </si>
  <si>
    <t>Eedrine</t>
  </si>
  <si>
    <t>Epinphrine</t>
  </si>
  <si>
    <t>EpinAphrine</t>
  </si>
  <si>
    <t>EninAphrine</t>
  </si>
  <si>
    <t>Equine rabies immunolobulin</t>
  </si>
  <si>
    <t>Equinde rabies immunoglobulin</t>
  </si>
  <si>
    <t>Ercgocalciferol</t>
  </si>
  <si>
    <t>Ergocalciferol</t>
  </si>
  <si>
    <t>Ergocaciferol</t>
  </si>
  <si>
    <t>ErgoWcalciferol</t>
  </si>
  <si>
    <t>Propylthiouracil</t>
  </si>
  <si>
    <t>ErgocWcalciferol</t>
  </si>
  <si>
    <t>Ergometrie</t>
  </si>
  <si>
    <t>ErgomeBrine</t>
  </si>
  <si>
    <t>Erlodtinib</t>
  </si>
  <si>
    <t>Ibrutinib</t>
  </si>
  <si>
    <t>Erlotxinib</t>
  </si>
  <si>
    <t>Erythromyin</t>
  </si>
  <si>
    <t>Erythromypin</t>
  </si>
  <si>
    <t>Erythromygin</t>
  </si>
  <si>
    <t>Erythropoiesis-stimulatin agents</t>
  </si>
  <si>
    <t>Erythropoiesis-stimulating agents</t>
  </si>
  <si>
    <t>Erythropoiesis-stimuhlating agents</t>
  </si>
  <si>
    <t>Erythropoiesis-stimuhlKating agents</t>
  </si>
  <si>
    <t>Ethinylestradiol/etonogestrel</t>
  </si>
  <si>
    <t>Estradiol cypionate/medroxyprogesterone acette</t>
  </si>
  <si>
    <t>Estradiol cypionate/medroxyprogesterone acetate</t>
  </si>
  <si>
    <t>Estradiol cypionate/medroxyprogesterone acete</t>
  </si>
  <si>
    <t>Ethambutl</t>
  </si>
  <si>
    <t>Ethambutol</t>
  </si>
  <si>
    <t>Ethambupol/isoniazid/pyrazinamide/rifampicin</t>
  </si>
  <si>
    <t>Ethambutol/isoniazid/rifampicin</t>
  </si>
  <si>
    <t>Eteambupol/isoniazid/pyrazinamide/rifampicin</t>
  </si>
  <si>
    <t>Ethambutol/isniazid/pyrazinamide/rifampicin</t>
  </si>
  <si>
    <t>Ethambutol/isniazid/pyazinamide/rifampicin</t>
  </si>
  <si>
    <t>Ethambutol/isoniazid/pyrazinamide/rifampiin</t>
  </si>
  <si>
    <t>Ethambutol/isoniazidl/rifampicin</t>
  </si>
  <si>
    <t>Ethambutol/isoniazidl/rifampiBcin</t>
  </si>
  <si>
    <t>Ethambutol/isoniazid/rifapicin</t>
  </si>
  <si>
    <t>Ethambutol/isoniazidI/rifampicin</t>
  </si>
  <si>
    <t>thanol</t>
  </si>
  <si>
    <t>EthanoEthanol</t>
  </si>
  <si>
    <t>EthanYl</t>
  </si>
  <si>
    <t>Retinol</t>
  </si>
  <si>
    <t>Ethinylestradio/etonogestrel</t>
  </si>
  <si>
    <t>Ethinylestradiol/levonorgestrel</t>
  </si>
  <si>
    <t>Ethinylestradiol/norethisterone</t>
  </si>
  <si>
    <t>Ethinylestradiol/levonorgLstrel</t>
  </si>
  <si>
    <t>Ehinylestradiol/levonorgestrel</t>
  </si>
  <si>
    <t>Ehinylestradiol/levonorgestel</t>
  </si>
  <si>
    <t>Ethinylestradiol/leLvonorgestrel</t>
  </si>
  <si>
    <t>Ethinylestradiol/leLvonorgestrRel</t>
  </si>
  <si>
    <t>Ethinylestradiol/norethislterone</t>
  </si>
  <si>
    <t>Ethinylestradiol/norethislterNone</t>
  </si>
  <si>
    <t>EthiGnylestradiol/norethisterone</t>
  </si>
  <si>
    <t>Ethinylestradil/norethisterone</t>
  </si>
  <si>
    <t>Ethinylestradil/noretisterone</t>
  </si>
  <si>
    <t>Ethzonamide</t>
  </si>
  <si>
    <t>EthosuxiRmide</t>
  </si>
  <si>
    <t>Ethosuximde</t>
  </si>
  <si>
    <t>EthosuximiWde</t>
  </si>
  <si>
    <t>EthosuxwimiWde</t>
  </si>
  <si>
    <t>EtonogFstrel-releasing implant</t>
  </si>
  <si>
    <t>Etonogestrel-releasing implant</t>
  </si>
  <si>
    <t>Levonorgestrel-releasing implant</t>
  </si>
  <si>
    <t>vEtoposide</t>
  </si>
  <si>
    <t>vEtoposride</t>
  </si>
  <si>
    <t>EtoposiMde</t>
  </si>
  <si>
    <t>EtopoRsiMde</t>
  </si>
  <si>
    <t>toposide</t>
  </si>
  <si>
    <t>Eerolimus</t>
  </si>
  <si>
    <t>Tacrolimus</t>
  </si>
  <si>
    <t>Eeroimus</t>
  </si>
  <si>
    <t>EKverolimus</t>
  </si>
  <si>
    <t>EKverolifmus</t>
  </si>
  <si>
    <t>EverolimuUEverolimus</t>
  </si>
  <si>
    <t>Voriconazole</t>
  </si>
  <si>
    <t>cverolimuUEverolimus</t>
  </si>
  <si>
    <t>FQentanyl</t>
  </si>
  <si>
    <t>FentanCl</t>
  </si>
  <si>
    <t>Fentnyl</t>
  </si>
  <si>
    <t>Ferkrous salt</t>
  </si>
  <si>
    <t>Fluorouracil</t>
  </si>
  <si>
    <t>Ferrous salt/folic aTid</t>
  </si>
  <si>
    <t>Ferrous salt/folic acid</t>
  </si>
  <si>
    <t>Varicella vaccine</t>
  </si>
  <si>
    <t>Ferrous salt/flic acid</t>
  </si>
  <si>
    <t>errous salt/flic acid</t>
  </si>
  <si>
    <t>Fexinqdazole</t>
  </si>
  <si>
    <t>Fexqnqdazole</t>
  </si>
  <si>
    <t>FilgrastieFilgrastim</t>
  </si>
  <si>
    <t>Filgrastim</t>
  </si>
  <si>
    <t>Griseofulvin</t>
  </si>
  <si>
    <t>FilgraNstim</t>
  </si>
  <si>
    <t>Fluorescein</t>
  </si>
  <si>
    <t>FilgraNmstim</t>
  </si>
  <si>
    <t>Filgratim</t>
  </si>
  <si>
    <t>FluconazoDe</t>
  </si>
  <si>
    <t>Gliclazide</t>
  </si>
  <si>
    <t>FYluconazole</t>
  </si>
  <si>
    <t>FYNluconazole</t>
  </si>
  <si>
    <t>Itraconazole</t>
  </si>
  <si>
    <t>Fluconazle</t>
  </si>
  <si>
    <t>Fluonazle</t>
  </si>
  <si>
    <t>Fucytosine</t>
  </si>
  <si>
    <t>Flucytosine</t>
  </si>
  <si>
    <t>Loratadine</t>
  </si>
  <si>
    <t>Flucytsine</t>
  </si>
  <si>
    <t>lucytsine</t>
  </si>
  <si>
    <t>Flkudarabine</t>
  </si>
  <si>
    <t>FludaZabine</t>
  </si>
  <si>
    <t>FlLdaZabine</t>
  </si>
  <si>
    <t>LFludarabine</t>
  </si>
  <si>
    <t>LFludarabinae</t>
  </si>
  <si>
    <t>FludrocTrtisone</t>
  </si>
  <si>
    <t>Fludrocortisone</t>
  </si>
  <si>
    <t>FluoresceiEn</t>
  </si>
  <si>
    <t>Ofloxacin</t>
  </si>
  <si>
    <t>FluoresceiEIn</t>
  </si>
  <si>
    <t>Fuoride</t>
  </si>
  <si>
    <t>uoride</t>
  </si>
  <si>
    <t>FluoAride</t>
  </si>
  <si>
    <t>FlRuorouracil</t>
  </si>
  <si>
    <t>FluorouCacil</t>
  </si>
  <si>
    <t>FluorouraJil</t>
  </si>
  <si>
    <t>Flpphenazine</t>
  </si>
  <si>
    <t>Fluphenawine</t>
  </si>
  <si>
    <t>FolPc acid</t>
  </si>
  <si>
    <t>Folic aGcid</t>
  </si>
  <si>
    <t>FZolic aGcid</t>
  </si>
  <si>
    <t>FomepizolMFomepizole</t>
  </si>
  <si>
    <t>FomepiDolMFomepizole</t>
  </si>
  <si>
    <t>Metronidazole</t>
  </si>
  <si>
    <t>FomDpizole</t>
  </si>
  <si>
    <t>FosJfomycin</t>
  </si>
  <si>
    <t>Vancomycin</t>
  </si>
  <si>
    <t>Josfomycin</t>
  </si>
  <si>
    <t>Fresh frozen lasma</t>
  </si>
  <si>
    <t>Fresh frozen plasma</t>
  </si>
  <si>
    <t>Freh frozen lasma</t>
  </si>
  <si>
    <t>Varenicline</t>
  </si>
  <si>
    <t>Fresh frozOen plasma</t>
  </si>
  <si>
    <t>Furosemixde</t>
  </si>
  <si>
    <t>Furtosemide</t>
  </si>
  <si>
    <t>HFurtosemide</t>
  </si>
  <si>
    <t>Furosemtide</t>
  </si>
  <si>
    <t>Futrosemtide</t>
  </si>
  <si>
    <t>Gemcitabpine</t>
  </si>
  <si>
    <t>Gmcitabine</t>
  </si>
  <si>
    <t>Gntamicin</t>
  </si>
  <si>
    <t>Glass ionomer cemenGlass ionomer cement</t>
  </si>
  <si>
    <t>Glss ionomer cemenGlass ionomer cement</t>
  </si>
  <si>
    <t>Glass ionomez cement</t>
  </si>
  <si>
    <t>GlasU ionomez cement</t>
  </si>
  <si>
    <t>Glecaprevir/pibreqntasvir</t>
  </si>
  <si>
    <t>Glecaprevir/pibrentasvir</t>
  </si>
  <si>
    <t>Sofosbuvir/velpatasvir</t>
  </si>
  <si>
    <t>Glecaprevir/pibrenasvir</t>
  </si>
  <si>
    <t>GliclazidNe</t>
  </si>
  <si>
    <t>JGlucagon</t>
  </si>
  <si>
    <t>JGlucaAgon</t>
  </si>
  <si>
    <t>GlucagodGlucagon</t>
  </si>
  <si>
    <t>GlucagodGlutagon</t>
  </si>
  <si>
    <t>GlWucagon</t>
  </si>
  <si>
    <t>GlWucagoKn</t>
  </si>
  <si>
    <t>GlucoSe</t>
  </si>
  <si>
    <t>Gluose</t>
  </si>
  <si>
    <t>GluosGluose</t>
  </si>
  <si>
    <t>GlucNse</t>
  </si>
  <si>
    <t>GluGtaral</t>
  </si>
  <si>
    <t>Glutaral</t>
  </si>
  <si>
    <t>Glyceryl rinitrate</t>
  </si>
  <si>
    <t>Glyceryl trinitrate</t>
  </si>
  <si>
    <t>Glyceryl tkrinitrate</t>
  </si>
  <si>
    <t>Glyceryl tkriEnitrate</t>
  </si>
  <si>
    <t>GlycerXyl trinitrate</t>
  </si>
  <si>
    <t>GriseofulviUGriseofulvin</t>
  </si>
  <si>
    <t>Rotavirus vaccine</t>
  </si>
  <si>
    <t>GriseofulviUGriseofulvRn</t>
  </si>
  <si>
    <t>Gliseofulvin</t>
  </si>
  <si>
    <t>Micafungin</t>
  </si>
  <si>
    <t>Gniseofulvin</t>
  </si>
  <si>
    <t>Haemophilus influenzae type b vaccinme</t>
  </si>
  <si>
    <t>Haemophilus influenzae type b vaccine</t>
  </si>
  <si>
    <t>Human papilloma virus (HPV) vaccine</t>
  </si>
  <si>
    <t>jHaemophilus influenzae type b vaccine</t>
  </si>
  <si>
    <t>Meningococcal meningitis vaccine</t>
  </si>
  <si>
    <t>jHaemophilus influWenzae type b vaccine</t>
  </si>
  <si>
    <t>HalWoperidol</t>
  </si>
  <si>
    <t>HaylWoperidol</t>
  </si>
  <si>
    <t>Halothne</t>
  </si>
  <si>
    <t>HeJparin sodium</t>
  </si>
  <si>
    <t>Loperamide</t>
  </si>
  <si>
    <t>HepaOin sodium</t>
  </si>
  <si>
    <t>Hepanin sodium</t>
  </si>
  <si>
    <t>HepatitisHA vaccine</t>
  </si>
  <si>
    <t>Pertussis vaccine</t>
  </si>
  <si>
    <t>Hqepatitis B vaccine</t>
  </si>
  <si>
    <t>Hqepatitis B vaccjine</t>
  </si>
  <si>
    <t>Human papillomavirus (HPV) vaccine</t>
  </si>
  <si>
    <t>Poliomyelitis vaccine</t>
  </si>
  <si>
    <t>Human papillPma virus (HPV) vaccine</t>
  </si>
  <si>
    <t>Hydralazie</t>
  </si>
  <si>
    <t>Sertraline</t>
  </si>
  <si>
    <t>Hydralaze</t>
  </si>
  <si>
    <t>HydrochlorothiOazide</t>
  </si>
  <si>
    <t>Hydrochlorothiazide</t>
  </si>
  <si>
    <t>Triclabendazole</t>
  </si>
  <si>
    <t>Hydrochlorotbiazide</t>
  </si>
  <si>
    <t>Hydroconrtisone</t>
  </si>
  <si>
    <t>HydroRcortisone</t>
  </si>
  <si>
    <t>Hydrocortisne</t>
  </si>
  <si>
    <t>Hydocortisne</t>
  </si>
  <si>
    <t>HydroxocobalaGin</t>
  </si>
  <si>
    <t>Hydroxycarbamide</t>
  </si>
  <si>
    <t>HydroxocoValaGin</t>
  </si>
  <si>
    <t>Hydroxocbalamin</t>
  </si>
  <si>
    <t>Hydroxocbalain</t>
  </si>
  <si>
    <t>Hydroxycafbamide</t>
  </si>
  <si>
    <t>Tropicamide</t>
  </si>
  <si>
    <t>HyKroxycafbamide</t>
  </si>
  <si>
    <t>Hydroxycafrbamide</t>
  </si>
  <si>
    <t>HydroxycXafrbamide</t>
  </si>
  <si>
    <t>Hydrooxycarbamide</t>
  </si>
  <si>
    <t>Hydroxychlorouine</t>
  </si>
  <si>
    <t>Hydroxychloroine</t>
  </si>
  <si>
    <t>HydroOxychloroquine</t>
  </si>
  <si>
    <t>HyoPcine butylbromide</t>
  </si>
  <si>
    <t>Hyoscine butylbromide</t>
  </si>
  <si>
    <t>Hyoscine hydrobromide</t>
  </si>
  <si>
    <t>Ipratropium bromide</t>
  </si>
  <si>
    <t>HyoPcine wutylbromide</t>
  </si>
  <si>
    <t>Hyoscine hydrobromede</t>
  </si>
  <si>
    <t>Sodium nitroprusside</t>
  </si>
  <si>
    <t>Hyoscine gydrobromede</t>
  </si>
  <si>
    <t>Hyoscine hydrobromde</t>
  </si>
  <si>
    <t>Sumatriptan</t>
  </si>
  <si>
    <t>IbrutiniIbrutinib</t>
  </si>
  <si>
    <t>Prednisolone</t>
  </si>
  <si>
    <t>IbruiniIbrutinib</t>
  </si>
  <si>
    <t>IbZrutinib</t>
  </si>
  <si>
    <t>Ibupronfen</t>
  </si>
  <si>
    <t>QIbupronfen</t>
  </si>
  <si>
    <t>IfosfZmide</t>
  </si>
  <si>
    <t>IfEsfZmide</t>
  </si>
  <si>
    <t>IfosfamNde</t>
  </si>
  <si>
    <t>Ifosfaide</t>
  </si>
  <si>
    <t>Imatnib</t>
  </si>
  <si>
    <t>Imanib</t>
  </si>
  <si>
    <t>IJatinib</t>
  </si>
  <si>
    <t>AJatinib</t>
  </si>
  <si>
    <t>InfluenzaQ vaccine</t>
  </si>
  <si>
    <t>Influenza vaccine</t>
  </si>
  <si>
    <t>InfluenzgaQ vaccine</t>
  </si>
  <si>
    <t>ILfluenza vaccine</t>
  </si>
  <si>
    <t>ILfluenza daccine</t>
  </si>
  <si>
    <t>Influenza vacciHe</t>
  </si>
  <si>
    <t>Insulin inqjection (soluble)</t>
  </si>
  <si>
    <t>Insulin injection (soluble)</t>
  </si>
  <si>
    <t>Insulin inqjection (soluFble)</t>
  </si>
  <si>
    <t>Methylthioninium chloride</t>
  </si>
  <si>
    <t>Insulininjection (soluble)</t>
  </si>
  <si>
    <t>Insulininjection (solubl)</t>
  </si>
  <si>
    <t>Oral rehydration salts</t>
  </si>
  <si>
    <t>Insulin injection soluble)</t>
  </si>
  <si>
    <t>Insulin inection soluble)</t>
  </si>
  <si>
    <t>Intermediate-actinginsulin</t>
  </si>
  <si>
    <t>Intermediate-actingisulin</t>
  </si>
  <si>
    <t>Intermediate-aQcting insulin</t>
  </si>
  <si>
    <t>Intermediate-taQcting insulin</t>
  </si>
  <si>
    <t>Intermediate-acting inulin</t>
  </si>
  <si>
    <t>Intermediate-cting inulin</t>
  </si>
  <si>
    <t>Ipntraperitoneal dialysis solution</t>
  </si>
  <si>
    <t>Intraperitoneal dialysis solution</t>
  </si>
  <si>
    <t>Intraperitoneal dialysis slution</t>
  </si>
  <si>
    <t>Inraperitoneal dialysis slution</t>
  </si>
  <si>
    <t>oodine</t>
  </si>
  <si>
    <t>Qodine</t>
  </si>
  <si>
    <t>Ipratopium bromide</t>
  </si>
  <si>
    <t>Ipratopum bromide</t>
  </si>
  <si>
    <t>Ipratropiumcbromide</t>
  </si>
  <si>
    <t>ISinotecan</t>
  </si>
  <si>
    <t>dSinotecan</t>
  </si>
  <si>
    <t>IsIoflurane</t>
  </si>
  <si>
    <t>IsIofluranOe</t>
  </si>
  <si>
    <t>Ishflurane</t>
  </si>
  <si>
    <t>Ishflurale</t>
  </si>
  <si>
    <t>Ixoflurane</t>
  </si>
  <si>
    <t>IxoflIrane</t>
  </si>
  <si>
    <t>qIsoniazid</t>
  </si>
  <si>
    <t>Isoniazid</t>
  </si>
  <si>
    <t>Isoncazid</t>
  </si>
  <si>
    <t>Gsoncazid</t>
  </si>
  <si>
    <t>Isonziazid</t>
  </si>
  <si>
    <t>Isoniazid/pyrazinamidU/rifampicin</t>
  </si>
  <si>
    <t>Isoniazid/cyrazinamidU/rifampicin</t>
  </si>
  <si>
    <t>Isoniazid/pyrazinamide/rifampicn</t>
  </si>
  <si>
    <t>Isoniazid/pyrazinamie/rifampicn</t>
  </si>
  <si>
    <t>Isoniazid/pyrazinamide/rifampicdin</t>
  </si>
  <si>
    <t>Isoniazid/pyridoxine/sulYfamethoxazole/trimethoprim</t>
  </si>
  <si>
    <t>Sulfamethoxazole/trimethoprim</t>
  </si>
  <si>
    <t>IsoniazZid/pyridoxine/sulYfamethoxazole/trimethoprim</t>
  </si>
  <si>
    <t>Isoniazid/pyridxine/sulfamethoxazole/trimethoprim</t>
  </si>
  <si>
    <t>Isonazid/pyridoxine/sulfamethoxazole/trimethoprim</t>
  </si>
  <si>
    <t>Isonazid/pyridoxine/sulfamethoxazole/trimethprim</t>
  </si>
  <si>
    <t>Isoniazid/rifampicihn</t>
  </si>
  <si>
    <t>Isoiazid/rifampicin</t>
  </si>
  <si>
    <t>Isoneiazid/rifapentine</t>
  </si>
  <si>
    <t>IsoneiazidI/rifapentine</t>
  </si>
  <si>
    <t>Isoniazid/rifapeXtine</t>
  </si>
  <si>
    <t>Isoniazid/rifapPXtine</t>
  </si>
  <si>
    <t>Iraconazole</t>
  </si>
  <si>
    <t>ItraconQazole</t>
  </si>
  <si>
    <t>IUD with fcopper</t>
  </si>
  <si>
    <t>IUD with copper</t>
  </si>
  <si>
    <t>IUD with proghstogen</t>
  </si>
  <si>
    <t>IUD with progestogen</t>
  </si>
  <si>
    <t>IUD with proestogen</t>
  </si>
  <si>
    <t>IvermectiXIvermectin</t>
  </si>
  <si>
    <t>Nitrofurantoin</t>
  </si>
  <si>
    <t>Ivrmectin</t>
  </si>
  <si>
    <t>Ivrmctin</t>
  </si>
  <si>
    <t>Japanese encephaliti vaccine</t>
  </si>
  <si>
    <t>Tick-borne encephalitis vaccine</t>
  </si>
  <si>
    <t>Japanese encephaliti accine</t>
  </si>
  <si>
    <t>Japanese encephalitis vJccine</t>
  </si>
  <si>
    <t>Ktamine</t>
  </si>
  <si>
    <t>KtaminKtamine</t>
  </si>
  <si>
    <t>Kettmine</t>
  </si>
  <si>
    <t>KettmiVe</t>
  </si>
  <si>
    <t>Laculose</t>
  </si>
  <si>
    <t>aculose</t>
  </si>
  <si>
    <t>Lactulxose</t>
  </si>
  <si>
    <t>Lactulrse</t>
  </si>
  <si>
    <t>Losartan</t>
  </si>
  <si>
    <t>LacEulrse</t>
  </si>
  <si>
    <t>Lamivuadine</t>
  </si>
  <si>
    <t>Lamivudine</t>
  </si>
  <si>
    <t>Lamivuine/zidovudine</t>
  </si>
  <si>
    <t>Lamivuxine/zidovudine</t>
  </si>
  <si>
    <t>Lamivudine/zidonudine</t>
  </si>
  <si>
    <t>LamotZrigine</t>
  </si>
  <si>
    <t>LamotZriginde</t>
  </si>
  <si>
    <t>Laotrigine</t>
  </si>
  <si>
    <t>Latanprost</t>
  </si>
  <si>
    <t>Latanoprost</t>
  </si>
  <si>
    <t>Ltanprost</t>
  </si>
  <si>
    <t>Latanopsost</t>
  </si>
  <si>
    <t>Lediasvir/sofosbuvir</t>
  </si>
  <si>
    <t>Ledipasvir/sofoshuvir</t>
  </si>
  <si>
    <t>LenalidomidLenalidomide</t>
  </si>
  <si>
    <t>Lenaldomide</t>
  </si>
  <si>
    <t>Lenalidomize</t>
  </si>
  <si>
    <t>Leuprorlin</t>
  </si>
  <si>
    <t>LeuDrorelin</t>
  </si>
  <si>
    <t>LKvamisole</t>
  </si>
  <si>
    <t>Levodopb/carbidopa</t>
  </si>
  <si>
    <t>oevodopb/carbidopa</t>
  </si>
  <si>
    <t>Potassium iodide</t>
  </si>
  <si>
    <t>LevofloxDcin</t>
  </si>
  <si>
    <t>Leofloxacin</t>
  </si>
  <si>
    <t>Lefloxacin</t>
  </si>
  <si>
    <t>Leonorgestrel</t>
  </si>
  <si>
    <t>Levonorgestrel</t>
  </si>
  <si>
    <t>LevonorgestreFl</t>
  </si>
  <si>
    <t>LevownorgestreFl</t>
  </si>
  <si>
    <t>Levonorgestrl-releasing implant</t>
  </si>
  <si>
    <t>LWevonorgestrel-releasing implant</t>
  </si>
  <si>
    <t>LWevonorgestrelD-releasing implant</t>
  </si>
  <si>
    <t>Levothyrwxine</t>
  </si>
  <si>
    <t>LevothyroxinLevothyroxine</t>
  </si>
  <si>
    <t>Lidocaine/epiephrine</t>
  </si>
  <si>
    <t>Mercaptopurine</t>
  </si>
  <si>
    <t>Lidocaine/eiephrine</t>
  </si>
  <si>
    <t>Lidocaine/epinephribne</t>
  </si>
  <si>
    <t>LidocaCine/epinephrine</t>
  </si>
  <si>
    <t>LinezoliULinezolid</t>
  </si>
  <si>
    <t>LiiezoliULinezolid</t>
  </si>
  <si>
    <t>Linezolhid</t>
  </si>
  <si>
    <t>LHisinopril/amlodipine</t>
  </si>
  <si>
    <t>Lisinopril/amlodipine</t>
  </si>
  <si>
    <t>LHiFsinopril/amlodipine</t>
  </si>
  <si>
    <t>Lisinoprvl/amlodipine</t>
  </si>
  <si>
    <t>Lisinopril/amljdipine</t>
  </si>
  <si>
    <t>Lisinopril/hydrochglorothiazide</t>
  </si>
  <si>
    <t>LisinopriY/hydrochlorothiazide</t>
  </si>
  <si>
    <t>Lthium carbonate</t>
  </si>
  <si>
    <t>Lithiumcarbonate</t>
  </si>
  <si>
    <t>LithiumcarbonatLithiumcarbonate</t>
  </si>
  <si>
    <t>Sodium hydrogen carbonate</t>
  </si>
  <si>
    <t>LithiuL carbonate</t>
  </si>
  <si>
    <t>LonR-acting insulin analogues</t>
  </si>
  <si>
    <t>Long-acting insulin analogues</t>
  </si>
  <si>
    <t>LmnR-acting insulin analogues</t>
  </si>
  <si>
    <t>LoKperamide</t>
  </si>
  <si>
    <t>LoKpercamide</t>
  </si>
  <si>
    <t>Lopinavir/ritonavdr</t>
  </si>
  <si>
    <t>Lopinavir/ritonXavir</t>
  </si>
  <si>
    <t>Lopinavir/rivtonXavir</t>
  </si>
  <si>
    <t>Lopqnavir/ritonavir</t>
  </si>
  <si>
    <t>LopqQavir/ritonavir</t>
  </si>
  <si>
    <t>hLoratadine</t>
  </si>
  <si>
    <t>hLoratapdine</t>
  </si>
  <si>
    <t>LorataAdine</t>
  </si>
  <si>
    <t>LorataAdXine</t>
  </si>
  <si>
    <t>Loranadine</t>
  </si>
  <si>
    <t>LoranadinbLoranadine</t>
  </si>
  <si>
    <t>LorazepUm</t>
  </si>
  <si>
    <t>LjrazepUm</t>
  </si>
  <si>
    <t>LorOazepam</t>
  </si>
  <si>
    <t>LoTrOazepam</t>
  </si>
  <si>
    <t>Losatan</t>
  </si>
  <si>
    <t>LosartaaLosartan</t>
  </si>
  <si>
    <t>HosartaaLosartan</t>
  </si>
  <si>
    <t>Lugol's solutioiLugol's solution</t>
  </si>
  <si>
    <t>Lugol's solution</t>
  </si>
  <si>
    <t>dugol's solutioiLugol's solution</t>
  </si>
  <si>
    <t>ugol's solution</t>
  </si>
  <si>
    <t>ugol'ssolution</t>
  </si>
  <si>
    <t>Magnsium sulfate</t>
  </si>
  <si>
    <t>Magnesium sulfate</t>
  </si>
  <si>
    <t>Selenium sulfide</t>
  </si>
  <si>
    <t>Magnsium sulate</t>
  </si>
  <si>
    <t>Manesium sulfate</t>
  </si>
  <si>
    <t>AMannitol</t>
  </si>
  <si>
    <t>AMannitvol</t>
  </si>
  <si>
    <t>MannZitol</t>
  </si>
  <si>
    <t>MaannZitol</t>
  </si>
  <si>
    <t>Mannitl</t>
  </si>
  <si>
    <t>MannitMannitl</t>
  </si>
  <si>
    <t>Measle vaccine</t>
  </si>
  <si>
    <t>MeasKes vaccine</t>
  </si>
  <si>
    <t>Rabies vaccine</t>
  </si>
  <si>
    <t>MeaEKes vaccine</t>
  </si>
  <si>
    <t>Mebzendazole</t>
  </si>
  <si>
    <t>MeRbendazole</t>
  </si>
  <si>
    <t>MedrSxyprogesterone acetate</t>
  </si>
  <si>
    <t>Norethisterone enantate</t>
  </si>
  <si>
    <t>MedrSxyprogesterone acptate</t>
  </si>
  <si>
    <t>MefloqAuine</t>
  </si>
  <si>
    <t>MefloqAuiTne</t>
  </si>
  <si>
    <t>Meflokquine</t>
  </si>
  <si>
    <t>MeflQokquine</t>
  </si>
  <si>
    <t>Meflozquine</t>
  </si>
  <si>
    <t>Meglumne iotroxate</t>
  </si>
  <si>
    <t>Meglumine iotroxate</t>
  </si>
  <si>
    <t>Meglumn iotroxate</t>
  </si>
  <si>
    <t>Meglymine iotroxate</t>
  </si>
  <si>
    <t>Meglymine iotroxbte</t>
  </si>
  <si>
    <t>Meglumine iotAroxate</t>
  </si>
  <si>
    <t>Meglumuine iotAroxate</t>
  </si>
  <si>
    <t>MelarGoprol</t>
  </si>
  <si>
    <t>Mlphalan</t>
  </si>
  <si>
    <t>Melphalan</t>
  </si>
  <si>
    <t>MeWphalan</t>
  </si>
  <si>
    <t>Mercaptopuine</t>
  </si>
  <si>
    <t>eropenem</t>
  </si>
  <si>
    <t>eropeem</t>
  </si>
  <si>
    <t>Mefropenem</t>
  </si>
  <si>
    <t>Nevirapine</t>
  </si>
  <si>
    <t>MefropenKem</t>
  </si>
  <si>
    <t>Rifapentine</t>
  </si>
  <si>
    <t>Meropenem/vaborbactCm</t>
  </si>
  <si>
    <t>Meropenem/vabcorbactam</t>
  </si>
  <si>
    <t>Meropenemw/vaborbactam</t>
  </si>
  <si>
    <t>MeroUpenemw/vaborbactam</t>
  </si>
  <si>
    <t>Msna</t>
  </si>
  <si>
    <t>Msa</t>
  </si>
  <si>
    <t>Mesca</t>
  </si>
  <si>
    <t>MetformiMetformin</t>
  </si>
  <si>
    <t>Metformin</t>
  </si>
  <si>
    <t>MetformiMeformin</t>
  </si>
  <si>
    <t>MeBformin</t>
  </si>
  <si>
    <t>MeBfcrmin</t>
  </si>
  <si>
    <t>Metformtin</t>
  </si>
  <si>
    <t>MetforLmtin</t>
  </si>
  <si>
    <t>Methadohne</t>
  </si>
  <si>
    <t>Methimzole</t>
  </si>
  <si>
    <t>Methimole</t>
  </si>
  <si>
    <t>Methiomazole</t>
  </si>
  <si>
    <t>MethViomazole</t>
  </si>
  <si>
    <t>Meqthotrexate</t>
  </si>
  <si>
    <t>Nitrous oxide</t>
  </si>
  <si>
    <t>MeqNthotrexate</t>
  </si>
  <si>
    <t>Methotrexaqte</t>
  </si>
  <si>
    <t>Methotrexagqte</t>
  </si>
  <si>
    <t>Methldopa</t>
  </si>
  <si>
    <t>Methyldopa</t>
  </si>
  <si>
    <t>Mehyldopa</t>
  </si>
  <si>
    <t>MehyldopMehyldopa</t>
  </si>
  <si>
    <t>Metwhyldopa</t>
  </si>
  <si>
    <t>Metwhyldotpa</t>
  </si>
  <si>
    <t>Methylrednisolone</t>
  </si>
  <si>
    <t>Methylprednisolone</t>
  </si>
  <si>
    <t>Methyltkhioninium chloride</t>
  </si>
  <si>
    <t>Methyltkhioninium chlHoride</t>
  </si>
  <si>
    <t>MethylthioniniPum chloride</t>
  </si>
  <si>
    <t>Methylthioninium hloride</t>
  </si>
  <si>
    <t>Protamine sulfate</t>
  </si>
  <si>
    <t>Methylthioninium hlride</t>
  </si>
  <si>
    <t>Metoclopraide</t>
  </si>
  <si>
    <t>Metoclopramide</t>
  </si>
  <si>
    <t>Metclopraide</t>
  </si>
  <si>
    <t>Metoonidazole</t>
  </si>
  <si>
    <t>Metqonidazole</t>
  </si>
  <si>
    <t>fMetronidazole</t>
  </si>
  <si>
    <t>fMetronidazoTle</t>
  </si>
  <si>
    <t>Metroneidazole</t>
  </si>
  <si>
    <t>MFicafungin</t>
  </si>
  <si>
    <t>MicaYungin</t>
  </si>
  <si>
    <t>Miafungin</t>
  </si>
  <si>
    <t>Mifungin</t>
  </si>
  <si>
    <t>Miconazxle</t>
  </si>
  <si>
    <t>MiconRzxle</t>
  </si>
  <si>
    <t>Miconazzole</t>
  </si>
  <si>
    <t>Miconazzrole</t>
  </si>
  <si>
    <t>xMiconazole</t>
  </si>
  <si>
    <t>xMbiconazole</t>
  </si>
  <si>
    <t>Midanolam</t>
  </si>
  <si>
    <t>Miudazolam</t>
  </si>
  <si>
    <t>Miudaczolam</t>
  </si>
  <si>
    <t>MifepriAtone</t>
  </si>
  <si>
    <t>MinepriAtone</t>
  </si>
  <si>
    <t>MifeprisWtone</t>
  </si>
  <si>
    <t>Miltefsine</t>
  </si>
  <si>
    <t>MiltefoBine</t>
  </si>
  <si>
    <t>Miltfosine</t>
  </si>
  <si>
    <t>iltfosine</t>
  </si>
  <si>
    <t>Mophine</t>
  </si>
  <si>
    <t>Mphine</t>
  </si>
  <si>
    <t>Morphie</t>
  </si>
  <si>
    <t>Moxifloxamin</t>
  </si>
  <si>
    <t>Multiple microntrient powder</t>
  </si>
  <si>
    <t>Multiple micronutrient powder</t>
  </si>
  <si>
    <t>Multiple micronutrient supplement</t>
  </si>
  <si>
    <t>Multipl micronutrient powder</t>
  </si>
  <si>
    <t>Multniple micronutrient supplement</t>
  </si>
  <si>
    <t>Mumps svaccine</t>
  </si>
  <si>
    <t>Mumps svNaccine</t>
  </si>
  <si>
    <t>Mumps vaccinMumps vaccine</t>
  </si>
  <si>
    <t>Mumps vacciMne</t>
  </si>
  <si>
    <t>Mumps vacciiMne</t>
  </si>
  <si>
    <t>MupirociKMupirocin</t>
  </si>
  <si>
    <t>MupirociKMupirocMn</t>
  </si>
  <si>
    <t>Nraloxone</t>
  </si>
  <si>
    <t>Nraloxoine</t>
  </si>
  <si>
    <t>Naloone</t>
  </si>
  <si>
    <t>Ntamycin</t>
  </si>
  <si>
    <t>NatamyciNatamycin</t>
  </si>
  <si>
    <t>Diphtheria antitoxin</t>
  </si>
  <si>
    <t>NatamyciNatamyciNatamyciNatamycin</t>
  </si>
  <si>
    <t>NeoRstigmine</t>
  </si>
  <si>
    <t>NSeoRstigmine</t>
  </si>
  <si>
    <t>Neostigmne</t>
  </si>
  <si>
    <t>NeostigmnNeostigmne</t>
  </si>
  <si>
    <t>Neviraapine</t>
  </si>
  <si>
    <t>Neviraine</t>
  </si>
  <si>
    <t>Nifurtimox</t>
  </si>
  <si>
    <t>Nevirapile</t>
  </si>
  <si>
    <t>NevArapile</t>
  </si>
  <si>
    <t>Niclosaide</t>
  </si>
  <si>
    <t>Nicosaide</t>
  </si>
  <si>
    <t>iclosamide</t>
  </si>
  <si>
    <t>Nicotinmide</t>
  </si>
  <si>
    <t>NicoTinamide</t>
  </si>
  <si>
    <t>vNicotine replacement therapy</t>
  </si>
  <si>
    <t>icotine replacement therapy</t>
  </si>
  <si>
    <t>icotine eplacement therapy</t>
  </si>
  <si>
    <t>Nifedlipine</t>
  </si>
  <si>
    <t>NifedliVpine</t>
  </si>
  <si>
    <t>Nrfedipine</t>
  </si>
  <si>
    <t>Nrcedipine</t>
  </si>
  <si>
    <t>Nifurtiox</t>
  </si>
  <si>
    <t>Nifurtox</t>
  </si>
  <si>
    <t>Nifurtimohx</t>
  </si>
  <si>
    <t>NifurtimBohx</t>
  </si>
  <si>
    <t>Nifugrtimox</t>
  </si>
  <si>
    <t>NifugrtimoSx</t>
  </si>
  <si>
    <t>Nielotinib</t>
  </si>
  <si>
    <t>NPielotinib</t>
  </si>
  <si>
    <t>Nilotinb</t>
  </si>
  <si>
    <t>Niltinb</t>
  </si>
  <si>
    <t>Nitrofuorantoin</t>
  </si>
  <si>
    <t>vNitrofuorantoin</t>
  </si>
  <si>
    <t>Nitrofurantin</t>
  </si>
  <si>
    <t>Nitrofurntin</t>
  </si>
  <si>
    <t>Nitxrofurantoin</t>
  </si>
  <si>
    <t>Nitrous orxide</t>
  </si>
  <si>
    <t>Ntrous oxide</t>
  </si>
  <si>
    <t>Trastuzumab</t>
  </si>
  <si>
    <t>Ntrous oide</t>
  </si>
  <si>
    <t>Nitrous loxide</t>
  </si>
  <si>
    <t>Nitrous loxidse</t>
  </si>
  <si>
    <t>NivoZumab</t>
  </si>
  <si>
    <t>NivoZumaENivoZumab</t>
  </si>
  <si>
    <t>Nivolumalb</t>
  </si>
  <si>
    <t>ENivolumalb</t>
  </si>
  <si>
    <t>ivolumab</t>
  </si>
  <si>
    <t>ivolumaivolumab</t>
  </si>
  <si>
    <t>Norezhisterone enantate</t>
  </si>
  <si>
    <t>Normal ummunoglobulin</t>
  </si>
  <si>
    <t>Normal immunoglobuliGNormal immunoglobulin</t>
  </si>
  <si>
    <t>NyWstatin</t>
  </si>
  <si>
    <t>NysLatin</t>
  </si>
  <si>
    <t>Oflxacin</t>
  </si>
  <si>
    <t>Ombitasvrr/paritaprevir/ritonavir</t>
  </si>
  <si>
    <t>Ombitasvir/paritaprevir/ritonavir</t>
  </si>
  <si>
    <t>Ombitasvrr/paritaprevir/ritonavFr</t>
  </si>
  <si>
    <t>Ombitasvir/paritaprevirritonavir</t>
  </si>
  <si>
    <t>Omepraole</t>
  </si>
  <si>
    <t>Omaprazole</t>
  </si>
  <si>
    <t>tndansetron</t>
  </si>
  <si>
    <t>Ondansetron</t>
  </si>
  <si>
    <t>OndansetroAOndansetron</t>
  </si>
  <si>
    <t>Oral rehdration salts</t>
  </si>
  <si>
    <t>Red blood cells</t>
  </si>
  <si>
    <t>Oral rehdratin salts</t>
  </si>
  <si>
    <t>Oral rehydraPtion salts</t>
  </si>
  <si>
    <t>OrRal rehydraPtion salts</t>
  </si>
  <si>
    <t>Oshltamivir</t>
  </si>
  <si>
    <t>Oseltamivir</t>
  </si>
  <si>
    <t>OshltQmivir</t>
  </si>
  <si>
    <t>Oseltameivir</t>
  </si>
  <si>
    <t>TOxaliplatin</t>
  </si>
  <si>
    <t>TOxaliplaytin</t>
  </si>
  <si>
    <t>Oxamniquijne</t>
  </si>
  <si>
    <t>Primaquine</t>
  </si>
  <si>
    <t>OxamniquijCne</t>
  </si>
  <si>
    <t>OxygeOxygen</t>
  </si>
  <si>
    <t>Olxygen</t>
  </si>
  <si>
    <t>Oytocin</t>
  </si>
  <si>
    <t>OytociOytocin</t>
  </si>
  <si>
    <t>Oxystocin</t>
  </si>
  <si>
    <t>OxytocCn</t>
  </si>
  <si>
    <t>P-amiEnosalicylic acid</t>
  </si>
  <si>
    <t>pP-amiEnosalicylic acid</t>
  </si>
  <si>
    <t>P-aminosalicyldc acid</t>
  </si>
  <si>
    <t>Paclitael</t>
  </si>
  <si>
    <t>PaclitFxel</t>
  </si>
  <si>
    <t>PacOitFxel</t>
  </si>
  <si>
    <t>Paliperdone</t>
  </si>
  <si>
    <t>Pliperdone</t>
  </si>
  <si>
    <t>Pancreatic enzymePancreatic enzymes</t>
  </si>
  <si>
    <t>Pancreatic enzymes</t>
  </si>
  <si>
    <t>Pancreatic enzymePancreaticenzymes</t>
  </si>
  <si>
    <t>PanKcreatic enzymes</t>
  </si>
  <si>
    <t>Pyridostigmine</t>
  </si>
  <si>
    <t>Pjracetamol</t>
  </si>
  <si>
    <t>Proguanil</t>
  </si>
  <si>
    <t>Praziquantel</t>
  </si>
  <si>
    <t>Promomycin</t>
  </si>
  <si>
    <t>ParNomomycin</t>
  </si>
  <si>
    <t>ParNozmomycin</t>
  </si>
  <si>
    <t>Pwromomycin</t>
  </si>
  <si>
    <t>PwromomyIin</t>
  </si>
  <si>
    <t>Pegaspaurgase</t>
  </si>
  <si>
    <t>Pegaspargase</t>
  </si>
  <si>
    <t>Phenobarbital</t>
  </si>
  <si>
    <t>Pegapargase</t>
  </si>
  <si>
    <t>Pegaprgase</t>
  </si>
  <si>
    <t>Pegylated interfeqon-alpha-2a</t>
  </si>
  <si>
    <t>Pegylated interferon-alpha-2a</t>
  </si>
  <si>
    <t>Progesterone vaginal ring</t>
  </si>
  <si>
    <t>Pegylatey interfeqon-alpha-2a</t>
  </si>
  <si>
    <t>Penicilamine</t>
  </si>
  <si>
    <t>PenicilaminPenicilamine</t>
  </si>
  <si>
    <t>Penicillmamine</t>
  </si>
  <si>
    <t>Penicilvamine</t>
  </si>
  <si>
    <t>PeIicilvamine</t>
  </si>
  <si>
    <t>PentaTidine</t>
  </si>
  <si>
    <t>PhntaTidine</t>
  </si>
  <si>
    <t>PentamidinaPentamidine</t>
  </si>
  <si>
    <t>PvntamidinaPentamidine</t>
  </si>
  <si>
    <t>Pentamidie</t>
  </si>
  <si>
    <t>Pentmidie</t>
  </si>
  <si>
    <t>Permethricn</t>
  </si>
  <si>
    <t>Piermethricn</t>
  </si>
  <si>
    <t>Permmethrin</t>
  </si>
  <si>
    <t>Pertbussis vaccine</t>
  </si>
  <si>
    <t>Rubella vaccine</t>
  </si>
  <si>
    <t>PertbussiWs vaccine</t>
  </si>
  <si>
    <t>PerJtussis vaccine</t>
  </si>
  <si>
    <t>PerJussis vaccine</t>
  </si>
  <si>
    <t>PhenobarbitVl</t>
  </si>
  <si>
    <t>PhenobaYbital</t>
  </si>
  <si>
    <t>PhcnobaYbital</t>
  </si>
  <si>
    <t>Phenonxymethylpenicillin</t>
  </si>
  <si>
    <t>Phenonmxymethylpenicillin</t>
  </si>
  <si>
    <t>Pheytoin</t>
  </si>
  <si>
    <t>Phytoin</t>
  </si>
  <si>
    <t>Phezytoin</t>
  </si>
  <si>
    <t>Chezytoin</t>
  </si>
  <si>
    <t>Pvhytomenadione</t>
  </si>
  <si>
    <t>PvhytomenadioOne</t>
  </si>
  <si>
    <t>Phytomenadiose</t>
  </si>
  <si>
    <t>Phytomonadiose</t>
  </si>
  <si>
    <t>Piocarpine</t>
  </si>
  <si>
    <t>Piperacillian/tazobactam</t>
  </si>
  <si>
    <t>PiperaTcillian/tazobactam</t>
  </si>
  <si>
    <t>Piperacillin/taDobactam</t>
  </si>
  <si>
    <t>Piperacillino/tazobactam</t>
  </si>
  <si>
    <t>PlateletPPlatelets</t>
  </si>
  <si>
    <t>Platelets</t>
  </si>
  <si>
    <t>Platslets</t>
  </si>
  <si>
    <t>Whole blood</t>
  </si>
  <si>
    <t>PlatsletePlatslets</t>
  </si>
  <si>
    <t>Plazoicin</t>
  </si>
  <si>
    <t>PlazoiciPlazoicin</t>
  </si>
  <si>
    <t>Plazomcin</t>
  </si>
  <si>
    <t>Pazomcin</t>
  </si>
  <si>
    <t>PoKdophyllum resin</t>
  </si>
  <si>
    <t>Podophyllum resin</t>
  </si>
  <si>
    <t>Poliomyelitis vaccinze</t>
  </si>
  <si>
    <t>Poliomyelitais vaccinze</t>
  </si>
  <si>
    <t>Poliomyelitis vaKccine</t>
  </si>
  <si>
    <t>Yellow fever vaccine</t>
  </si>
  <si>
    <t>olymyxin B</t>
  </si>
  <si>
    <t>aPolymyxin B</t>
  </si>
  <si>
    <t>Potassiumbchloride</t>
  </si>
  <si>
    <t>PotIssium iodide</t>
  </si>
  <si>
    <t>Ptassium iodide</t>
  </si>
  <si>
    <t>Potassium permangante</t>
  </si>
  <si>
    <t>Potassium ermangante</t>
  </si>
  <si>
    <t>Pvidone iodine</t>
  </si>
  <si>
    <t>vidone iodine</t>
  </si>
  <si>
    <t>Povidone iodinPovidone iodine</t>
  </si>
  <si>
    <t>Povidne iodine</t>
  </si>
  <si>
    <t>Povidne ioine</t>
  </si>
  <si>
    <t>PraziquantRl</t>
  </si>
  <si>
    <t>Paziquantel</t>
  </si>
  <si>
    <t>Pziquantel</t>
  </si>
  <si>
    <t>PrednisolonfPrednisolone</t>
  </si>
  <si>
    <t>PrednisoionfPrednisolone</t>
  </si>
  <si>
    <t>PrednisoMlone</t>
  </si>
  <si>
    <t>PrimaquiIne</t>
  </si>
  <si>
    <t>QPrimaquiIne</t>
  </si>
  <si>
    <t>Primaquiye</t>
  </si>
  <si>
    <t>Procaine benzylpenicillirn</t>
  </si>
  <si>
    <t>PIrocaine benzylpenicillin</t>
  </si>
  <si>
    <t>Pocarbazine</t>
  </si>
  <si>
    <t>ProgesteroTne vaginal ring</t>
  </si>
  <si>
    <t>Progesterone vaginal rzng</t>
  </si>
  <si>
    <t>zrogesterone vaginal rzng</t>
  </si>
  <si>
    <t>Progvuanil</t>
  </si>
  <si>
    <t>wProgvuanil</t>
  </si>
  <si>
    <t>Propool</t>
  </si>
  <si>
    <t>Proool</t>
  </si>
  <si>
    <t>Proprfol</t>
  </si>
  <si>
    <t>PropCfol</t>
  </si>
  <si>
    <t>Prpranolol</t>
  </si>
  <si>
    <t>Prranolol</t>
  </si>
  <si>
    <t>PropSanolol</t>
  </si>
  <si>
    <t>Prussian blue</t>
  </si>
  <si>
    <t>PropSanodol</t>
  </si>
  <si>
    <t>PTropranolol</t>
  </si>
  <si>
    <t>Streptomycin</t>
  </si>
  <si>
    <t>PropyltGiouracil</t>
  </si>
  <si>
    <t>PropyltGiouaacil</t>
  </si>
  <si>
    <t>Propyylthiouracil</t>
  </si>
  <si>
    <t>Pjropylthiouracil</t>
  </si>
  <si>
    <t>ProsNtaglandin E1</t>
  </si>
  <si>
    <t>Prostaglandin E1</t>
  </si>
  <si>
    <t>ProstagIlandin E1</t>
  </si>
  <si>
    <t>ProstagIlanding E1</t>
  </si>
  <si>
    <t>Prostaglanin E1</t>
  </si>
  <si>
    <t>Prostalanin E1</t>
  </si>
  <si>
    <t>Protamine suHfate</t>
  </si>
  <si>
    <t>ProtamiPe sulfate</t>
  </si>
  <si>
    <t>Prussian bQlue</t>
  </si>
  <si>
    <t>Prussin blue</t>
  </si>
  <si>
    <t>Pussin blue</t>
  </si>
  <si>
    <t>Prusian blue</t>
  </si>
  <si>
    <t>Pyrcantel</t>
  </si>
  <si>
    <t>Pyrcanztel</t>
  </si>
  <si>
    <t>PyrantUl</t>
  </si>
  <si>
    <t>PyraniUl</t>
  </si>
  <si>
    <t>Pyrntel</t>
  </si>
  <si>
    <t>yrntel</t>
  </si>
  <si>
    <t>Pyazinamide</t>
  </si>
  <si>
    <t>Pyrazinamide</t>
  </si>
  <si>
    <t>Pyrazinavide</t>
  </si>
  <si>
    <t>Pyridostinmine</t>
  </si>
  <si>
    <t>Testosterone</t>
  </si>
  <si>
    <t>Pyridostinmiye</t>
  </si>
  <si>
    <t>Pyridostiqmine</t>
  </si>
  <si>
    <t>PyridUstiqmine</t>
  </si>
  <si>
    <t>Pyridostigmiine</t>
  </si>
  <si>
    <t>Pyridostigmtiine</t>
  </si>
  <si>
    <t>PNridoxine</t>
  </si>
  <si>
    <t>PSridoxine</t>
  </si>
  <si>
    <t>Pyrdoxine</t>
  </si>
  <si>
    <t>PyrdoxinPyrdoxine</t>
  </si>
  <si>
    <t>PyrimethaminWPyrimethamine</t>
  </si>
  <si>
    <t>PyrXmethamine</t>
  </si>
  <si>
    <t>PyrXTethamine</t>
  </si>
  <si>
    <t>Quinixe</t>
  </si>
  <si>
    <t>Quinne</t>
  </si>
  <si>
    <t>Quininse</t>
  </si>
  <si>
    <t>abies vaccine</t>
  </si>
  <si>
    <t>abis vaccine</t>
  </si>
  <si>
    <t>Rbies vaccine</t>
  </si>
  <si>
    <t>Rbes vaccine</t>
  </si>
  <si>
    <t>Raltegtavir</t>
  </si>
  <si>
    <t>RaltYegravir</t>
  </si>
  <si>
    <t>RaltYegrakvir</t>
  </si>
  <si>
    <t>RaltegrKavir</t>
  </si>
  <si>
    <t>Ranitidne</t>
  </si>
  <si>
    <t>Ranitiuine</t>
  </si>
  <si>
    <t>Rantidine</t>
  </si>
  <si>
    <t>RasburicasRasburicase</t>
  </si>
  <si>
    <t>RasburicasRasburicse</t>
  </si>
  <si>
    <t>Rasfburicase</t>
  </si>
  <si>
    <t>Risperidone</t>
  </si>
  <si>
    <t>ReaVlgar</t>
  </si>
  <si>
    <t>ReYalgar</t>
  </si>
  <si>
    <t>ReYalgQar</t>
  </si>
  <si>
    <t>Red bloog cells</t>
  </si>
  <si>
    <t>Red blooDd cells</t>
  </si>
  <si>
    <t>Jetinol</t>
  </si>
  <si>
    <t>JetKnol</t>
  </si>
  <si>
    <t>Rexinol</t>
  </si>
  <si>
    <t>RCxinol</t>
  </si>
  <si>
    <t>Rho(DD immune globulin</t>
  </si>
  <si>
    <t>Rho(D) immune globulin</t>
  </si>
  <si>
    <t>Rho(DD immune glozulin</t>
  </si>
  <si>
    <t>Rho(D) immune cglobulin</t>
  </si>
  <si>
    <t>RibavHirin</t>
  </si>
  <si>
    <t>eRibavirin</t>
  </si>
  <si>
    <t>eRibaviXrin</t>
  </si>
  <si>
    <t>RiboDlavin</t>
  </si>
  <si>
    <t>RiboDlaoin</t>
  </si>
  <si>
    <t>RiboflaXvin</t>
  </si>
  <si>
    <t>RiboflaXviVn</t>
  </si>
  <si>
    <t>Riboflavtn</t>
  </si>
  <si>
    <t>RiboflaItn</t>
  </si>
  <si>
    <t>ifabutin</t>
  </si>
  <si>
    <t>RifabutifRifabutin</t>
  </si>
  <si>
    <t>RifabutifRifadutin</t>
  </si>
  <si>
    <t>Rifampiucin</t>
  </si>
  <si>
    <t>RifamVpiucin</t>
  </si>
  <si>
    <t>RifapenUtine</t>
  </si>
  <si>
    <t>RifawpenUtine</t>
  </si>
  <si>
    <t>Rifapntine</t>
  </si>
  <si>
    <t>RispeZidone</t>
  </si>
  <si>
    <t>RispXZidone</t>
  </si>
  <si>
    <t>RisperidonARisperidone</t>
  </si>
  <si>
    <t>RIitonavir</t>
  </si>
  <si>
    <t>Ritonuavir</t>
  </si>
  <si>
    <t>RSitonuavir</t>
  </si>
  <si>
    <t>Ritodnavir</t>
  </si>
  <si>
    <t>Ritunimab</t>
  </si>
  <si>
    <t>Rituxiab</t>
  </si>
  <si>
    <t>Rituxmab</t>
  </si>
  <si>
    <t>Rotavirus vaccinRotavirus vaccine</t>
  </si>
  <si>
    <t>Rotavirus vaccinRotavirs vaccine</t>
  </si>
  <si>
    <t>Rotavirs vaccine</t>
  </si>
  <si>
    <t>Rotavirus vacIine</t>
  </si>
  <si>
    <t>Rubellae vaccine</t>
  </si>
  <si>
    <t>Rubellae vacRcine</t>
  </si>
  <si>
    <t>Rubeplla vaccine</t>
  </si>
  <si>
    <t>Rubella vaccne</t>
  </si>
  <si>
    <t>albutamol</t>
  </si>
  <si>
    <t>abutamol</t>
  </si>
  <si>
    <t>SalbutamoSalbutamol</t>
  </si>
  <si>
    <t>SalbtamoSalbutamol</t>
  </si>
  <si>
    <t>Salicylc acid</t>
  </si>
  <si>
    <t>Salicylc aciSalicylc acid</t>
  </si>
  <si>
    <t>Salicyllic acid</t>
  </si>
  <si>
    <t>Selenium sulfMde</t>
  </si>
  <si>
    <t>Selenium shlfMde</t>
  </si>
  <si>
    <t>Selenium sGlfide</t>
  </si>
  <si>
    <t>SennQa</t>
  </si>
  <si>
    <t>SAennQa</t>
  </si>
  <si>
    <t>enna</t>
  </si>
  <si>
    <t>ena</t>
  </si>
  <si>
    <t>Sena</t>
  </si>
  <si>
    <t>Seertraline</t>
  </si>
  <si>
    <t>ESertraline</t>
  </si>
  <si>
    <t>Silver iamine fluoride</t>
  </si>
  <si>
    <t>Silver dicamine fluoride</t>
  </si>
  <si>
    <t>Silver diCmine fluoride</t>
  </si>
  <si>
    <t>Sglver sulfadiazine</t>
  </si>
  <si>
    <t>Siler sulfadiazine</t>
  </si>
  <si>
    <t>SiFvastatin</t>
  </si>
  <si>
    <t>SHFvastatin</t>
  </si>
  <si>
    <t>Simvasttin</t>
  </si>
  <si>
    <t>Sodium calcium edetawte</t>
  </si>
  <si>
    <t>Sodium calcium edettate</t>
  </si>
  <si>
    <t>Sodyium chloride</t>
  </si>
  <si>
    <t>Sodium chloWide</t>
  </si>
  <si>
    <t>SodiUm chloWide</t>
  </si>
  <si>
    <t>Soium hydrogen carbonate</t>
  </si>
  <si>
    <t>Soium hydrogen carboate</t>
  </si>
  <si>
    <t>Sodium hydrogen carbonHate</t>
  </si>
  <si>
    <t>Sodium hydIrogen carbonHate</t>
  </si>
  <si>
    <t>Sodium lactae, compound solution</t>
  </si>
  <si>
    <t>Sodium lactate, compound solution</t>
  </si>
  <si>
    <t>Sodium lactae, compound slution</t>
  </si>
  <si>
    <t>Sodim lactae, compound solution</t>
  </si>
  <si>
    <t>Sodiium nitrite</t>
  </si>
  <si>
    <t>SodiiumV nitrite</t>
  </si>
  <si>
    <t>Somium nitrite</t>
  </si>
  <si>
    <t>Sogium nitrite</t>
  </si>
  <si>
    <t>Sodium nitrcte</t>
  </si>
  <si>
    <t>Sodium nitrcCe</t>
  </si>
  <si>
    <t>Sodium nitroprsside</t>
  </si>
  <si>
    <t>Sodium nitroprcsside</t>
  </si>
  <si>
    <t>Sodiumanitroprcsside</t>
  </si>
  <si>
    <t>Sodium Vstibogluconate</t>
  </si>
  <si>
    <t>Sodium stiboglucongate</t>
  </si>
  <si>
    <t>Sodium stiboAglucongate</t>
  </si>
  <si>
    <t>Sodium tiosulfate</t>
  </si>
  <si>
    <t>Sodium tioulfate</t>
  </si>
  <si>
    <t>Sodium thiosulate</t>
  </si>
  <si>
    <t>Sodium thiosulte</t>
  </si>
  <si>
    <t>Sofosbvir</t>
  </si>
  <si>
    <t>Soosbuvir/velpatasvir</t>
  </si>
  <si>
    <t>Spectinomyccin</t>
  </si>
  <si>
    <t>Spectinowycin</t>
  </si>
  <si>
    <t>SIpironolactone</t>
  </si>
  <si>
    <t>Strepokinase</t>
  </si>
  <si>
    <t>Streptokinase</t>
  </si>
  <si>
    <t>Strpokinase</t>
  </si>
  <si>
    <t>Streptxmycin</t>
  </si>
  <si>
    <t>Streptoycin</t>
  </si>
  <si>
    <t>Strepoycin</t>
  </si>
  <si>
    <t>Succioer</t>
  </si>
  <si>
    <t>buccimer</t>
  </si>
  <si>
    <t>Sulfdiazine</t>
  </si>
  <si>
    <t>Slfdiazine</t>
  </si>
  <si>
    <t>Sulfadizine</t>
  </si>
  <si>
    <t>SulfaFdoxine/pyrimethamine</t>
  </si>
  <si>
    <t>SulfadoTine/pyrimethamine</t>
  </si>
  <si>
    <t>SusfadoTine/pyrimethamine</t>
  </si>
  <si>
    <t>SulfadoxineCpyrimethamine</t>
  </si>
  <si>
    <t>SuPfadoxineCpyrimethamine</t>
  </si>
  <si>
    <t>Sulfamethoxazol/trimethoprim</t>
  </si>
  <si>
    <t>Sulfamethoxaol/trimethoprim</t>
  </si>
  <si>
    <t>Sulfamethoxazole/trimethoUprim</t>
  </si>
  <si>
    <t>Sulfamethoxazole/trimethoUprwim</t>
  </si>
  <si>
    <t>Sulfamethoxazole/trimethopQrim</t>
  </si>
  <si>
    <t>Sulfamethoxazole/trimethopQWrim</t>
  </si>
  <si>
    <t>SulfasalCazine</t>
  </si>
  <si>
    <t>Sulfaalazine</t>
  </si>
  <si>
    <t>SulSfasalazine</t>
  </si>
  <si>
    <t>SullSfasalazine</t>
  </si>
  <si>
    <t>Sumatiptan</t>
  </si>
  <si>
    <t>umatiptan</t>
  </si>
  <si>
    <t>Suramin eodium</t>
  </si>
  <si>
    <t>SuramTn eodium</t>
  </si>
  <si>
    <t>Suramin sxdium</t>
  </si>
  <si>
    <t>Surmin sodium</t>
  </si>
  <si>
    <t>Surminsodium</t>
  </si>
  <si>
    <t>Srrfactant</t>
  </si>
  <si>
    <t>SrrVactant</t>
  </si>
  <si>
    <t>SurfaUctant</t>
  </si>
  <si>
    <t>Swurfactant</t>
  </si>
  <si>
    <t>SwurfactanCt</t>
  </si>
  <si>
    <t>Suxamehonium</t>
  </si>
  <si>
    <t>Suxamethonium</t>
  </si>
  <si>
    <t>Suxaehonium</t>
  </si>
  <si>
    <t>Suamethonium</t>
  </si>
  <si>
    <t>SuxametVonium</t>
  </si>
  <si>
    <t>Takrolimus</t>
  </si>
  <si>
    <t>TakrolWmus</t>
  </si>
  <si>
    <t>Tracrolimus</t>
  </si>
  <si>
    <t>TracrolimuSs</t>
  </si>
  <si>
    <t>TamoxPifen</t>
  </si>
  <si>
    <t>Tamxifen</t>
  </si>
  <si>
    <t>Telmisartan/aKlodipine</t>
  </si>
  <si>
    <t>Telmisartan/hyrochlorothiazide</t>
  </si>
  <si>
    <t>enofovir disoproxil fumarate</t>
  </si>
  <si>
    <t>Tenofovir disoproxil fumarate</t>
  </si>
  <si>
    <t>Tenofovir disoproxil dfumarate</t>
  </si>
  <si>
    <t>Tenofovir disoproxilH fumarate</t>
  </si>
  <si>
    <t>Tenofovir disoprRoxilH fumarate</t>
  </si>
  <si>
    <t>Terbinzfine</t>
  </si>
  <si>
    <t>Tefbinafine</t>
  </si>
  <si>
    <t>TerCinafine</t>
  </si>
  <si>
    <t>TerCinadine</t>
  </si>
  <si>
    <t>TesPtosterone</t>
  </si>
  <si>
    <t>TesPtosteronde</t>
  </si>
  <si>
    <t>Tetanus vaccinTetanus vaccine</t>
  </si>
  <si>
    <t>Tetanus vaccinTetanus vacine</t>
  </si>
  <si>
    <t>Terracaine</t>
  </si>
  <si>
    <t>etracaine</t>
  </si>
  <si>
    <t>Tetracyycline</t>
  </si>
  <si>
    <t>Tetrcacyycline</t>
  </si>
  <si>
    <t>Tetraycline</t>
  </si>
  <si>
    <t>Tetrayclne</t>
  </si>
  <si>
    <t>ThiaminThiamine</t>
  </si>
  <si>
    <t>Thiamsine</t>
  </si>
  <si>
    <t>Tick-borne enclephalitis vaccine</t>
  </si>
  <si>
    <t>Tick-borne enclephaliFtis vaccine</t>
  </si>
  <si>
    <t>Tick-borne encephalitis Taccine</t>
  </si>
  <si>
    <t>Timool</t>
  </si>
  <si>
    <t>Timol</t>
  </si>
  <si>
    <t>Tiogulanine</t>
  </si>
  <si>
    <t>Titogulanine</t>
  </si>
  <si>
    <t>TioMuanine</t>
  </si>
  <si>
    <t>TiotrXopium</t>
  </si>
  <si>
    <t>Tiotropim</t>
  </si>
  <si>
    <t>TiotropiTiotropim</t>
  </si>
  <si>
    <t>TranexamGic acid</t>
  </si>
  <si>
    <t>TranexamGic Yacid</t>
  </si>
  <si>
    <t>TCranexamic acid</t>
  </si>
  <si>
    <t>TCryanexamic acid</t>
  </si>
  <si>
    <t>Tranfxamic acid</t>
  </si>
  <si>
    <t>Tranfxaqic acid</t>
  </si>
  <si>
    <t>eTrastuzumab</t>
  </si>
  <si>
    <t>eTrastuzumaTb</t>
  </si>
  <si>
    <t>Trasuzumab</t>
  </si>
  <si>
    <t>rasuzumab</t>
  </si>
  <si>
    <t>Tcrastuzumab</t>
  </si>
  <si>
    <t>TcrastuzumaXb</t>
  </si>
  <si>
    <t>Trilabendazole</t>
  </si>
  <si>
    <t>Triclabendzole</t>
  </si>
  <si>
    <t>TriclabendaPole</t>
  </si>
  <si>
    <t>Tdimethoprim</t>
  </si>
  <si>
    <t>Tdimetzoprim</t>
  </si>
  <si>
    <t>Trimehoprim</t>
  </si>
  <si>
    <t>TriYmethoprim</t>
  </si>
  <si>
    <t>Tropiamide</t>
  </si>
  <si>
    <t>Tropiamie</t>
  </si>
  <si>
    <t>TropicaYmide</t>
  </si>
  <si>
    <t>TIropicaYmide</t>
  </si>
  <si>
    <t>kuberculin</t>
  </si>
  <si>
    <t>TyphoEid vaccine</t>
  </si>
  <si>
    <t>TyphoEifd vaccine</t>
  </si>
  <si>
    <t>Typhoid vahccine</t>
  </si>
  <si>
    <t>Typhoid vahcciune</t>
  </si>
  <si>
    <t>Usipristal</t>
  </si>
  <si>
    <t>UsOpristal</t>
  </si>
  <si>
    <t>UlipristaUlipristal</t>
  </si>
  <si>
    <t>UlipristaUliprstal</t>
  </si>
  <si>
    <t>Ulipriital</t>
  </si>
  <si>
    <t>Ujea</t>
  </si>
  <si>
    <t>UreTUrea</t>
  </si>
  <si>
    <t>UreTUUea</t>
  </si>
  <si>
    <t>rea</t>
  </si>
  <si>
    <t>rerea</t>
  </si>
  <si>
    <t>Ualganciclovir</t>
  </si>
  <si>
    <t>Valganciclovir</t>
  </si>
  <si>
    <t>Valproic aciValproic acid</t>
  </si>
  <si>
    <t>ValproicaciValproic acid</t>
  </si>
  <si>
    <t>Valproic aciRValproic acid</t>
  </si>
  <si>
    <t>Vancmycin</t>
  </si>
  <si>
    <t>Vincristine</t>
  </si>
  <si>
    <t>VancomycEin</t>
  </si>
  <si>
    <t>Vaaenicline</t>
  </si>
  <si>
    <t>Vinblastine</t>
  </si>
  <si>
    <t>Vareniline</t>
  </si>
  <si>
    <t>Varenline</t>
  </si>
  <si>
    <t>Varicela vaccine</t>
  </si>
  <si>
    <t>Vaicela vaccine</t>
  </si>
  <si>
    <t>Vecuxonium</t>
  </si>
  <si>
    <t>Vecurojnium</t>
  </si>
  <si>
    <t>VecurojInium</t>
  </si>
  <si>
    <t>Vinbjastine</t>
  </si>
  <si>
    <t>Vinorelbine</t>
  </si>
  <si>
    <t>ViVblastine</t>
  </si>
  <si>
    <t>NiVblastine</t>
  </si>
  <si>
    <t>Vincristne</t>
  </si>
  <si>
    <t>Vincriste</t>
  </si>
  <si>
    <t>VinorelbiZne</t>
  </si>
  <si>
    <t>VinorelbilZne</t>
  </si>
  <si>
    <t>Viorelbine</t>
  </si>
  <si>
    <t>iorelbine</t>
  </si>
  <si>
    <t>Vnorelbine</t>
  </si>
  <si>
    <t>Voriaonazole</t>
  </si>
  <si>
    <t>Voriaonazele</t>
  </si>
  <si>
    <t>Woriconazole</t>
  </si>
  <si>
    <t>Warfarn</t>
  </si>
  <si>
    <t>WarfaDrin</t>
  </si>
  <si>
    <t>WarnfaDrin</t>
  </si>
  <si>
    <t>Water for injeciion</t>
  </si>
  <si>
    <t>Water for injection</t>
  </si>
  <si>
    <t>WaterYfor injeciion</t>
  </si>
  <si>
    <t>Water for injecton</t>
  </si>
  <si>
    <t>Water or injecton</t>
  </si>
  <si>
    <t>Water fr injection</t>
  </si>
  <si>
    <t>Water fr inection</t>
  </si>
  <si>
    <t>Wholeblood</t>
  </si>
  <si>
    <t>Wholeblod</t>
  </si>
  <si>
    <t>Whol blood</t>
  </si>
  <si>
    <t>Whl blood</t>
  </si>
  <si>
    <t>Xylometazlline</t>
  </si>
  <si>
    <t>Xyllometazoline</t>
  </si>
  <si>
    <t>XylometaMzoline</t>
  </si>
  <si>
    <t>Yellow fevaer vaccine</t>
  </si>
  <si>
    <t>Yellow yfevaer vaccine</t>
  </si>
  <si>
    <t>Yellw fever vaccine</t>
  </si>
  <si>
    <t>Zidevudine</t>
  </si>
  <si>
    <t>Ziovudine</t>
  </si>
  <si>
    <t>Zminc sulfate</t>
  </si>
  <si>
    <t>Zinfc sulfate</t>
  </si>
  <si>
    <t>Zledronic acid</t>
  </si>
  <si>
    <t>Match1</t>
  </si>
  <si>
    <t>Count1</t>
  </si>
  <si>
    <t>Match2</t>
  </si>
  <si>
    <t>Count2</t>
  </si>
  <si>
    <t>Match3</t>
  </si>
  <si>
    <t>Count3</t>
  </si>
  <si>
    <t>Count4</t>
  </si>
  <si>
    <t>0</t>
  </si>
  <si>
    <t>лчамивудин</t>
  </si>
  <si>
    <t>ламивудин</t>
  </si>
  <si>
    <t>зидовудин</t>
  </si>
  <si>
    <t>бримонидин</t>
  </si>
  <si>
    <t>1</t>
  </si>
  <si>
    <t>лчЭамивудин</t>
  </si>
  <si>
    <t>2</t>
  </si>
  <si>
    <t>окситоцн</t>
  </si>
  <si>
    <t>окситоцин</t>
  </si>
  <si>
    <t>оксолин</t>
  </si>
  <si>
    <t>диоксидин</t>
  </si>
  <si>
    <t>3</t>
  </si>
  <si>
    <t>окитоцн</t>
  </si>
  <si>
    <t>никотин</t>
  </si>
  <si>
    <t>кодеин</t>
  </si>
  <si>
    <t>4</t>
  </si>
  <si>
    <t>окситоуцин</t>
  </si>
  <si>
    <t>гексэтидин</t>
  </si>
  <si>
    <t>оксикодон</t>
  </si>
  <si>
    <t>5</t>
  </si>
  <si>
    <t>окситоЦцин</t>
  </si>
  <si>
    <t>6</t>
  </si>
  <si>
    <t>натрЩия йодид</t>
  </si>
  <si>
    <t>натрия йодид</t>
  </si>
  <si>
    <t>натрия цитрат</t>
  </si>
  <si>
    <t>натрия хлорид</t>
  </si>
  <si>
    <t>7</t>
  </si>
  <si>
    <t>нантрЩия йодид</t>
  </si>
  <si>
    <t>8</t>
  </si>
  <si>
    <t>рофещкоксиб</t>
  </si>
  <si>
    <t>рофекоксиб</t>
  </si>
  <si>
    <t>парекоксиб</t>
  </si>
  <si>
    <t>целекоксиб</t>
  </si>
  <si>
    <t>9</t>
  </si>
  <si>
    <t>рофещкоксЭиб</t>
  </si>
  <si>
    <t>10</t>
  </si>
  <si>
    <t>рофекосиб</t>
  </si>
  <si>
    <t>рифамицин</t>
  </si>
  <si>
    <t>11</t>
  </si>
  <si>
    <t>стрептоммицин</t>
  </si>
  <si>
    <t>стрептомицин</t>
  </si>
  <si>
    <t>даптомицин</t>
  </si>
  <si>
    <t>тобрамицин</t>
  </si>
  <si>
    <t>12</t>
  </si>
  <si>
    <t>стрептоммициШн</t>
  </si>
  <si>
    <t>стрептокиназа</t>
  </si>
  <si>
    <t>13</t>
  </si>
  <si>
    <t>стреъптомицин</t>
  </si>
  <si>
    <t>14</t>
  </si>
  <si>
    <t>стрепомицин</t>
  </si>
  <si>
    <t>строфантин</t>
  </si>
  <si>
    <t>15</t>
  </si>
  <si>
    <t>парекксиб</t>
  </si>
  <si>
    <t>пароксетин</t>
  </si>
  <si>
    <t>прокаин</t>
  </si>
  <si>
    <t>16</t>
  </si>
  <si>
    <t>прекоксиб</t>
  </si>
  <si>
    <t>бромгексин</t>
  </si>
  <si>
    <t>эторикоксиб</t>
  </si>
  <si>
    <t>17</t>
  </si>
  <si>
    <t>пркоксиб</t>
  </si>
  <si>
    <t>йогексол</t>
  </si>
  <si>
    <t>18</t>
  </si>
  <si>
    <t>терлиырессин</t>
  </si>
  <si>
    <t>терлипрессин</t>
  </si>
  <si>
    <t>теразозин</t>
  </si>
  <si>
    <t>тиоридазин</t>
  </si>
  <si>
    <t>19</t>
  </si>
  <si>
    <t>Мерлиырессин</t>
  </si>
  <si>
    <t>мупироцин</t>
  </si>
  <si>
    <t>мометазон</t>
  </si>
  <si>
    <t>20</t>
  </si>
  <si>
    <t>ерлипрессин</t>
  </si>
  <si>
    <t>карипразин</t>
  </si>
  <si>
    <t>десмопрессин</t>
  </si>
  <si>
    <t>21</t>
  </si>
  <si>
    <t>течрлипрессин</t>
  </si>
  <si>
    <t>тиротрицин</t>
  </si>
  <si>
    <t>22</t>
  </si>
  <si>
    <t>течрлипреДссин</t>
  </si>
  <si>
    <t>23</t>
  </si>
  <si>
    <t>игнин</t>
  </si>
  <si>
    <t>лигнин</t>
  </si>
  <si>
    <t>эсцин</t>
  </si>
  <si>
    <t>диосмин</t>
  </si>
  <si>
    <t>24</t>
  </si>
  <si>
    <t>игниигнин</t>
  </si>
  <si>
    <t>орнитин</t>
  </si>
  <si>
    <t>аланин</t>
  </si>
  <si>
    <t>дигоксин</t>
  </si>
  <si>
    <t>25</t>
  </si>
  <si>
    <t>лигнн</t>
  </si>
  <si>
    <t>глицин</t>
  </si>
  <si>
    <t>26</t>
  </si>
  <si>
    <t>Улигнин</t>
  </si>
  <si>
    <t>налоксон</t>
  </si>
  <si>
    <t>27</t>
  </si>
  <si>
    <t>прифиния хромид</t>
  </si>
  <si>
    <t>прифиния бромид</t>
  </si>
  <si>
    <t>отилония бромид</t>
  </si>
  <si>
    <t>пинаверия бромид</t>
  </si>
  <si>
    <t>28</t>
  </si>
  <si>
    <t>тиоколхикозад</t>
  </si>
  <si>
    <t>тиоколхикозид</t>
  </si>
  <si>
    <t>диеногест</t>
  </si>
  <si>
    <t>бикалутамид</t>
  </si>
  <si>
    <t>29</t>
  </si>
  <si>
    <t>тиокШлхикозид</t>
  </si>
  <si>
    <t>дактиномицин</t>
  </si>
  <si>
    <t>даклатасвир</t>
  </si>
  <si>
    <t>30</t>
  </si>
  <si>
    <t>фозиноприфозиноприл</t>
  </si>
  <si>
    <t>фозиноприл</t>
  </si>
  <si>
    <t>эзомепразол</t>
  </si>
  <si>
    <t>вемурафениб</t>
  </si>
  <si>
    <t>левомепромазин</t>
  </si>
  <si>
    <t>31</t>
  </si>
  <si>
    <t>фоиноприл</t>
  </si>
  <si>
    <t>хинаприл</t>
  </si>
  <si>
    <t>рамиприл</t>
  </si>
  <si>
    <t>йомепрол</t>
  </si>
  <si>
    <t>32</t>
  </si>
  <si>
    <t>финоприл</t>
  </si>
  <si>
    <t>33</t>
  </si>
  <si>
    <t>дапагШифлозин</t>
  </si>
  <si>
    <t>дапаглифлозин</t>
  </si>
  <si>
    <t>эмпаглифлозин</t>
  </si>
  <si>
    <t>демокситоцин</t>
  </si>
  <si>
    <t>34</t>
  </si>
  <si>
    <t>дапаглиЕфлозин</t>
  </si>
  <si>
    <t>беклометазон</t>
  </si>
  <si>
    <t>35</t>
  </si>
  <si>
    <t>дапаглиЕрфлозин</t>
  </si>
  <si>
    <t>36</t>
  </si>
  <si>
    <t>подоржник</t>
  </si>
  <si>
    <t>подорожник</t>
  </si>
  <si>
    <t>боярышник</t>
  </si>
  <si>
    <t>кеторолак</t>
  </si>
  <si>
    <t>37</t>
  </si>
  <si>
    <t>поорожник</t>
  </si>
  <si>
    <t>шиповник</t>
  </si>
  <si>
    <t>38</t>
  </si>
  <si>
    <t>фнспирид</t>
  </si>
  <si>
    <t>фенспирид</t>
  </si>
  <si>
    <t>кислород</t>
  </si>
  <si>
    <t>буспирон</t>
  </si>
  <si>
    <t>39</t>
  </si>
  <si>
    <t>фнсприд</t>
  </si>
  <si>
    <t>фенибут</t>
  </si>
  <si>
    <t>тиаприд</t>
  </si>
  <si>
    <t>40</t>
  </si>
  <si>
    <t>Ффенспирид</t>
  </si>
  <si>
    <t>финастерид</t>
  </si>
  <si>
    <t>фенотерол</t>
  </si>
  <si>
    <t>41</t>
  </si>
  <si>
    <t>фменспирид</t>
  </si>
  <si>
    <t>глимепирид</t>
  </si>
  <si>
    <t>42</t>
  </si>
  <si>
    <t>фменсяпирид</t>
  </si>
  <si>
    <t>мозаприд</t>
  </si>
  <si>
    <t>43</t>
  </si>
  <si>
    <t>эпзэтин бета</t>
  </si>
  <si>
    <t>эпоэтин бета</t>
  </si>
  <si>
    <t>эпоэтин дзета</t>
  </si>
  <si>
    <t>изодибут</t>
  </si>
  <si>
    <t>44</t>
  </si>
  <si>
    <t>эЗзэтин бета</t>
  </si>
  <si>
    <t>45</t>
  </si>
  <si>
    <t>эпоэтинд бета</t>
  </si>
  <si>
    <t>эпоэтин альфа</t>
  </si>
  <si>
    <t>46</t>
  </si>
  <si>
    <t>эпоэИтинд бета</t>
  </si>
  <si>
    <t>47</t>
  </si>
  <si>
    <t>эпэтин бета</t>
  </si>
  <si>
    <t>48</t>
  </si>
  <si>
    <t>пэтин бета</t>
  </si>
  <si>
    <t>этамбутол</t>
  </si>
  <si>
    <t>бутамират</t>
  </si>
  <si>
    <t>49</t>
  </si>
  <si>
    <t>пэгфилюграстим</t>
  </si>
  <si>
    <t>пэгфилграстим</t>
  </si>
  <si>
    <t>филграстим</t>
  </si>
  <si>
    <t>пефлоксацин</t>
  </si>
  <si>
    <t>50</t>
  </si>
  <si>
    <t>пэгфилюграстФим</t>
  </si>
  <si>
    <t>51</t>
  </si>
  <si>
    <t>пэгфилграстФим</t>
  </si>
  <si>
    <t>мифепристон</t>
  </si>
  <si>
    <t>52</t>
  </si>
  <si>
    <t>пэгфиулграстим</t>
  </si>
  <si>
    <t>53</t>
  </si>
  <si>
    <t>пэгЫфиулграстим</t>
  </si>
  <si>
    <t>винкристин</t>
  </si>
  <si>
    <t>54</t>
  </si>
  <si>
    <t>лиЩаглутид</t>
  </si>
  <si>
    <t>лираглутид</t>
  </si>
  <si>
    <t>репаглинид</t>
  </si>
  <si>
    <t>лакосамид</t>
  </si>
  <si>
    <t>55</t>
  </si>
  <si>
    <t>лиЩаглуйид</t>
  </si>
  <si>
    <t>56</t>
  </si>
  <si>
    <t>лирагутид</t>
  </si>
  <si>
    <t>лоратадин</t>
  </si>
  <si>
    <t>57</t>
  </si>
  <si>
    <t>лираглуид</t>
  </si>
  <si>
    <t>линезолид</t>
  </si>
  <si>
    <t>лидокаин</t>
  </si>
  <si>
    <t>58</t>
  </si>
  <si>
    <t>ираглуид</t>
  </si>
  <si>
    <t>анагрелид</t>
  </si>
  <si>
    <t>бициклол</t>
  </si>
  <si>
    <t>риоцигуат</t>
  </si>
  <si>
    <t>59</t>
  </si>
  <si>
    <t>армодафинцл</t>
  </si>
  <si>
    <t>армодафинил</t>
  </si>
  <si>
    <t>орнидазол</t>
  </si>
  <si>
    <t>иринотекан</t>
  </si>
  <si>
    <t>60</t>
  </si>
  <si>
    <t>аПмодафинил</t>
  </si>
  <si>
    <t>обинутузумаб</t>
  </si>
  <si>
    <t>буторфанол</t>
  </si>
  <si>
    <t>61</t>
  </si>
  <si>
    <t>пУоместриен</t>
  </si>
  <si>
    <t>проместриен</t>
  </si>
  <si>
    <t>соматропин</t>
  </si>
  <si>
    <t>пеницилламин</t>
  </si>
  <si>
    <t>62</t>
  </si>
  <si>
    <t>63</t>
  </si>
  <si>
    <t>йитуксимаб</t>
  </si>
  <si>
    <t>ритуксимаб</t>
  </si>
  <si>
    <t>цетуксимаб</t>
  </si>
  <si>
    <t>йодиксанол</t>
  </si>
  <si>
    <t>64</t>
  </si>
  <si>
    <t>йитёксимаб</t>
  </si>
  <si>
    <t>65</t>
  </si>
  <si>
    <t>ритукчсимаб</t>
  </si>
  <si>
    <t>ранибизумаб</t>
  </si>
  <si>
    <t>66</t>
  </si>
  <si>
    <t>ритукчсимхаб</t>
  </si>
  <si>
    <t>67</t>
  </si>
  <si>
    <t>бикалутамибикалутамид</t>
  </si>
  <si>
    <t>багульник болотный</t>
  </si>
  <si>
    <t>полатузумаб ведотин</t>
  </si>
  <si>
    <t>кальция глюконат</t>
  </si>
  <si>
    <t>68</t>
  </si>
  <si>
    <t>бикалутамибиалутамид</t>
  </si>
  <si>
    <t>пипекурония бромид</t>
  </si>
  <si>
    <t>69</t>
  </si>
  <si>
    <t>сульфадиаУзин</t>
  </si>
  <si>
    <t>сульфадиазин</t>
  </si>
  <si>
    <t>силодозин</t>
  </si>
  <si>
    <t>солифенацин</t>
  </si>
  <si>
    <t>70</t>
  </si>
  <si>
    <t>сульфаиазин</t>
  </si>
  <si>
    <t>солизим</t>
  </si>
  <si>
    <t>дилтиазем</t>
  </si>
  <si>
    <t>гуанфацин</t>
  </si>
  <si>
    <t>71</t>
  </si>
  <si>
    <t>ульфаиазин</t>
  </si>
  <si>
    <t>аллоферон</t>
  </si>
  <si>
    <t>72</t>
  </si>
  <si>
    <t>сульфадиазиЭн</t>
  </si>
  <si>
    <t>73</t>
  </si>
  <si>
    <t>метилтиониния хлоид</t>
  </si>
  <si>
    <t>метилтиониния хлорид</t>
  </si>
  <si>
    <t>никотиновая кислота</t>
  </si>
  <si>
    <t>цетилпиридиния хлорид</t>
  </si>
  <si>
    <t>74</t>
  </si>
  <si>
    <t>стальник пашынный</t>
  </si>
  <si>
    <t>стальник пашенный</t>
  </si>
  <si>
    <t>цмин песчаный</t>
  </si>
  <si>
    <t>75</t>
  </si>
  <si>
    <t>стальник пашыбный</t>
  </si>
  <si>
    <t>76</t>
  </si>
  <si>
    <t>стальник ашенный</t>
  </si>
  <si>
    <t>полиоксидоний</t>
  </si>
  <si>
    <t>77</t>
  </si>
  <si>
    <t>стальндк пашенный</t>
  </si>
  <si>
    <t>цианокобаламин</t>
  </si>
  <si>
    <t>78</t>
  </si>
  <si>
    <t>стальндк пашеньый</t>
  </si>
  <si>
    <t>79</t>
  </si>
  <si>
    <t>еранолазин</t>
  </si>
  <si>
    <t>ранолазин</t>
  </si>
  <si>
    <t>фибринолизин</t>
  </si>
  <si>
    <t>гипромеллоза</t>
  </si>
  <si>
    <t>80</t>
  </si>
  <si>
    <t>ранолазиТн</t>
  </si>
  <si>
    <t>канамицин</t>
  </si>
  <si>
    <t>ранитидин</t>
  </si>
  <si>
    <t>81</t>
  </si>
  <si>
    <t>фентиконаЩзол</t>
  </si>
  <si>
    <t>фентиконазол</t>
  </si>
  <si>
    <t>омоконазол</t>
  </si>
  <si>
    <t>бутоконазол</t>
  </si>
  <si>
    <t>82</t>
  </si>
  <si>
    <t>феКнтиконаЩзол</t>
  </si>
  <si>
    <t>кетоконазол</t>
  </si>
  <si>
    <t>83</t>
  </si>
  <si>
    <t>фентХконазол</t>
  </si>
  <si>
    <t>ванкомицин</t>
  </si>
  <si>
    <t>84</t>
  </si>
  <si>
    <t>фентХкоЯазол</t>
  </si>
  <si>
    <t>85</t>
  </si>
  <si>
    <t>апВротинин</t>
  </si>
  <si>
    <t>апротинин</t>
  </si>
  <si>
    <t>абиратерон</t>
  </si>
  <si>
    <t>ибрутиниб</t>
  </si>
  <si>
    <t>86</t>
  </si>
  <si>
    <t>апВротиШнин</t>
  </si>
  <si>
    <t>87</t>
  </si>
  <si>
    <t>тилония бромид</t>
  </si>
  <si>
    <t>тиотропия бромид</t>
  </si>
  <si>
    <t>88</t>
  </si>
  <si>
    <t>отилонжя бромид</t>
  </si>
  <si>
    <t>рокурония бромид</t>
  </si>
  <si>
    <t>89</t>
  </si>
  <si>
    <t>отилонЪя бромид</t>
  </si>
  <si>
    <t>90</t>
  </si>
  <si>
    <t>сЩрофантин</t>
  </si>
  <si>
    <t>фениндион</t>
  </si>
  <si>
    <t>91</t>
  </si>
  <si>
    <t>сЩрофанлин</t>
  </si>
  <si>
    <t>теофиллин</t>
  </si>
  <si>
    <t>третиноин</t>
  </si>
  <si>
    <t>92</t>
  </si>
  <si>
    <t>стлрофантин</t>
  </si>
  <si>
    <t>акривастин</t>
  </si>
  <si>
    <t>сорафениб</t>
  </si>
  <si>
    <t>93</t>
  </si>
  <si>
    <t>колистиметат натуий</t>
  </si>
  <si>
    <t>колистиметат натрий</t>
  </si>
  <si>
    <t>далтепарин натрий</t>
  </si>
  <si>
    <t>метамизол натрий</t>
  </si>
  <si>
    <t>94</t>
  </si>
  <si>
    <t>колистимРтат натуий</t>
  </si>
  <si>
    <t>колестирамин</t>
  </si>
  <si>
    <t>докузат натрий</t>
  </si>
  <si>
    <t>95</t>
  </si>
  <si>
    <t>лофеин</t>
  </si>
  <si>
    <t>кофеин</t>
  </si>
  <si>
    <t>левана</t>
  </si>
  <si>
    <t>96</t>
  </si>
  <si>
    <t>копник лекарственный</t>
  </si>
  <si>
    <t>окопник лекарственный</t>
  </si>
  <si>
    <t>шалфей лекарственный</t>
  </si>
  <si>
    <t>алтей лекарственный</t>
  </si>
  <si>
    <t>97</t>
  </si>
  <si>
    <t>окопник лекарсэвенный</t>
  </si>
  <si>
    <t>98</t>
  </si>
  <si>
    <t>оекопник лекарственный</t>
  </si>
  <si>
    <t>валериана лекарственная</t>
  </si>
  <si>
    <t>пеон лекарственный</t>
  </si>
  <si>
    <t>99</t>
  </si>
  <si>
    <t>крбзотиниб</t>
  </si>
  <si>
    <t>кризотиниб</t>
  </si>
  <si>
    <t>дазатиниб</t>
  </si>
  <si>
    <t>бозутиниб</t>
  </si>
  <si>
    <t>100</t>
  </si>
  <si>
    <t>крбщотиниб</t>
  </si>
  <si>
    <t>гефитиниб</t>
  </si>
  <si>
    <t>кобиметиниб</t>
  </si>
  <si>
    <t>101</t>
  </si>
  <si>
    <t>кризотиничб</t>
  </si>
  <si>
    <t>102</t>
  </si>
  <si>
    <t>риМфамицин</t>
  </si>
  <si>
    <t>фосфомицин</t>
  </si>
  <si>
    <t>линкомицин</t>
  </si>
  <si>
    <t>103</t>
  </si>
  <si>
    <t>рифамицигрифамицин</t>
  </si>
  <si>
    <t>рокситромицин</t>
  </si>
  <si>
    <t>104</t>
  </si>
  <si>
    <t>рифамицЯн</t>
  </si>
  <si>
    <t>рифампицин</t>
  </si>
  <si>
    <t>левамизол</t>
  </si>
  <si>
    <t>105</t>
  </si>
  <si>
    <t>нитрендипн</t>
  </si>
  <si>
    <t>нитрендипин</t>
  </si>
  <si>
    <t>метадон</t>
  </si>
  <si>
    <t>метилдопа</t>
  </si>
  <si>
    <t>106</t>
  </si>
  <si>
    <t>нитрендипМн</t>
  </si>
  <si>
    <t>107</t>
  </si>
  <si>
    <t>зитрендипМн</t>
  </si>
  <si>
    <t>цитруллин</t>
  </si>
  <si>
    <t>элетриптан</t>
  </si>
  <si>
    <t>108</t>
  </si>
  <si>
    <t>менаион натрий бисульфит</t>
  </si>
  <si>
    <t>менадион натрий бисульфит</t>
  </si>
  <si>
    <t>натрия тиосульфат</t>
  </si>
  <si>
    <t>мефенамовая кислота</t>
  </si>
  <si>
    <t>109</t>
  </si>
  <si>
    <t>менаион атрий бисульфит</t>
  </si>
  <si>
    <t>атракурия безилат</t>
  </si>
  <si>
    <t>110</t>
  </si>
  <si>
    <t>менадион натрший бисульфит</t>
  </si>
  <si>
    <t>цисатракурия безилат</t>
  </si>
  <si>
    <t>хориогонадотропин альфа</t>
  </si>
  <si>
    <t>111</t>
  </si>
  <si>
    <t>менадион натрший бисульфЬит</t>
  </si>
  <si>
    <t>112</t>
  </si>
  <si>
    <t>енадион натрий бисульфит</t>
  </si>
  <si>
    <t>глатирамера ацетат</t>
  </si>
  <si>
    <t>113</t>
  </si>
  <si>
    <t>ендион натрий бисульфит</t>
  </si>
  <si>
    <t>хондроитин сульфат</t>
  </si>
  <si>
    <t>114</t>
  </si>
  <si>
    <t>пЩропафенон</t>
  </si>
  <si>
    <t>пропафенон</t>
  </si>
  <si>
    <t>рибавирин</t>
  </si>
  <si>
    <t>ропивакаин</t>
  </si>
  <si>
    <t>115</t>
  </si>
  <si>
    <t>еразозин</t>
  </si>
  <si>
    <t>фуразидин</t>
  </si>
  <si>
    <t>лоразепам</t>
  </si>
  <si>
    <t>116</t>
  </si>
  <si>
    <t>терЦзозин</t>
  </si>
  <si>
    <t>теризидон</t>
  </si>
  <si>
    <t>диацереин</t>
  </si>
  <si>
    <t>117</t>
  </si>
  <si>
    <t>ЭерЦзозин</t>
  </si>
  <si>
    <t>этацизин</t>
  </si>
  <si>
    <t>апиксабан</t>
  </si>
  <si>
    <t>эмоксипин</t>
  </si>
  <si>
    <t>118</t>
  </si>
  <si>
    <t>теразБзин</t>
  </si>
  <si>
    <t>трипсин</t>
  </si>
  <si>
    <t>119</t>
  </si>
  <si>
    <t>теразБзиьтеразБзин</t>
  </si>
  <si>
    <t>левоцетиризин</t>
  </si>
  <si>
    <t>120</t>
  </si>
  <si>
    <t>сульфкамфокаин</t>
  </si>
  <si>
    <t>сульфокамфокаин</t>
  </si>
  <si>
    <t>сульфадимидин</t>
  </si>
  <si>
    <t>121</t>
  </si>
  <si>
    <t>сулькамфокаин</t>
  </si>
  <si>
    <t>силимарин</t>
  </si>
  <si>
    <t>микафунгин</t>
  </si>
  <si>
    <t>122</t>
  </si>
  <si>
    <t>сульфоБамфокаин</t>
  </si>
  <si>
    <t>сульфадиметоксин</t>
  </si>
  <si>
    <t>123</t>
  </si>
  <si>
    <t>сульфоБамфокафн</t>
  </si>
  <si>
    <t>124</t>
  </si>
  <si>
    <t>сульфокмфокаин</t>
  </si>
  <si>
    <t>мелоксикам</t>
  </si>
  <si>
    <t>селегилин</t>
  </si>
  <si>
    <t>125</t>
  </si>
  <si>
    <t>пирфенисон</t>
  </si>
  <si>
    <t>пирфенидон</t>
  </si>
  <si>
    <t>спирамицин</t>
  </si>
  <si>
    <t>126</t>
  </si>
  <si>
    <t>пирненисон</t>
  </si>
  <si>
    <t>127</t>
  </si>
  <si>
    <t>пирфеонидон</t>
  </si>
  <si>
    <t>хифенадин</t>
  </si>
  <si>
    <t>пирацетам</t>
  </si>
  <si>
    <t>128</t>
  </si>
  <si>
    <t>пирфеонцидон</t>
  </si>
  <si>
    <t>129</t>
  </si>
  <si>
    <t>пирфеидон</t>
  </si>
  <si>
    <t>повидон</t>
  </si>
  <si>
    <t>130</t>
  </si>
  <si>
    <t>пирфеидопирфеидон</t>
  </si>
  <si>
    <t>палиперидон</t>
  </si>
  <si>
    <t>тримеперидин</t>
  </si>
  <si>
    <t>леветирацетам</t>
  </si>
  <si>
    <t>131</t>
  </si>
  <si>
    <t>пинефрин</t>
  </si>
  <si>
    <t>эпинефрин</t>
  </si>
  <si>
    <t>перметрин</t>
  </si>
  <si>
    <t>папаверин</t>
  </si>
  <si>
    <t>132</t>
  </si>
  <si>
    <t>эпинефрпн</t>
  </si>
  <si>
    <t>апоморфин</t>
  </si>
  <si>
    <t>ипидакрин</t>
  </si>
  <si>
    <t>133</t>
  </si>
  <si>
    <t>нефопЪм</t>
  </si>
  <si>
    <t>нефопам</t>
  </si>
  <si>
    <t>цефепим</t>
  </si>
  <si>
    <t>134</t>
  </si>
  <si>
    <t>Жефопам</t>
  </si>
  <si>
    <t>желатин</t>
  </si>
  <si>
    <t>135</t>
  </si>
  <si>
    <t>неопам</t>
  </si>
  <si>
    <t>селен</t>
  </si>
  <si>
    <t>136</t>
  </si>
  <si>
    <t>идкурсульфаза</t>
  </si>
  <si>
    <t>идурсульфаза</t>
  </si>
  <si>
    <t>аморольфин</t>
  </si>
  <si>
    <t>треосульфан</t>
  </si>
  <si>
    <t>137</t>
  </si>
  <si>
    <t>иёурсульфаза</t>
  </si>
  <si>
    <t>урокиназа</t>
  </si>
  <si>
    <t>138</t>
  </si>
  <si>
    <t>цианокйобаламин</t>
  </si>
  <si>
    <t>мекобаламин</t>
  </si>
  <si>
    <t>скополамин</t>
  </si>
  <si>
    <t>139</t>
  </si>
  <si>
    <t>цианокйобчаламин</t>
  </si>
  <si>
    <t>140</t>
  </si>
  <si>
    <t>цЛианокобаламин</t>
  </si>
  <si>
    <t>141</t>
  </si>
  <si>
    <t>цЛианФокобаламин</t>
  </si>
  <si>
    <t>142</t>
  </si>
  <si>
    <t>рохлорперазин</t>
  </si>
  <si>
    <t>прохлорперазин</t>
  </si>
  <si>
    <t>трифлуоперазин</t>
  </si>
  <si>
    <t>толперизон</t>
  </si>
  <si>
    <t>143</t>
  </si>
  <si>
    <t>рохлорперзин</t>
  </si>
  <si>
    <t>прокарбазин</t>
  </si>
  <si>
    <t>циклоспорин</t>
  </si>
  <si>
    <t>144</t>
  </si>
  <si>
    <t>прохлоперазин</t>
  </si>
  <si>
    <t>145</t>
  </si>
  <si>
    <t>прохлорпераПин</t>
  </si>
  <si>
    <t>146</t>
  </si>
  <si>
    <t>прохлЭрпераПин</t>
  </si>
  <si>
    <t>147</t>
  </si>
  <si>
    <t>нистатинистатин</t>
  </si>
  <si>
    <t>нистатин</t>
  </si>
  <si>
    <t>питавастатин</t>
  </si>
  <si>
    <t>розувастатин</t>
  </si>
  <si>
    <t>148</t>
  </si>
  <si>
    <t>тазанавир</t>
  </si>
  <si>
    <t>атазанавир</t>
  </si>
  <si>
    <t>дасабувир</t>
  </si>
  <si>
    <t>дарунавир</t>
  </si>
  <si>
    <t>149</t>
  </si>
  <si>
    <t>тазанавитазанавир</t>
  </si>
  <si>
    <t>осельтамивир</t>
  </si>
  <si>
    <t>дексмедетомидин</t>
  </si>
  <si>
    <t>дексаметазон</t>
  </si>
  <si>
    <t>150</t>
  </si>
  <si>
    <t>атацанавир</t>
  </si>
  <si>
    <t>умифеновир</t>
  </si>
  <si>
    <t>151</t>
  </si>
  <si>
    <t>атюцанавир</t>
  </si>
  <si>
    <t>152</t>
  </si>
  <si>
    <t>алломуринол</t>
  </si>
  <si>
    <t>аллопуринол</t>
  </si>
  <si>
    <t>флумазенил</t>
  </si>
  <si>
    <t>линэстренол</t>
  </si>
  <si>
    <t>153</t>
  </si>
  <si>
    <t>щмирабегрон</t>
  </si>
  <si>
    <t>мирабегрон</t>
  </si>
  <si>
    <t>меропенем</t>
  </si>
  <si>
    <t>154</t>
  </si>
  <si>
    <t>мирабгрон</t>
  </si>
  <si>
    <t>155</t>
  </si>
  <si>
    <t>миабгрон</t>
  </si>
  <si>
    <t>мебифон</t>
  </si>
  <si>
    <t>мелперон</t>
  </si>
  <si>
    <t>156</t>
  </si>
  <si>
    <t>рупаЩтадин</t>
  </si>
  <si>
    <t>рупатадин</t>
  </si>
  <si>
    <t>римантадин</t>
  </si>
  <si>
    <t>157</t>
  </si>
  <si>
    <t>рупаЩтадиЦн</t>
  </si>
  <si>
    <t>158</t>
  </si>
  <si>
    <t>рупатаьдин</t>
  </si>
  <si>
    <t>добутамин</t>
  </si>
  <si>
    <t>159</t>
  </si>
  <si>
    <t>хрупатаьдин</t>
  </si>
  <si>
    <t>олопатадин</t>
  </si>
  <si>
    <t>160</t>
  </si>
  <si>
    <t>иофлумиласт</t>
  </si>
  <si>
    <t>рофлумиласт</t>
  </si>
  <si>
    <t>лефлуномид</t>
  </si>
  <si>
    <t>атенолол</t>
  </si>
  <si>
    <t>161</t>
  </si>
  <si>
    <t>иофлубиласт</t>
  </si>
  <si>
    <t>илопрост</t>
  </si>
  <si>
    <t>афлиберсепт</t>
  </si>
  <si>
    <t>162</t>
  </si>
  <si>
    <t>рофлумиаст</t>
  </si>
  <si>
    <t>тафлупрост</t>
  </si>
  <si>
    <t>163</t>
  </si>
  <si>
    <t>рофлуиаст</t>
  </si>
  <si>
    <t>рилузол</t>
  </si>
  <si>
    <t>рутозид</t>
  </si>
  <si>
    <t>трифлусал</t>
  </si>
  <si>
    <t>164</t>
  </si>
  <si>
    <t>теГкопланин</t>
  </si>
  <si>
    <t>тейкопланин</t>
  </si>
  <si>
    <t>дорипенем</t>
  </si>
  <si>
    <t>165</t>
  </si>
  <si>
    <t>теГкопоанин</t>
  </si>
  <si>
    <t>доксиламин</t>
  </si>
  <si>
    <t>166</t>
  </si>
  <si>
    <t>тейкопвланин</t>
  </si>
  <si>
    <t>167</t>
  </si>
  <si>
    <t>теЩйкопланин</t>
  </si>
  <si>
    <t>168</t>
  </si>
  <si>
    <t>тртипторелин</t>
  </si>
  <si>
    <t>трипторелин</t>
  </si>
  <si>
    <t>ретапамулин</t>
  </si>
  <si>
    <t>троксерутин</t>
  </si>
  <si>
    <t>169</t>
  </si>
  <si>
    <t>тртиптораелин</t>
  </si>
  <si>
    <t>тетризолин</t>
  </si>
  <si>
    <t>170</t>
  </si>
  <si>
    <t>тципторелин</t>
  </si>
  <si>
    <t>цитиколин</t>
  </si>
  <si>
    <t>цетиризин</t>
  </si>
  <si>
    <t>цитарабин</t>
  </si>
  <si>
    <t>171</t>
  </si>
  <si>
    <t>тциЬторелин</t>
  </si>
  <si>
    <t>172</t>
  </si>
  <si>
    <t>гадобутрвол</t>
  </si>
  <si>
    <t>гадобутрол</t>
  </si>
  <si>
    <t>клобетазол</t>
  </si>
  <si>
    <t>173</t>
  </si>
  <si>
    <t>гадобутрвоЦл</t>
  </si>
  <si>
    <t>тенонитрозол</t>
  </si>
  <si>
    <t>каптоприл</t>
  </si>
  <si>
    <t>174</t>
  </si>
  <si>
    <t>эзфомепразол</t>
  </si>
  <si>
    <t>омепразол</t>
  </si>
  <si>
    <t>арипипразол</t>
  </si>
  <si>
    <t>175</t>
  </si>
  <si>
    <t>эзомепразл</t>
  </si>
  <si>
    <t>лизиноприл</t>
  </si>
  <si>
    <t>176</t>
  </si>
  <si>
    <t>октоог альфа</t>
  </si>
  <si>
    <t>октоког альфа</t>
  </si>
  <si>
    <t>эптаког альфа</t>
  </si>
  <si>
    <t>177</t>
  </si>
  <si>
    <t>октог альфа</t>
  </si>
  <si>
    <t>178</t>
  </si>
  <si>
    <t>октокг альфа</t>
  </si>
  <si>
    <t>179</t>
  </si>
  <si>
    <t>анДидулафунгин</t>
  </si>
  <si>
    <t>анидулафунгин</t>
  </si>
  <si>
    <t>атезолизумаб</t>
  </si>
  <si>
    <t>180</t>
  </si>
  <si>
    <t>анидулафудгин</t>
  </si>
  <si>
    <t>агомелатин</t>
  </si>
  <si>
    <t>181</t>
  </si>
  <si>
    <t>фЩктор свертывания ix</t>
  </si>
  <si>
    <t>фактор свертывания ix</t>
  </si>
  <si>
    <t>фактор свертывания viii</t>
  </si>
  <si>
    <t>сосна обыкновенная</t>
  </si>
  <si>
    <t>182</t>
  </si>
  <si>
    <t>фЩзтор свертывания ix</t>
  </si>
  <si>
    <t>кислота муравьиная</t>
  </si>
  <si>
    <t>183</t>
  </si>
  <si>
    <t>l-лизин эсцинат</t>
  </si>
  <si>
    <t>l-лизина эсцинат</t>
  </si>
  <si>
    <t>зонисамид</t>
  </si>
  <si>
    <t>железа сульфат</t>
  </si>
  <si>
    <t>184</t>
  </si>
  <si>
    <t>l-лизина эсцинаl-лизина эсцинат</t>
  </si>
  <si>
    <t>флуоцинолона ацетонид</t>
  </si>
  <si>
    <t>ксантинола никотинат</t>
  </si>
  <si>
    <t>185</t>
  </si>
  <si>
    <t>186</t>
  </si>
  <si>
    <t>lФлизина эсцинат</t>
  </si>
  <si>
    <t>кальция фолинат</t>
  </si>
  <si>
    <t>187</t>
  </si>
  <si>
    <t>алглюкозидъаза альфа</t>
  </si>
  <si>
    <t>алглюкозидаза альфа</t>
  </si>
  <si>
    <t>агальсидаза альфа</t>
  </si>
  <si>
    <t>велаглюцераза альфа</t>
  </si>
  <si>
    <t>188</t>
  </si>
  <si>
    <t>алглюкозьидъаза альфа</t>
  </si>
  <si>
    <t>189</t>
  </si>
  <si>
    <t>алглюкозидаза алььа</t>
  </si>
  <si>
    <t>190</t>
  </si>
  <si>
    <t>алглюкозидазэ альфа</t>
  </si>
  <si>
    <t>191</t>
  </si>
  <si>
    <t>алгеюкозидазэ альфа</t>
  </si>
  <si>
    <t>192</t>
  </si>
  <si>
    <t>севеламр</t>
  </si>
  <si>
    <t>севеламер</t>
  </si>
  <si>
    <t>193</t>
  </si>
  <si>
    <t>севелмер</t>
  </si>
  <si>
    <t>цефдинир</t>
  </si>
  <si>
    <t>сиролимус</t>
  </si>
  <si>
    <t>194</t>
  </si>
  <si>
    <t>летрозоРлетрозол</t>
  </si>
  <si>
    <t>летрозол</t>
  </si>
  <si>
    <t>гидроксихлорохин</t>
  </si>
  <si>
    <t>флудрокортизон</t>
  </si>
  <si>
    <t>метилурацил</t>
  </si>
  <si>
    <t>195</t>
  </si>
  <si>
    <t>летрозхРлетрозол</t>
  </si>
  <si>
    <t>итраконазол</t>
  </si>
  <si>
    <t>метронидазол</t>
  </si>
  <si>
    <t>196</t>
  </si>
  <si>
    <t>летрТозол</t>
  </si>
  <si>
    <t>клотримазол</t>
  </si>
  <si>
    <t>197</t>
  </si>
  <si>
    <t>инсулин человеьеский</t>
  </si>
  <si>
    <t>инсулин человеческий</t>
  </si>
  <si>
    <t>альбумин человеческий</t>
  </si>
  <si>
    <t>инсулин глулизин</t>
  </si>
  <si>
    <t>198</t>
  </si>
  <si>
    <t>исулин человеческий</t>
  </si>
  <si>
    <t>иммуноглобулин человеческий</t>
  </si>
  <si>
    <t>199</t>
  </si>
  <si>
    <t>200</t>
  </si>
  <si>
    <t>инсулин чеЧовеческий</t>
  </si>
  <si>
    <t>201</t>
  </si>
  <si>
    <t>азапентаСен</t>
  </si>
  <si>
    <t>азапентацен</t>
  </si>
  <si>
    <t>изоконазол</t>
  </si>
  <si>
    <t>альбендазол</t>
  </si>
  <si>
    <t>202</t>
  </si>
  <si>
    <t>азапентафен</t>
  </si>
  <si>
    <t>азацитидин</t>
  </si>
  <si>
    <t>оксибутинин</t>
  </si>
  <si>
    <t>203</t>
  </si>
  <si>
    <t>азапетацен</t>
  </si>
  <si>
    <t>204</t>
  </si>
  <si>
    <t>азапяентацен</t>
  </si>
  <si>
    <t>азитромицин</t>
  </si>
  <si>
    <t>205</t>
  </si>
  <si>
    <t>азапяентДацен</t>
  </si>
  <si>
    <t>206</t>
  </si>
  <si>
    <t>урокиЁназа</t>
  </si>
  <si>
    <t>вориконазол</t>
  </si>
  <si>
    <t>прокаинамид</t>
  </si>
  <si>
    <t>207</t>
  </si>
  <si>
    <t>уроиназа</t>
  </si>
  <si>
    <t>изониазид</t>
  </si>
  <si>
    <t>эконазол</t>
  </si>
  <si>
    <t>208</t>
  </si>
  <si>
    <t>ципрогепнадин</t>
  </si>
  <si>
    <t>ципрогептадин</t>
  </si>
  <si>
    <t>левокарнитин</t>
  </si>
  <si>
    <t>209</t>
  </si>
  <si>
    <t>жипрогепнадин</t>
  </si>
  <si>
    <t>прегабалин</t>
  </si>
  <si>
    <t>210</t>
  </si>
  <si>
    <t>хципрогептадин</t>
  </si>
  <si>
    <t>сапроптерин</t>
  </si>
  <si>
    <t>гидрокортизон</t>
  </si>
  <si>
    <t>211</t>
  </si>
  <si>
    <t>хципрогепУтадин</t>
  </si>
  <si>
    <t>212</t>
  </si>
  <si>
    <t>этЙесевимаб</t>
  </si>
  <si>
    <t>этесевимаб</t>
  </si>
  <si>
    <t>идаруцизумаб</t>
  </si>
  <si>
    <t>эмицизумаб</t>
  </si>
  <si>
    <t>213</t>
  </si>
  <si>
    <t>этесетвимаб</t>
  </si>
  <si>
    <t>214</t>
  </si>
  <si>
    <t>этесетвбимаб</t>
  </si>
  <si>
    <t>215</t>
  </si>
  <si>
    <t>этесевмаб</t>
  </si>
  <si>
    <t>нитизинон</t>
  </si>
  <si>
    <t>216</t>
  </si>
  <si>
    <t>этесевмаэтесевмаб</t>
  </si>
  <si>
    <t>217</t>
  </si>
  <si>
    <t>кндесартан</t>
  </si>
  <si>
    <t>кандесартан</t>
  </si>
  <si>
    <t>гидазепам</t>
  </si>
  <si>
    <t>ирбесартан</t>
  </si>
  <si>
    <t>218</t>
  </si>
  <si>
    <t>ризатХриптан</t>
  </si>
  <si>
    <t>ризатриптан</t>
  </si>
  <si>
    <t>бромокриптин</t>
  </si>
  <si>
    <t>219</t>
  </si>
  <si>
    <t>ризатриптагризатриптан</t>
  </si>
  <si>
    <t>родиола розовая</t>
  </si>
  <si>
    <t>расторопша пятнистая</t>
  </si>
  <si>
    <t>220</t>
  </si>
  <si>
    <t>ризачриптагризатриптан</t>
  </si>
  <si>
    <t>ривароксабан</t>
  </si>
  <si>
    <t>медроксипрогестерон</t>
  </si>
  <si>
    <t>221</t>
  </si>
  <si>
    <t>риМзатриптан</t>
  </si>
  <si>
    <t>суматриптан</t>
  </si>
  <si>
    <t>гемцитабин</t>
  </si>
  <si>
    <t>222</t>
  </si>
  <si>
    <t>энацизин</t>
  </si>
  <si>
    <t>амикацин</t>
  </si>
  <si>
    <t>алфузозин</t>
  </si>
  <si>
    <t>223</t>
  </si>
  <si>
    <t>хтацизин</t>
  </si>
  <si>
    <t>клозапин</t>
  </si>
  <si>
    <t>224</t>
  </si>
  <si>
    <t>этациТзин</t>
  </si>
  <si>
    <t>этифоксин</t>
  </si>
  <si>
    <t>атозибан</t>
  </si>
  <si>
    <t>225</t>
  </si>
  <si>
    <t>КэтациТзин</t>
  </si>
  <si>
    <t>226</t>
  </si>
  <si>
    <t>бромориптин</t>
  </si>
  <si>
    <t>прамирацетам</t>
  </si>
  <si>
    <t>227</t>
  </si>
  <si>
    <t>бомориптин</t>
  </si>
  <si>
    <t>бипериден</t>
  </si>
  <si>
    <t>228</t>
  </si>
  <si>
    <t>229</t>
  </si>
  <si>
    <t>230</t>
  </si>
  <si>
    <t>иммуноглобулин челЩовеческий</t>
  </si>
  <si>
    <t>231</t>
  </si>
  <si>
    <t>иПммуноглобулин челЩовеческий</t>
  </si>
  <si>
    <t>232</t>
  </si>
  <si>
    <t>помалидомд</t>
  </si>
  <si>
    <t>помалидомид</t>
  </si>
  <si>
    <t>леналидомид</t>
  </si>
  <si>
    <t>233</t>
  </si>
  <si>
    <t>помалидомиЖпомалидомид</t>
  </si>
  <si>
    <t>тенофовир алафенамид</t>
  </si>
  <si>
    <t>234</t>
  </si>
  <si>
    <t>помалидЦмиЖпомалидомид</t>
  </si>
  <si>
    <t>пиридостигмина бромид</t>
  </si>
  <si>
    <t>бензилпенициллин</t>
  </si>
  <si>
    <t>235</t>
  </si>
  <si>
    <t>ктерицид</t>
  </si>
  <si>
    <t>эктерицид</t>
  </si>
  <si>
    <t>этопозид</t>
  </si>
  <si>
    <t>236</t>
  </si>
  <si>
    <t>ктрицид</t>
  </si>
  <si>
    <t>октреотид</t>
  </si>
  <si>
    <t>кагоцел</t>
  </si>
  <si>
    <t>237</t>
  </si>
  <si>
    <t>ацетазоламмд</t>
  </si>
  <si>
    <t>ацетазоламид</t>
  </si>
  <si>
    <t>цефазолин</t>
  </si>
  <si>
    <t>мидазолам</t>
  </si>
  <si>
    <t>238</t>
  </si>
  <si>
    <t>ацетаЫоламмд</t>
  </si>
  <si>
    <t>адапален</t>
  </si>
  <si>
    <t>азатиоприн</t>
  </si>
  <si>
    <t>239</t>
  </si>
  <si>
    <t>ацтазоламид</t>
  </si>
  <si>
    <t>устекинумаб</t>
  </si>
  <si>
    <t>дорзоламид</t>
  </si>
  <si>
    <t>240</t>
  </si>
  <si>
    <t>ацетазоламрид</t>
  </si>
  <si>
    <t>темозоломид</t>
  </si>
  <si>
    <t>эсциталопрам</t>
  </si>
  <si>
    <t>241</t>
  </si>
  <si>
    <t>ацетазолхамрид</t>
  </si>
  <si>
    <t>242</t>
  </si>
  <si>
    <t>осерогель полиметилсилоксан</t>
  </si>
  <si>
    <t>ксерогель полиметилсилоксан</t>
  </si>
  <si>
    <t>ацетилсалицилат лизин</t>
  </si>
  <si>
    <t>243</t>
  </si>
  <si>
    <t>осерогель полиметилсиЪоксан</t>
  </si>
  <si>
    <t>244</t>
  </si>
  <si>
    <t>кГсерогель полиметилсилоксан</t>
  </si>
  <si>
    <t>ксилометазолин</t>
  </si>
  <si>
    <t>245</t>
  </si>
  <si>
    <t>кГсерогель полвиметилсилоксан</t>
  </si>
  <si>
    <t>246</t>
  </si>
  <si>
    <t>ксерогель полиметилсилосан</t>
  </si>
  <si>
    <t>247</t>
  </si>
  <si>
    <t>ранбизумаб</t>
  </si>
  <si>
    <t>деносумаб</t>
  </si>
  <si>
    <t>иматиниб</t>
  </si>
  <si>
    <t>248</t>
  </si>
  <si>
    <t>ранбзумаб</t>
  </si>
  <si>
    <t>249</t>
  </si>
  <si>
    <t>дикИофенак</t>
  </si>
  <si>
    <t>диклофенак</t>
  </si>
  <si>
    <t>докозанол</t>
  </si>
  <si>
    <t>непафенак</t>
  </si>
  <si>
    <t>250</t>
  </si>
  <si>
    <t>ЭикИофенак</t>
  </si>
  <si>
    <t>251</t>
  </si>
  <si>
    <t>дилофенак</t>
  </si>
  <si>
    <t>деламанид</t>
  </si>
  <si>
    <t>252</t>
  </si>
  <si>
    <t>дклофенак</t>
  </si>
  <si>
    <t>ацеклофенак</t>
  </si>
  <si>
    <t>253</t>
  </si>
  <si>
    <t>дклофенк</t>
  </si>
  <si>
    <t>глауцин</t>
  </si>
  <si>
    <t>254</t>
  </si>
  <si>
    <t>натри тетрадецил сульфат</t>
  </si>
  <si>
    <t>натрия тетрадецил сульфат</t>
  </si>
  <si>
    <t>натрия пикосульфат</t>
  </si>
  <si>
    <t>255</t>
  </si>
  <si>
    <t>натрЯия тетрадецил сульфат</t>
  </si>
  <si>
    <t>натрия пентозана полисульфат</t>
  </si>
  <si>
    <t>натрия тетраборат</t>
  </si>
  <si>
    <t>256</t>
  </si>
  <si>
    <t>натрЯия тетрадециЬл сульфат</t>
  </si>
  <si>
    <t>257</t>
  </si>
  <si>
    <t>натрия гирокарбонат</t>
  </si>
  <si>
    <t>натрия гидрокарбонат</t>
  </si>
  <si>
    <t>гидроксикарбамид</t>
  </si>
  <si>
    <t>натрия пертехнетат</t>
  </si>
  <si>
    <t>258</t>
  </si>
  <si>
    <t>натрия гиокарбонат</t>
  </si>
  <si>
    <t>259</t>
  </si>
  <si>
    <t>метоклопрЛамид</t>
  </si>
  <si>
    <t>метоклопрамид</t>
  </si>
  <si>
    <t>метокарбамол</t>
  </si>
  <si>
    <t>циталопрам</t>
  </si>
  <si>
    <t>260</t>
  </si>
  <si>
    <t>метокАлопрЛамид</t>
  </si>
  <si>
    <t>неостигмина бромид</t>
  </si>
  <si>
    <t>261</t>
  </si>
  <si>
    <t>метоклзпрамид</t>
  </si>
  <si>
    <t>262</t>
  </si>
  <si>
    <t>дапокслетин</t>
  </si>
  <si>
    <t>дапоксетин</t>
  </si>
  <si>
    <t>дулоксетин</t>
  </si>
  <si>
    <t>теноксикам</t>
  </si>
  <si>
    <t>263</t>
  </si>
  <si>
    <t>дапокслветин</t>
  </si>
  <si>
    <t>дисульфирам</t>
  </si>
  <si>
    <t>264</t>
  </si>
  <si>
    <t>миносидил</t>
  </si>
  <si>
    <t>миноксидил</t>
  </si>
  <si>
    <t>нифурател</t>
  </si>
  <si>
    <t>мексидол</t>
  </si>
  <si>
    <t>265</t>
  </si>
  <si>
    <t>мносидил</t>
  </si>
  <si>
    <t>266</t>
  </si>
  <si>
    <t>Хминоксидил</t>
  </si>
  <si>
    <t>атомоксетин</t>
  </si>
  <si>
    <t>267</t>
  </si>
  <si>
    <t>ХминоксиХдил</t>
  </si>
  <si>
    <t>268</t>
  </si>
  <si>
    <t>аапален</t>
  </si>
  <si>
    <t>тиболон</t>
  </si>
  <si>
    <t>допамин</t>
  </si>
  <si>
    <t>269</t>
  </si>
  <si>
    <t>адапалцн</t>
  </si>
  <si>
    <t>270</t>
  </si>
  <si>
    <t>интерферон аХьфа</t>
  </si>
  <si>
    <t>интерферон альфа</t>
  </si>
  <si>
    <t>интерферон бета</t>
  </si>
  <si>
    <t>дорназа альфа</t>
  </si>
  <si>
    <t>271</t>
  </si>
  <si>
    <t>интерферон атьфа</t>
  </si>
  <si>
    <t>272</t>
  </si>
  <si>
    <t>секукинумаЭб</t>
  </si>
  <si>
    <t>секукинумаб</t>
  </si>
  <si>
    <t>канакинумаб</t>
  </si>
  <si>
    <t>273</t>
  </si>
  <si>
    <t>эксеестан</t>
  </si>
  <si>
    <t>эксеместан</t>
  </si>
  <si>
    <t>азеластин</t>
  </si>
  <si>
    <t>274</t>
  </si>
  <si>
    <t>эксеесан</t>
  </si>
  <si>
    <t>окселадин</t>
  </si>
  <si>
    <t>275</t>
  </si>
  <si>
    <t>эксеместМн</t>
  </si>
  <si>
    <t>276</t>
  </si>
  <si>
    <t>эксеТестМн</t>
  </si>
  <si>
    <t>277</t>
  </si>
  <si>
    <t>кабазитаксеэл</t>
  </si>
  <si>
    <t>кабазитаксел</t>
  </si>
  <si>
    <t>фабомотизол</t>
  </si>
  <si>
    <t>капецитабин</t>
  </si>
  <si>
    <t>278</t>
  </si>
  <si>
    <t>кабазитзаксеэл</t>
  </si>
  <si>
    <t>доцетаксел</t>
  </si>
  <si>
    <t>279</t>
  </si>
  <si>
    <t>кабаТитаксел</t>
  </si>
  <si>
    <t>цефадроксил</t>
  </si>
  <si>
    <t>280</t>
  </si>
  <si>
    <t>дезлоратдин</t>
  </si>
  <si>
    <t>дезлоратадин</t>
  </si>
  <si>
    <t>тиклопидин</t>
  </si>
  <si>
    <t>домперидон</t>
  </si>
  <si>
    <t>281</t>
  </si>
  <si>
    <t>дёзлоратадин</t>
  </si>
  <si>
    <t>282</t>
  </si>
  <si>
    <t>дезлоратадЦн</t>
  </si>
  <si>
    <t>рисперидон</t>
  </si>
  <si>
    <t>283</t>
  </si>
  <si>
    <t>дезлоратадбн</t>
  </si>
  <si>
    <t>тизанидин</t>
  </si>
  <si>
    <t>толтеродин</t>
  </si>
  <si>
    <t>284</t>
  </si>
  <si>
    <t>влсартан</t>
  </si>
  <si>
    <t>валсартан</t>
  </si>
  <si>
    <t>лозартан</t>
  </si>
  <si>
    <t>флупиртин</t>
  </si>
  <si>
    <t>285</t>
  </si>
  <si>
    <t>влартан</t>
  </si>
  <si>
    <t>флюоресцеин</t>
  </si>
  <si>
    <t>286</t>
  </si>
  <si>
    <t>ывалсартан</t>
  </si>
  <si>
    <t>эпросартан</t>
  </si>
  <si>
    <t>287</t>
  </si>
  <si>
    <t>ывалсаартан</t>
  </si>
  <si>
    <t>288</t>
  </si>
  <si>
    <t>валсартдн</t>
  </si>
  <si>
    <t>миансерин</t>
  </si>
  <si>
    <t>289</t>
  </si>
  <si>
    <t>фоллитропиЮн дельта</t>
  </si>
  <si>
    <t>фоллитропин дельта</t>
  </si>
  <si>
    <t>фоллитропин альфа</t>
  </si>
  <si>
    <t>фоллитропин бета</t>
  </si>
  <si>
    <t>290</t>
  </si>
  <si>
    <t>фоллитропиЮн демльта</t>
  </si>
  <si>
    <t>291</t>
  </si>
  <si>
    <t>амитриптилижамитриптилин</t>
  </si>
  <si>
    <t>амитриптилин</t>
  </si>
  <si>
    <t>натрия амидотризоат</t>
  </si>
  <si>
    <t>292</t>
  </si>
  <si>
    <t>амитриптпилин</t>
  </si>
  <si>
    <t>нитроксолин</t>
  </si>
  <si>
    <t>мапротилин</t>
  </si>
  <si>
    <t>293</t>
  </si>
  <si>
    <t>эпТоэтин дзета</t>
  </si>
  <si>
    <t>эптифибатид</t>
  </si>
  <si>
    <t>294</t>
  </si>
  <si>
    <t>эпТоэтин Ыдзета</t>
  </si>
  <si>
    <t>295</t>
  </si>
  <si>
    <t>тиклоидин</t>
  </si>
  <si>
    <t>баклофен</t>
  </si>
  <si>
    <t>296</t>
  </si>
  <si>
    <t>Юиклопидин</t>
  </si>
  <si>
    <t>моксонидин</t>
  </si>
  <si>
    <t>цефтибутен</t>
  </si>
  <si>
    <t>297</t>
  </si>
  <si>
    <t>Юиклспидин</t>
  </si>
  <si>
    <t>298</t>
  </si>
  <si>
    <t>цианааид</t>
  </si>
  <si>
    <t>цианамид</t>
  </si>
  <si>
    <t>цинеол</t>
  </si>
  <si>
    <t>тиамин</t>
  </si>
  <si>
    <t>аммиак</t>
  </si>
  <si>
    <t>299</t>
  </si>
  <si>
    <t>цСанамид</t>
  </si>
  <si>
    <t>ксипамид</t>
  </si>
  <si>
    <t>этионамид</t>
  </si>
  <si>
    <t>300</t>
  </si>
  <si>
    <t>ремдесиКвир</t>
  </si>
  <si>
    <t>ремдесивир</t>
  </si>
  <si>
    <t>энтекавир</t>
  </si>
  <si>
    <t>ритонавир</t>
  </si>
  <si>
    <t>301</t>
  </si>
  <si>
    <t>ремРесивир</t>
  </si>
  <si>
    <t>занамивир</t>
  </si>
  <si>
    <t>302</t>
  </si>
  <si>
    <t>ремРесЁвир</t>
  </si>
  <si>
    <t>303</t>
  </si>
  <si>
    <t>бутЬрфанол</t>
  </si>
  <si>
    <t>будесонид</t>
  </si>
  <si>
    <t>нитрофурал</t>
  </si>
  <si>
    <t>304</t>
  </si>
  <si>
    <t>уторфанол</t>
  </si>
  <si>
    <t>ифосфамид</t>
  </si>
  <si>
    <t>305</t>
  </si>
  <si>
    <t>уторфанл</t>
  </si>
  <si>
    <t>эдаравон</t>
  </si>
  <si>
    <t>таурин</t>
  </si>
  <si>
    <t>306</t>
  </si>
  <si>
    <t>симваустатин</t>
  </si>
  <si>
    <t>симвастатин</t>
  </si>
  <si>
    <t>ловастатин</t>
  </si>
  <si>
    <t>307</t>
  </si>
  <si>
    <t>симвастатиАсимвастатин</t>
  </si>
  <si>
    <t>камфора бромистая</t>
  </si>
  <si>
    <t>брентуксимаба ведотин</t>
  </si>
  <si>
    <t>308</t>
  </si>
  <si>
    <t>симвасатин</t>
  </si>
  <si>
    <t>винпоцетин</t>
  </si>
  <si>
    <t>зипразидон</t>
  </si>
  <si>
    <t>309</t>
  </si>
  <si>
    <t>фоватриптан</t>
  </si>
  <si>
    <t>фроватриптан</t>
  </si>
  <si>
    <t>310</t>
  </si>
  <si>
    <t>фриоватриптан</t>
  </si>
  <si>
    <t>311</t>
  </si>
  <si>
    <t>фриоватриптаАн</t>
  </si>
  <si>
    <t>312</t>
  </si>
  <si>
    <t>глифин</t>
  </si>
  <si>
    <t>313</t>
  </si>
  <si>
    <t>инсулин глЦлизин</t>
  </si>
  <si>
    <t>инсулин гларгин</t>
  </si>
  <si>
    <t>инсулин деглудек</t>
  </si>
  <si>
    <t>314</t>
  </si>
  <si>
    <t>инсеулин глулизин</t>
  </si>
  <si>
    <t>инсулин детемир</t>
  </si>
  <si>
    <t>315</t>
  </si>
  <si>
    <t>пиридстигмина бромид</t>
  </si>
  <si>
    <t>316</t>
  </si>
  <si>
    <t>придстигмина бромид</t>
  </si>
  <si>
    <t>317</t>
  </si>
  <si>
    <t>козапин</t>
  </si>
  <si>
    <t>диазепам</t>
  </si>
  <si>
    <t>кветиапин</t>
  </si>
  <si>
    <t>318</t>
  </si>
  <si>
    <t>козпин</t>
  </si>
  <si>
    <t>319</t>
  </si>
  <si>
    <t>клозапХн</t>
  </si>
  <si>
    <t>320</t>
  </si>
  <si>
    <t>кЕозапХн</t>
  </si>
  <si>
    <t>321</t>
  </si>
  <si>
    <t>клозапПн</t>
  </si>
  <si>
    <t>322</t>
  </si>
  <si>
    <t>клВзапПн</t>
  </si>
  <si>
    <t>323</t>
  </si>
  <si>
    <t>бузинап черная</t>
  </si>
  <si>
    <t>бузина черная</t>
  </si>
  <si>
    <t>кислота борная</t>
  </si>
  <si>
    <t>полынь горькая</t>
  </si>
  <si>
    <t>324</t>
  </si>
  <si>
    <t>бузна черная</t>
  </si>
  <si>
    <t>пеларгония</t>
  </si>
  <si>
    <t>325</t>
  </si>
  <si>
    <t>буза черная</t>
  </si>
  <si>
    <t>326</t>
  </si>
  <si>
    <t>узина черная</t>
  </si>
  <si>
    <t>ламинария</t>
  </si>
  <si>
    <t>327</t>
  </si>
  <si>
    <t>узина чрная</t>
  </si>
  <si>
    <t>328</t>
  </si>
  <si>
    <t>бнзил бензоат</t>
  </si>
  <si>
    <t>бензил бензоат</t>
  </si>
  <si>
    <t>энзалутамид</t>
  </si>
  <si>
    <t>бензоил пероксид</t>
  </si>
  <si>
    <t>329</t>
  </si>
  <si>
    <t>бнзил бензот</t>
  </si>
  <si>
    <t>330</t>
  </si>
  <si>
    <t>трмстузумаб эмтанзин</t>
  </si>
  <si>
    <t>трастузумаб эмтанзин</t>
  </si>
  <si>
    <t>331</t>
  </si>
  <si>
    <t>трасузумаб эмтанзин</t>
  </si>
  <si>
    <t>332</t>
  </si>
  <si>
    <t>трасуумаб эмтанзин</t>
  </si>
  <si>
    <t>333</t>
  </si>
  <si>
    <t>кЬипамид</t>
  </si>
  <si>
    <t>кетамин</t>
  </si>
  <si>
    <t>йопромид</t>
  </si>
  <si>
    <t>334</t>
  </si>
  <si>
    <t>ксинамид</t>
  </si>
  <si>
    <t>335</t>
  </si>
  <si>
    <t>эльтрмбопаг</t>
  </si>
  <si>
    <t>эльтромбопаг</t>
  </si>
  <si>
    <t>оланзапин</t>
  </si>
  <si>
    <t>336</t>
  </si>
  <si>
    <t>цетуксимАб</t>
  </si>
  <si>
    <t>337</t>
  </si>
  <si>
    <t>цетуксимЦб</t>
  </si>
  <si>
    <t>338</t>
  </si>
  <si>
    <t>цетЭксимаб</t>
  </si>
  <si>
    <t>339</t>
  </si>
  <si>
    <t>цетуксимацетуксимаб</t>
  </si>
  <si>
    <t>декаметоксин</t>
  </si>
  <si>
    <t>340</t>
  </si>
  <si>
    <t>пиацетам</t>
  </si>
  <si>
    <t>лецитин</t>
  </si>
  <si>
    <t>бозентан</t>
  </si>
  <si>
    <t>341</t>
  </si>
  <si>
    <t>пицетам</t>
  </si>
  <si>
    <t>342</t>
  </si>
  <si>
    <t>пжрацетам</t>
  </si>
  <si>
    <t>343</t>
  </si>
  <si>
    <t>гилтеритщиниб</t>
  </si>
  <si>
    <t>гилтеритиниб</t>
  </si>
  <si>
    <t>344</t>
  </si>
  <si>
    <t>гилИтеритщиниб</t>
  </si>
  <si>
    <t>345</t>
  </si>
  <si>
    <t>гилтеритинизгилтеритиниб</t>
  </si>
  <si>
    <t>клопогон кистевидный</t>
  </si>
  <si>
    <t>эстрадиола валерат</t>
  </si>
  <si>
    <t>346</t>
  </si>
  <si>
    <t>гилтеритинизгилтеритЦниб</t>
  </si>
  <si>
    <t>гексаметония бромид</t>
  </si>
  <si>
    <t>347</t>
  </si>
  <si>
    <t>гилтеритинигилтеритиниб</t>
  </si>
  <si>
    <t>гидрохлоротиазид</t>
  </si>
  <si>
    <t>348</t>
  </si>
  <si>
    <t>гилтертинигилтеритиниб</t>
  </si>
  <si>
    <t>349</t>
  </si>
  <si>
    <t>полыньМ горькая</t>
  </si>
  <si>
    <t>350</t>
  </si>
  <si>
    <t>полынь гЮорькая</t>
  </si>
  <si>
    <t>351</t>
  </si>
  <si>
    <t>полынь гЮорьктая</t>
  </si>
  <si>
    <t>352</t>
  </si>
  <si>
    <t>клопогон кистевНдный</t>
  </si>
  <si>
    <t>крушинник ольховидный</t>
  </si>
  <si>
    <t>облепиха крушиновидная</t>
  </si>
  <si>
    <t>353</t>
  </si>
  <si>
    <t>клопгон кистевидный</t>
  </si>
  <si>
    <t>354</t>
  </si>
  <si>
    <t>клопогон кстевидный</t>
  </si>
  <si>
    <t>крапива двудомная</t>
  </si>
  <si>
    <t>355</t>
  </si>
  <si>
    <t>клопогон кстеидный</t>
  </si>
  <si>
    <t>гепарин натрий</t>
  </si>
  <si>
    <t>хлоргексидин</t>
  </si>
  <si>
    <t>356</t>
  </si>
  <si>
    <t>отиогуанин</t>
  </si>
  <si>
    <t>тиогуанин</t>
  </si>
  <si>
    <t>357</t>
  </si>
  <si>
    <t>тиогуаницн</t>
  </si>
  <si>
    <t>358</t>
  </si>
  <si>
    <t>тиогуаниЮцн</t>
  </si>
  <si>
    <t>359</t>
  </si>
  <si>
    <t>метамизол наттий</t>
  </si>
  <si>
    <t>тиопентал натрий</t>
  </si>
  <si>
    <t>360</t>
  </si>
  <si>
    <t>метамизоП наттий</t>
  </si>
  <si>
    <t>361</t>
  </si>
  <si>
    <t>тметамизол натрий</t>
  </si>
  <si>
    <t>362</t>
  </si>
  <si>
    <t>тметамизол натрзий</t>
  </si>
  <si>
    <t>363</t>
  </si>
  <si>
    <t>эпросартн</t>
  </si>
  <si>
    <t>алпразолам</t>
  </si>
  <si>
    <t>ципротерон</t>
  </si>
  <si>
    <t>364</t>
  </si>
  <si>
    <t>просартн</t>
  </si>
  <si>
    <t>прасугрел</t>
  </si>
  <si>
    <t>365</t>
  </si>
  <si>
    <t>эпросаНтан</t>
  </si>
  <si>
    <t>амбризентан</t>
  </si>
  <si>
    <t>366</t>
  </si>
  <si>
    <t>эпросаНоан</t>
  </si>
  <si>
    <t>эплеренон</t>
  </si>
  <si>
    <t>367</t>
  </si>
  <si>
    <t>маЭртиния душистая</t>
  </si>
  <si>
    <t>мартиния душистая</t>
  </si>
  <si>
    <t>береза пушистая</t>
  </si>
  <si>
    <t>аралия маньчжурская</t>
  </si>
  <si>
    <t>368</t>
  </si>
  <si>
    <t>мартиия душистая</t>
  </si>
  <si>
    <t>укроп душистый</t>
  </si>
  <si>
    <t>369</t>
  </si>
  <si>
    <t>мартиня душистая</t>
  </si>
  <si>
    <t>370</t>
  </si>
  <si>
    <t>амантадизамантадин</t>
  </si>
  <si>
    <t>амантадин</t>
  </si>
  <si>
    <t>митоксантрон</t>
  </si>
  <si>
    <t>эноксапарин натрий</t>
  </si>
  <si>
    <t>энисамиума йодид</t>
  </si>
  <si>
    <t>371</t>
  </si>
  <si>
    <t>амантадиамантадин</t>
  </si>
  <si>
    <t>теобондитиомикоцид</t>
  </si>
  <si>
    <t>индометацин</t>
  </si>
  <si>
    <t>372</t>
  </si>
  <si>
    <t>мантадиамантадин</t>
  </si>
  <si>
    <t>фитоменадион</t>
  </si>
  <si>
    <t>диметинден</t>
  </si>
  <si>
    <t>373</t>
  </si>
  <si>
    <t>аантадин</t>
  </si>
  <si>
    <t>амбазон</t>
  </si>
  <si>
    <t>фенитоин</t>
  </si>
  <si>
    <t>фамотидин</t>
  </si>
  <si>
    <t>374</t>
  </si>
  <si>
    <t>инозин ранобекс</t>
  </si>
  <si>
    <t>инозин пранобекс</t>
  </si>
  <si>
    <t>рамуцирумаб</t>
  </si>
  <si>
    <t>375</t>
  </si>
  <si>
    <t>инозин ранобес</t>
  </si>
  <si>
    <t>376</t>
  </si>
  <si>
    <t>инозинпранобекс</t>
  </si>
  <si>
    <t>377</t>
  </si>
  <si>
    <t>нозинпранобекс</t>
  </si>
  <si>
    <t>аценокумарол</t>
  </si>
  <si>
    <t>пазопаниб</t>
  </si>
  <si>
    <t>378</t>
  </si>
  <si>
    <t>инозин пБранобекс</t>
  </si>
  <si>
    <t>379</t>
  </si>
  <si>
    <t>парацйетамол</t>
  </si>
  <si>
    <t>парацетамол</t>
  </si>
  <si>
    <t>пиритинол</t>
  </si>
  <si>
    <t>380</t>
  </si>
  <si>
    <t>парацйетаЧмол</t>
  </si>
  <si>
    <t>пиразинамид</t>
  </si>
  <si>
    <t>381</t>
  </si>
  <si>
    <t>парацетЬамол</t>
  </si>
  <si>
    <t>382</t>
  </si>
  <si>
    <t>пардацетЬамол</t>
  </si>
  <si>
    <t>пертузумаб</t>
  </si>
  <si>
    <t>383</t>
  </si>
  <si>
    <t>Тпалбоциклиб</t>
  </si>
  <si>
    <t>палбоциклиб</t>
  </si>
  <si>
    <t>рибоциклиб</t>
  </si>
  <si>
    <t>доксициклин</t>
  </si>
  <si>
    <t>384</t>
  </si>
  <si>
    <t>Тпашлбоциклиб</t>
  </si>
  <si>
    <t>тигециклин</t>
  </si>
  <si>
    <t>385</t>
  </si>
  <si>
    <t>галбоциклиб</t>
  </si>
  <si>
    <t>386</t>
  </si>
  <si>
    <t>галбоПиклиб</t>
  </si>
  <si>
    <t>олапариб</t>
  </si>
  <si>
    <t>387</t>
  </si>
  <si>
    <t>паклитакспел</t>
  </si>
  <si>
    <t>паклитаксел</t>
  </si>
  <si>
    <t>биклотимол</t>
  </si>
  <si>
    <t>пиоглитазон</t>
  </si>
  <si>
    <t>388</t>
  </si>
  <si>
    <t>пакЬлитакспел</t>
  </si>
  <si>
    <t>389</t>
  </si>
  <si>
    <t>упаклитаксел</t>
  </si>
  <si>
    <t>390</t>
  </si>
  <si>
    <t>упаклитакЭсел</t>
  </si>
  <si>
    <t>полидоканол</t>
  </si>
  <si>
    <t>391</t>
  </si>
  <si>
    <t>аллофероЛн</t>
  </si>
  <si>
    <t>амиодарон</t>
  </si>
  <si>
    <t>392</t>
  </si>
  <si>
    <t>аллофезроЛн</t>
  </si>
  <si>
    <t>блеомицин</t>
  </si>
  <si>
    <t>улинастатин</t>
  </si>
  <si>
    <t>393</t>
  </si>
  <si>
    <t>Даллоферон</t>
  </si>
  <si>
    <t>мебеверин</t>
  </si>
  <si>
    <t>394</t>
  </si>
  <si>
    <t>ДаллофМерон</t>
  </si>
  <si>
    <t>395</t>
  </si>
  <si>
    <t>аллофероДаллоферон</t>
  </si>
  <si>
    <t>токоферола ацетат</t>
  </si>
  <si>
    <t>396</t>
  </si>
  <si>
    <t>аЩлофероДаллоферон</t>
  </si>
  <si>
    <t>397</t>
  </si>
  <si>
    <t>азилсартана медксомил</t>
  </si>
  <si>
    <t>азилсартана медоксомил</t>
  </si>
  <si>
    <t>олмесартан медоксомил</t>
  </si>
  <si>
    <t>398</t>
  </si>
  <si>
    <t>азилсартана медксоил</t>
  </si>
  <si>
    <t>399</t>
  </si>
  <si>
    <t>аДилсартана медоксомил</t>
  </si>
  <si>
    <t>400</t>
  </si>
  <si>
    <t>аДилсартана медокЛомил</t>
  </si>
  <si>
    <t>401</t>
  </si>
  <si>
    <t>азилсартана медоксбмил</t>
  </si>
  <si>
    <t>402</t>
  </si>
  <si>
    <t>азилсартана Гедоксбмил</t>
  </si>
  <si>
    <t>403</t>
  </si>
  <si>
    <t>фузидовая кОслота</t>
  </si>
  <si>
    <t>фузидовая кислота</t>
  </si>
  <si>
    <t>фолиевая кислота</t>
  </si>
  <si>
    <t>тиазотная кислота</t>
  </si>
  <si>
    <t>404</t>
  </si>
  <si>
    <t>фузичовая кОслота</t>
  </si>
  <si>
    <t>405</t>
  </si>
  <si>
    <t>фузидтовая кислота</t>
  </si>
  <si>
    <t>406</t>
  </si>
  <si>
    <t>фузидтовая кисБлота</t>
  </si>
  <si>
    <t>407</t>
  </si>
  <si>
    <t>фузидовая кислкта</t>
  </si>
  <si>
    <t>408</t>
  </si>
  <si>
    <t>ксеЙроформ</t>
  </si>
  <si>
    <t>ксероформ</t>
  </si>
  <si>
    <t>кладрибин</t>
  </si>
  <si>
    <t>кетопрофен</t>
  </si>
  <si>
    <t>409</t>
  </si>
  <si>
    <t>кероформ</t>
  </si>
  <si>
    <t>карбомер</t>
  </si>
  <si>
    <t>камфора</t>
  </si>
  <si>
    <t>410</t>
  </si>
  <si>
    <t>кероорм</t>
  </si>
  <si>
    <t>411</t>
  </si>
  <si>
    <t>диацдреин</t>
  </si>
  <si>
    <t>тилорон</t>
  </si>
  <si>
    <t>412</t>
  </si>
  <si>
    <t>диацдрЪин</t>
  </si>
  <si>
    <t>413</t>
  </si>
  <si>
    <t>кислота ибандрУновая</t>
  </si>
  <si>
    <t>кислота ибандроновая</t>
  </si>
  <si>
    <t>кислота рибонуклеиновая</t>
  </si>
  <si>
    <t>кислота оротовая</t>
  </si>
  <si>
    <t>414</t>
  </si>
  <si>
    <t>киблота ибандроновая</t>
  </si>
  <si>
    <t>415</t>
  </si>
  <si>
    <t>киблота ибандроноваГкиблота ибандроновая</t>
  </si>
  <si>
    <t>кислота пара-аминосалициловая</t>
  </si>
  <si>
    <t>кислота аденозинтрифосфорная</t>
  </si>
  <si>
    <t>кислота ацетилсалициловая</t>
  </si>
  <si>
    <t>416</t>
  </si>
  <si>
    <t>силимаЮрин</t>
  </si>
  <si>
    <t>салметерол</t>
  </si>
  <si>
    <t>417</t>
  </si>
  <si>
    <t>силимаурин</t>
  </si>
  <si>
    <t>418</t>
  </si>
  <si>
    <t>сщилимаурин</t>
  </si>
  <si>
    <t>фелодипин</t>
  </si>
  <si>
    <t>419</t>
  </si>
  <si>
    <t>сжлимарин</t>
  </si>
  <si>
    <t>клонидин</t>
  </si>
  <si>
    <t>420</t>
  </si>
  <si>
    <t>сжлимхрин</t>
  </si>
  <si>
    <t>кломифен</t>
  </si>
  <si>
    <t>421</t>
  </si>
  <si>
    <t>цнка сульфат</t>
  </si>
  <si>
    <t>цинка сульфат</t>
  </si>
  <si>
    <t>сукральфат</t>
  </si>
  <si>
    <t>цинка оксид</t>
  </si>
  <si>
    <t>422</t>
  </si>
  <si>
    <t>цнка суьфат</t>
  </si>
  <si>
    <t>423</t>
  </si>
  <si>
    <t>цинка сульфачцинка сульфат</t>
  </si>
  <si>
    <t>элосульфаза альфа</t>
  </si>
  <si>
    <t>цинка гиалуронат</t>
  </si>
  <si>
    <t>424</t>
  </si>
  <si>
    <t>глутатиоглутатион</t>
  </si>
  <si>
    <t>глутатион</t>
  </si>
  <si>
    <t>хлорталидон</t>
  </si>
  <si>
    <t>425</t>
  </si>
  <si>
    <t>пэгаспаЙргаза</t>
  </si>
  <si>
    <t>пэгаспаргаза</t>
  </si>
  <si>
    <t>декстроза</t>
  </si>
  <si>
    <t>426</t>
  </si>
  <si>
    <t>пэгаспаргазФа</t>
  </si>
  <si>
    <t>имиглюцераза</t>
  </si>
  <si>
    <t>427</t>
  </si>
  <si>
    <t>ера</t>
  </si>
  <si>
    <t>сера</t>
  </si>
  <si>
    <t>йод</t>
  </si>
  <si>
    <t>428</t>
  </si>
  <si>
    <t>сереа</t>
  </si>
  <si>
    <t>429</t>
  </si>
  <si>
    <t>сеареа</t>
  </si>
  <si>
    <t>430</t>
  </si>
  <si>
    <t>ленАалидомид</t>
  </si>
  <si>
    <t>431</t>
  </si>
  <si>
    <t>леалидомид</t>
  </si>
  <si>
    <t>талидомид</t>
  </si>
  <si>
    <t>гадодиамид</t>
  </si>
  <si>
    <t>432</t>
  </si>
  <si>
    <t>ленограстим</t>
  </si>
  <si>
    <t>динопростон</t>
  </si>
  <si>
    <t>433</t>
  </si>
  <si>
    <t>лецограстим</t>
  </si>
  <si>
    <t>бетагистин</t>
  </si>
  <si>
    <t>434</t>
  </si>
  <si>
    <t>ленограсНим</t>
  </si>
  <si>
    <t>435</t>
  </si>
  <si>
    <t>леногКастим</t>
  </si>
  <si>
    <t>436</t>
  </si>
  <si>
    <t>ленФгКастим</t>
  </si>
  <si>
    <t>ломустин</t>
  </si>
  <si>
    <t>клемастин</t>
  </si>
  <si>
    <t>437</t>
  </si>
  <si>
    <t>йоДерсол</t>
  </si>
  <si>
    <t>йоверсол</t>
  </si>
  <si>
    <t>438</t>
  </si>
  <si>
    <t>йоДпрсол</t>
  </si>
  <si>
    <t>439</t>
  </si>
  <si>
    <t>йовСрсол</t>
  </si>
  <si>
    <t>тиамазол</t>
  </si>
  <si>
    <t>440</t>
  </si>
  <si>
    <t>оовСрсол</t>
  </si>
  <si>
    <t>антраль</t>
  </si>
  <si>
    <t>цефиксим</t>
  </si>
  <si>
    <t>441</t>
  </si>
  <si>
    <t>йЯоверсол</t>
  </si>
  <si>
    <t>442</t>
  </si>
  <si>
    <t>йЯовИерсол</t>
  </si>
  <si>
    <t>бифоназол</t>
  </si>
  <si>
    <t>443</t>
  </si>
  <si>
    <t>такролиус</t>
  </si>
  <si>
    <t>такролимус</t>
  </si>
  <si>
    <t>дегареликс</t>
  </si>
  <si>
    <t>444</t>
  </si>
  <si>
    <t>445</t>
  </si>
  <si>
    <t>тахкролимус</t>
  </si>
  <si>
    <t>446</t>
  </si>
  <si>
    <t>тахкролимыус</t>
  </si>
  <si>
    <t>447</t>
  </si>
  <si>
    <t>золедроноваякислота</t>
  </si>
  <si>
    <t>золедроновая кислота</t>
  </si>
  <si>
    <t>алендроновая кислота</t>
  </si>
  <si>
    <t>клодроновая кислота</t>
  </si>
  <si>
    <t>448</t>
  </si>
  <si>
    <t>золедрооваякислота</t>
  </si>
  <si>
    <t>глутаровая кислота</t>
  </si>
  <si>
    <t>449</t>
  </si>
  <si>
    <t>золедроновая кислотна</t>
  </si>
  <si>
    <t>гиалуроновая кислота</t>
  </si>
  <si>
    <t>450</t>
  </si>
  <si>
    <t>золедроноАвая кислотна</t>
  </si>
  <si>
    <t>451</t>
  </si>
  <si>
    <t>золедроновая Цислота</t>
  </si>
  <si>
    <t>ризедроновая кислота</t>
  </si>
  <si>
    <t>452</t>
  </si>
  <si>
    <t>золедроновая ЦЦслота</t>
  </si>
  <si>
    <t>памидроновая кислота</t>
  </si>
  <si>
    <t>453</t>
  </si>
  <si>
    <t>аскорбиуновая кислота</t>
  </si>
  <si>
    <t>аскорбиновая кислота</t>
  </si>
  <si>
    <t>азелаиновая кислота</t>
  </si>
  <si>
    <t>этакриновая кислота</t>
  </si>
  <si>
    <t>454</t>
  </si>
  <si>
    <t>аскорбиновая кислоа</t>
  </si>
  <si>
    <t>455</t>
  </si>
  <si>
    <t>энтекавиуэнтекавир</t>
  </si>
  <si>
    <t>амтолметин гуацил</t>
  </si>
  <si>
    <t>456</t>
  </si>
  <si>
    <t>энтекавиуэнтекавжр</t>
  </si>
  <si>
    <t>индакатерол</t>
  </si>
  <si>
    <t>457</t>
  </si>
  <si>
    <t>агальсидаЪза бета</t>
  </si>
  <si>
    <t>агальсидаза бета</t>
  </si>
  <si>
    <t>458</t>
  </si>
  <si>
    <t>агальбидаза бета</t>
  </si>
  <si>
    <t>459</t>
  </si>
  <si>
    <t>даунорубжцин</t>
  </si>
  <si>
    <t>даунорубицин</t>
  </si>
  <si>
    <t>циннаризин</t>
  </si>
  <si>
    <t>дакарбазин</t>
  </si>
  <si>
    <t>460</t>
  </si>
  <si>
    <t>Юаунорубжцин</t>
  </si>
  <si>
    <t>идарубицин</t>
  </si>
  <si>
    <t>461</t>
  </si>
  <si>
    <t>даунорбицин</t>
  </si>
  <si>
    <t>462</t>
  </si>
  <si>
    <t>даунорбицн</t>
  </si>
  <si>
    <t>даларгин</t>
  </si>
  <si>
    <t>463</t>
  </si>
  <si>
    <t>мэмантин</t>
  </si>
  <si>
    <t>мемантин</t>
  </si>
  <si>
    <t>464</t>
  </si>
  <si>
    <t>мэманИин</t>
  </si>
  <si>
    <t>метионин</t>
  </si>
  <si>
    <t>465</t>
  </si>
  <si>
    <t>мемаЛтин</t>
  </si>
  <si>
    <t>винилин</t>
  </si>
  <si>
    <t>466</t>
  </si>
  <si>
    <t>меЩаЛтин</t>
  </si>
  <si>
    <t>467</t>
  </si>
  <si>
    <t>меэантин</t>
  </si>
  <si>
    <t>биотин</t>
  </si>
  <si>
    <t>468</t>
  </si>
  <si>
    <t>тиоридЩазин</t>
  </si>
  <si>
    <t>469</t>
  </si>
  <si>
    <t>тиоридазн</t>
  </si>
  <si>
    <t>470</t>
  </si>
  <si>
    <t>дабигатВан этексилат</t>
  </si>
  <si>
    <t>дабигатран этексилат</t>
  </si>
  <si>
    <t>протамина сульфат</t>
  </si>
  <si>
    <t>471</t>
  </si>
  <si>
    <t>дакигатВан этексилат</t>
  </si>
  <si>
    <t>472</t>
  </si>
  <si>
    <t>дабигатран этексилаэдабигатран этексилат</t>
  </si>
  <si>
    <t>амлодипин+олмесартан медоксомил</t>
  </si>
  <si>
    <t>беклометазон+формотерол</t>
  </si>
  <si>
    <t>473</t>
  </si>
  <si>
    <t>кагчцел</t>
  </si>
  <si>
    <t>ихтиол</t>
  </si>
  <si>
    <t>474</t>
  </si>
  <si>
    <t>кагоел</t>
  </si>
  <si>
    <t>макрогол</t>
  </si>
  <si>
    <t>глицерол</t>
  </si>
  <si>
    <t>475</t>
  </si>
  <si>
    <t>каоел</t>
  </si>
  <si>
    <t>476</t>
  </si>
  <si>
    <t>магниЪ оротат</t>
  </si>
  <si>
    <t>магния оротат</t>
  </si>
  <si>
    <t>молнупиравир</t>
  </si>
  <si>
    <t>магния оксид</t>
  </si>
  <si>
    <t>477</t>
  </si>
  <si>
    <t>магния кротат</t>
  </si>
  <si>
    <t>магния сульфат</t>
  </si>
  <si>
    <t>478</t>
  </si>
  <si>
    <t>магния крЗтат</t>
  </si>
  <si>
    <t>479</t>
  </si>
  <si>
    <t>урапОидил</t>
  </si>
  <si>
    <t>урапидил</t>
  </si>
  <si>
    <t>пирибедил</t>
  </si>
  <si>
    <t>480</t>
  </si>
  <si>
    <t>урйпидил</t>
  </si>
  <si>
    <t>481</t>
  </si>
  <si>
    <t>урапбдил</t>
  </si>
  <si>
    <t>пирантел</t>
  </si>
  <si>
    <t>482</t>
  </si>
  <si>
    <t>урапбдСл</t>
  </si>
  <si>
    <t>483</t>
  </si>
  <si>
    <t>риоцигаат</t>
  </si>
  <si>
    <t>верицигуат</t>
  </si>
  <si>
    <t>484</t>
  </si>
  <si>
    <t>риоцигунат</t>
  </si>
  <si>
    <t>тропикамид</t>
  </si>
  <si>
    <t>485</t>
  </si>
  <si>
    <t>риоцигут</t>
  </si>
  <si>
    <t>486</t>
  </si>
  <si>
    <t>фебуэксостат</t>
  </si>
  <si>
    <t>фебуксостат</t>
  </si>
  <si>
    <t>карбоцистеин</t>
  </si>
  <si>
    <t>487</t>
  </si>
  <si>
    <t>фебуксотат</t>
  </si>
  <si>
    <t>488</t>
  </si>
  <si>
    <t>фебукстат</t>
  </si>
  <si>
    <t>эбастин</t>
  </si>
  <si>
    <t>489</t>
  </si>
  <si>
    <t>тиамфеникола глицината ацетилцистеинатиамфеникола глицината ацетилцистеинат</t>
  </si>
  <si>
    <t>тиамфеникола глицината ацетилцистеинат</t>
  </si>
  <si>
    <t>имидазолилэтанамид пентандиовой кислоты</t>
  </si>
  <si>
    <t>иммуноглобулин человека противостолбнячный</t>
  </si>
  <si>
    <t>490</t>
  </si>
  <si>
    <t>тиамфеникола глицината сацетилцистеинат</t>
  </si>
  <si>
    <t>тридеканамина ундециленат</t>
  </si>
  <si>
    <t>бовгиалуронидаза азоксимер</t>
  </si>
  <si>
    <t>491</t>
  </si>
  <si>
    <t>тиаменикола глицината ацетилцистеинат</t>
  </si>
  <si>
    <t>492</t>
  </si>
  <si>
    <t>тиамениколаглицината ацетилцистеинат</t>
  </si>
  <si>
    <t>493</t>
  </si>
  <si>
    <t>Еокселадин</t>
  </si>
  <si>
    <t>мексилетин</t>
  </si>
  <si>
    <t>494</t>
  </si>
  <si>
    <t>окЁселадин</t>
  </si>
  <si>
    <t>495</t>
  </si>
  <si>
    <t>дояетаксел</t>
  </si>
  <si>
    <t>496</t>
  </si>
  <si>
    <t>дояетжксел</t>
  </si>
  <si>
    <t>497</t>
  </si>
  <si>
    <t>хиотрипсин</t>
  </si>
  <si>
    <t>химотрипсин</t>
  </si>
  <si>
    <t>498</t>
  </si>
  <si>
    <t>хитрипсин</t>
  </si>
  <si>
    <t>499</t>
  </si>
  <si>
    <t>пинаврия бромид</t>
  </si>
  <si>
    <t>500</t>
  </si>
  <si>
    <t>пинаверия бомид</t>
  </si>
  <si>
    <t>501</t>
  </si>
  <si>
    <t>илостазол</t>
  </si>
  <si>
    <t>цилостазол</t>
  </si>
  <si>
    <t>анастрозол</t>
  </si>
  <si>
    <t>502</t>
  </si>
  <si>
    <t>илостзол</t>
  </si>
  <si>
    <t>биластин</t>
  </si>
  <si>
    <t>орлистат</t>
  </si>
  <si>
    <t>503</t>
  </si>
  <si>
    <t>цилотазол</t>
  </si>
  <si>
    <t>тинидазол</t>
  </si>
  <si>
    <t>504</t>
  </si>
  <si>
    <t>метилураил</t>
  </si>
  <si>
    <t>тадалафил</t>
  </si>
  <si>
    <t>505</t>
  </si>
  <si>
    <t>метиураил</t>
  </si>
  <si>
    <t>ретинол</t>
  </si>
  <si>
    <t>506</t>
  </si>
  <si>
    <t>метилурацЮил</t>
  </si>
  <si>
    <t>мидекамицин</t>
  </si>
  <si>
    <t>ниморазол</t>
  </si>
  <si>
    <t>507</t>
  </si>
  <si>
    <t>аминофллин</t>
  </si>
  <si>
    <t>аминофиллин</t>
  </si>
  <si>
    <t>508</t>
  </si>
  <si>
    <t>доксзозин</t>
  </si>
  <si>
    <t>доксазозин</t>
  </si>
  <si>
    <t>доксепин</t>
  </si>
  <si>
    <t>509</t>
  </si>
  <si>
    <t>досзозин</t>
  </si>
  <si>
    <t>510</t>
  </si>
  <si>
    <t>доДсазозин</t>
  </si>
  <si>
    <t>511</t>
  </si>
  <si>
    <t>доШсазозин</t>
  </si>
  <si>
    <t>тамсулозин</t>
  </si>
  <si>
    <t>512</t>
  </si>
  <si>
    <t>верапаил</t>
  </si>
  <si>
    <t>верапамил</t>
  </si>
  <si>
    <t>513</t>
  </si>
  <si>
    <t>верапмил</t>
  </si>
  <si>
    <t>514</t>
  </si>
  <si>
    <t>вераламил</t>
  </si>
  <si>
    <t>фуросемид</t>
  </si>
  <si>
    <t>515</t>
  </si>
  <si>
    <t>исуксаметония хлорид</t>
  </si>
  <si>
    <t>суксаметония хлорид</t>
  </si>
  <si>
    <t>516</t>
  </si>
  <si>
    <t>суксаметоия хлорид</t>
  </si>
  <si>
    <t>деквалиния хлорид</t>
  </si>
  <si>
    <t>бензалкония хлорид</t>
  </si>
  <si>
    <t>517</t>
  </si>
  <si>
    <t>ефепим</t>
  </si>
  <si>
    <t>518</t>
  </si>
  <si>
    <t>еепим</t>
  </si>
  <si>
    <t>519</t>
  </si>
  <si>
    <t>цзфепим</t>
  </si>
  <si>
    <t>520</t>
  </si>
  <si>
    <t>цефеВпим</t>
  </si>
  <si>
    <t>521</t>
  </si>
  <si>
    <t>цефеВпАим</t>
  </si>
  <si>
    <t>522</t>
  </si>
  <si>
    <t>секнидзол</t>
  </si>
  <si>
    <t>секнидазол</t>
  </si>
  <si>
    <t>523</t>
  </si>
  <si>
    <t>524</t>
  </si>
  <si>
    <t>секндзол</t>
  </si>
  <si>
    <t>миконазол</t>
  </si>
  <si>
    <t>525</t>
  </si>
  <si>
    <t>конский кашта*&amp;amp;</t>
  </si>
  <si>
    <t>конский каштан*&amp;amp;</t>
  </si>
  <si>
    <t>кальция хлорид</t>
  </si>
  <si>
    <t>526</t>
  </si>
  <si>
    <t>конский кЁаштан*&amp;amp;</t>
  </si>
  <si>
    <t>527</t>
  </si>
  <si>
    <t>гауцин</t>
  </si>
  <si>
    <t>528</t>
  </si>
  <si>
    <t>ауцин</t>
  </si>
  <si>
    <t>529</t>
  </si>
  <si>
    <t>глацин</t>
  </si>
  <si>
    <t>инозин</t>
  </si>
  <si>
    <t>530</t>
  </si>
  <si>
    <t>глауциглауцин</t>
  </si>
  <si>
    <t>флутиказон</t>
  </si>
  <si>
    <t>глутоксим</t>
  </si>
  <si>
    <t>гликлазид</t>
  </si>
  <si>
    <t>531</t>
  </si>
  <si>
    <t>видаглиптин</t>
  </si>
  <si>
    <t>вилдаглиптин</t>
  </si>
  <si>
    <t>ситаглиптин</t>
  </si>
  <si>
    <t>532</t>
  </si>
  <si>
    <t>эптаког аляфа</t>
  </si>
  <si>
    <t>нонаког альфа</t>
  </si>
  <si>
    <t>533</t>
  </si>
  <si>
    <t>йопамидГл</t>
  </si>
  <si>
    <t>йопамидол</t>
  </si>
  <si>
    <t>ропинирол</t>
  </si>
  <si>
    <t>534</t>
  </si>
  <si>
    <t>йопатидГл</t>
  </si>
  <si>
    <t>535</t>
  </si>
  <si>
    <t>йопамидл</t>
  </si>
  <si>
    <t>набуметон</t>
  </si>
  <si>
    <t>536</t>
  </si>
  <si>
    <t>фурЫазидин</t>
  </si>
  <si>
    <t>537</t>
  </si>
  <si>
    <t>дипириЩамол</t>
  </si>
  <si>
    <t>дипиридамол</t>
  </si>
  <si>
    <t>топирамат</t>
  </si>
  <si>
    <t>538</t>
  </si>
  <si>
    <t>дипириЩамоХдипириЩамол</t>
  </si>
  <si>
    <t>тысячелистник обыкновенный</t>
  </si>
  <si>
    <t>прутняк обыкновенный</t>
  </si>
  <si>
    <t>539</t>
  </si>
  <si>
    <t>дипиридамЧл</t>
  </si>
  <si>
    <t>540</t>
  </si>
  <si>
    <t>дипЖридамол</t>
  </si>
  <si>
    <t>541</t>
  </si>
  <si>
    <t>гадопентетовая киИслота</t>
  </si>
  <si>
    <t>гадопентетовая кислота</t>
  </si>
  <si>
    <t>гопантеновая кислота</t>
  </si>
  <si>
    <t>гадотеровая кислота</t>
  </si>
  <si>
    <t>542</t>
  </si>
  <si>
    <t>гадопентеытовая киИслота</t>
  </si>
  <si>
    <t>543</t>
  </si>
  <si>
    <t>гадопентетовая кисшлота</t>
  </si>
  <si>
    <t>544</t>
  </si>
  <si>
    <t>эгадопентетовая кисшлота</t>
  </si>
  <si>
    <t>545</t>
  </si>
  <si>
    <t>гадопентетовая кислодта</t>
  </si>
  <si>
    <t>546</t>
  </si>
  <si>
    <t>натрЫия оксибутират</t>
  </si>
  <si>
    <t>натрия оксибутират</t>
  </si>
  <si>
    <t>547</t>
  </si>
  <si>
    <t>натрия оксиутират</t>
  </si>
  <si>
    <t>548</t>
  </si>
  <si>
    <t>пижма обыкновнная</t>
  </si>
  <si>
    <t>пижма обыкновенная</t>
  </si>
  <si>
    <t>душица обыкновенная</t>
  </si>
  <si>
    <t>549</t>
  </si>
  <si>
    <t>пижма обыкновння</t>
  </si>
  <si>
    <t>анис обыкновенный</t>
  </si>
  <si>
    <t>550</t>
  </si>
  <si>
    <t>пижма обыкновеннаСя</t>
  </si>
  <si>
    <t>551</t>
  </si>
  <si>
    <t>колистиЦн</t>
  </si>
  <si>
    <t>колистин</t>
  </si>
  <si>
    <t>552</t>
  </si>
  <si>
    <t>колистиколистин</t>
  </si>
  <si>
    <t>553</t>
  </si>
  <si>
    <t>кислота аденозинтрифсфорная</t>
  </si>
  <si>
    <t>554</t>
  </si>
  <si>
    <t>кислота аденозинтрифсфоная</t>
  </si>
  <si>
    <t>555</t>
  </si>
  <si>
    <t>глутаровася кислота</t>
  </si>
  <si>
    <t>556</t>
  </si>
  <si>
    <t>гзлутаровася кислота</t>
  </si>
  <si>
    <t>557</t>
  </si>
  <si>
    <t>глутарова кислота</t>
  </si>
  <si>
    <t>558</t>
  </si>
  <si>
    <t>глутарова килота</t>
  </si>
  <si>
    <t>559</t>
  </si>
  <si>
    <t>топоткан</t>
  </si>
  <si>
    <t>топотекан</t>
  </si>
  <si>
    <t>560</t>
  </si>
  <si>
    <t>топоткн</t>
  </si>
  <si>
    <t>561</t>
  </si>
  <si>
    <t>диметикон</t>
  </si>
  <si>
    <t>562</t>
  </si>
  <si>
    <t>топотечан</t>
  </si>
  <si>
    <t>563</t>
  </si>
  <si>
    <t>Утопотекан</t>
  </si>
  <si>
    <t>564</t>
  </si>
  <si>
    <t>Уктопотекан</t>
  </si>
  <si>
    <t>565</t>
  </si>
  <si>
    <t>якорцы телющиеся</t>
  </si>
  <si>
    <t>якорцы стелющиеся</t>
  </si>
  <si>
    <t>кокарбоксилаза</t>
  </si>
  <si>
    <t>566</t>
  </si>
  <si>
    <t>якорцытелющиеся</t>
  </si>
  <si>
    <t>гидроксида железа</t>
  </si>
  <si>
    <t>567</t>
  </si>
  <si>
    <t>якоры стелющиеся</t>
  </si>
  <si>
    <t>568</t>
  </si>
  <si>
    <t>якорцы селющиеся</t>
  </si>
  <si>
    <t>холина салицилат</t>
  </si>
  <si>
    <t>569</t>
  </si>
  <si>
    <t>якорцы слющиеся</t>
  </si>
  <si>
    <t>570</t>
  </si>
  <si>
    <t>цитацлопрам</t>
  </si>
  <si>
    <t>571</t>
  </si>
  <si>
    <t>циталопраЁциталопрам</t>
  </si>
  <si>
    <t>метилэргометрин</t>
  </si>
  <si>
    <t>циклобензаприн</t>
  </si>
  <si>
    <t>572</t>
  </si>
  <si>
    <t>цитаШопрам</t>
  </si>
  <si>
    <t>573</t>
  </si>
  <si>
    <t>юромфенак</t>
  </si>
  <si>
    <t>бромфенак</t>
  </si>
  <si>
    <t>574</t>
  </si>
  <si>
    <t>юромЯенак</t>
  </si>
  <si>
    <t>ларонидаза</t>
  </si>
  <si>
    <t>адеметионин</t>
  </si>
  <si>
    <t>575</t>
  </si>
  <si>
    <t>ромфенак</t>
  </si>
  <si>
    <t>576</t>
  </si>
  <si>
    <t>роменак</t>
  </si>
  <si>
    <t>577</t>
  </si>
  <si>
    <t>брфмфенак</t>
  </si>
  <si>
    <t>578</t>
  </si>
  <si>
    <t>брфмфенНк</t>
  </si>
  <si>
    <t>579</t>
  </si>
  <si>
    <t>лцидипин</t>
  </si>
  <si>
    <t>лацидипин</t>
  </si>
  <si>
    <t>580</t>
  </si>
  <si>
    <t>лцидипилцидипин</t>
  </si>
  <si>
    <t>левамлодипин</t>
  </si>
  <si>
    <t>581</t>
  </si>
  <si>
    <t>вацидипин</t>
  </si>
  <si>
    <t>582</t>
  </si>
  <si>
    <t>вацкдипин</t>
  </si>
  <si>
    <t>феназепам</t>
  </si>
  <si>
    <t>583</t>
  </si>
  <si>
    <t>капецитаабин</t>
  </si>
  <si>
    <t>кабозантиниб</t>
  </si>
  <si>
    <t>584</t>
  </si>
  <si>
    <t>месЖалазин</t>
  </si>
  <si>
    <t>месалазин</t>
  </si>
  <si>
    <t>митомицин</t>
  </si>
  <si>
    <t>585</t>
  </si>
  <si>
    <t>месщЖалазин</t>
  </si>
  <si>
    <t>586</t>
  </si>
  <si>
    <t>ривароксабн</t>
  </si>
  <si>
    <t>цефуроксим</t>
  </si>
  <si>
    <t>587</t>
  </si>
  <si>
    <t>риароксабан</t>
  </si>
  <si>
    <t>рифаксимин</t>
  </si>
  <si>
    <t>пироксикам</t>
  </si>
  <si>
    <t>пирензепин</t>
  </si>
  <si>
    <t>588</t>
  </si>
  <si>
    <t>проксимштакаин</t>
  </si>
  <si>
    <t>проксиметакаин</t>
  </si>
  <si>
    <t>прогестерон</t>
  </si>
  <si>
    <t>589</t>
  </si>
  <si>
    <t>прФксимштакаин</t>
  </si>
  <si>
    <t>590</t>
  </si>
  <si>
    <t>проксимбтакаин</t>
  </si>
  <si>
    <t>591</t>
  </si>
  <si>
    <t>иальция глюконат</t>
  </si>
  <si>
    <t>592</t>
  </si>
  <si>
    <t>иальция жлюконат</t>
  </si>
  <si>
    <t>593</t>
  </si>
  <si>
    <t>шисплатин</t>
  </si>
  <si>
    <t>цисплатин</t>
  </si>
  <si>
    <t>594</t>
  </si>
  <si>
    <t>Жисплатин</t>
  </si>
  <si>
    <t>595</t>
  </si>
  <si>
    <t>цетиризиЁн</t>
  </si>
  <si>
    <t>596</t>
  </si>
  <si>
    <t>цетирЙизин</t>
  </si>
  <si>
    <t>597</t>
  </si>
  <si>
    <t>цетиршЙизин</t>
  </si>
  <si>
    <t>598</t>
  </si>
  <si>
    <t>эноксапариннатрий</t>
  </si>
  <si>
    <t>гексопреналин</t>
  </si>
  <si>
    <t>599</t>
  </si>
  <si>
    <t>эноксапарннатрий</t>
  </si>
  <si>
    <t>фексофенадин</t>
  </si>
  <si>
    <t>600</t>
  </si>
  <si>
    <t>энпксапарин натрий</t>
  </si>
  <si>
    <t>601</t>
  </si>
  <si>
    <t>эноксапаин натрий</t>
  </si>
  <si>
    <t>602</t>
  </si>
  <si>
    <t>эноксааин натрий</t>
  </si>
  <si>
    <t>603</t>
  </si>
  <si>
    <t>рифакимин</t>
  </si>
  <si>
    <t>разагилин</t>
  </si>
  <si>
    <t>ротиготин</t>
  </si>
  <si>
    <t>604</t>
  </si>
  <si>
    <t>рифакиин</t>
  </si>
  <si>
    <t>605</t>
  </si>
  <si>
    <t>рифаксиин</t>
  </si>
  <si>
    <t>606</t>
  </si>
  <si>
    <t>ифаксимин</t>
  </si>
  <si>
    <t>флувоксамин</t>
  </si>
  <si>
    <t>607</t>
  </si>
  <si>
    <t>мебеназол</t>
  </si>
  <si>
    <t>мебендазол</t>
  </si>
  <si>
    <t>608</t>
  </si>
  <si>
    <t>мебеназл</t>
  </si>
  <si>
    <t>609</t>
  </si>
  <si>
    <t>транексамовая кисцота</t>
  </si>
  <si>
    <t>транексамовая кислота</t>
  </si>
  <si>
    <t>гадоксетовая кислота</t>
  </si>
  <si>
    <t>610</t>
  </si>
  <si>
    <t>транексамовЩя кисцота</t>
  </si>
  <si>
    <t>611</t>
  </si>
  <si>
    <t>транекзамовая кислота</t>
  </si>
  <si>
    <t>612</t>
  </si>
  <si>
    <t>транекзамовая кислотстранекзамовая кислота</t>
  </si>
  <si>
    <t>американская карликовая пальма</t>
  </si>
  <si>
    <t>урсодезоксихолевая кислота</t>
  </si>
  <si>
    <t>613</t>
  </si>
  <si>
    <t>изотретноин</t>
  </si>
  <si>
    <t>изотретиноин</t>
  </si>
  <si>
    <t>азтреонам</t>
  </si>
  <si>
    <t>ивабрадин</t>
  </si>
  <si>
    <t>614</t>
  </si>
  <si>
    <t>гиалуронцидаза</t>
  </si>
  <si>
    <t>гиалуронидаза</t>
  </si>
  <si>
    <t>615</t>
  </si>
  <si>
    <t>гиалууронцидаза</t>
  </si>
  <si>
    <t>616</t>
  </si>
  <si>
    <t>гиалуроБидаза</t>
  </si>
  <si>
    <t>карбетоцин</t>
  </si>
  <si>
    <t>617</t>
  </si>
  <si>
    <t>гиалурШонидаза</t>
  </si>
  <si>
    <t>618</t>
  </si>
  <si>
    <t>нТлоксон</t>
  </si>
  <si>
    <t>напроксен</t>
  </si>
  <si>
    <t>619</t>
  </si>
  <si>
    <t>нТлоксхн</t>
  </si>
  <si>
    <t>620</t>
  </si>
  <si>
    <t>нфлоксон</t>
  </si>
  <si>
    <t>мефлохин</t>
  </si>
  <si>
    <t>621</t>
  </si>
  <si>
    <t>нфлвксон</t>
  </si>
  <si>
    <t>мелфалан</t>
  </si>
  <si>
    <t>622</t>
  </si>
  <si>
    <t>налоксАон</t>
  </si>
  <si>
    <t>623</t>
  </si>
  <si>
    <t>налоксРАон</t>
  </si>
  <si>
    <t>624</t>
  </si>
  <si>
    <t>галавиют</t>
  </si>
  <si>
    <t>галавит</t>
  </si>
  <si>
    <t>хинаголид</t>
  </si>
  <si>
    <t>625</t>
  </si>
  <si>
    <t>галавЧиют</t>
  </si>
  <si>
    <t>626</t>
  </si>
  <si>
    <t>кхобиметиниб</t>
  </si>
  <si>
    <t>627</t>
  </si>
  <si>
    <t>кхоНбиметиниб</t>
  </si>
  <si>
    <t>бамланивимаб</t>
  </si>
  <si>
    <t>628</t>
  </si>
  <si>
    <t>кобиЯметиниб</t>
  </si>
  <si>
    <t>629</t>
  </si>
  <si>
    <t>кобиЯеметиниб</t>
  </si>
  <si>
    <t>630</t>
  </si>
  <si>
    <t>тионамид</t>
  </si>
  <si>
    <t>631</t>
  </si>
  <si>
    <t>кислотамуравьиная</t>
  </si>
  <si>
    <t>632</t>
  </si>
  <si>
    <t>кислотамуравиная</t>
  </si>
  <si>
    <t>633</t>
  </si>
  <si>
    <t>кислота муЗравьиная</t>
  </si>
  <si>
    <t>634</t>
  </si>
  <si>
    <t>кислотаЗ муЗравьиная</t>
  </si>
  <si>
    <t>635</t>
  </si>
  <si>
    <t>кислота муравцьиная</t>
  </si>
  <si>
    <t>636</t>
  </si>
  <si>
    <t>кислота муравцьинаНя</t>
  </si>
  <si>
    <t>637</t>
  </si>
  <si>
    <t>тйифлуоперазин</t>
  </si>
  <si>
    <t>цефоперазон</t>
  </si>
  <si>
    <t>638</t>
  </si>
  <si>
    <t>трифлуоперазтин</t>
  </si>
  <si>
    <t>травопрост</t>
  </si>
  <si>
    <t>639</t>
  </si>
  <si>
    <t>трифлуоперазЗтин</t>
  </si>
  <si>
    <t>640</t>
  </si>
  <si>
    <t>кетымин</t>
  </si>
  <si>
    <t>гидросмин</t>
  </si>
  <si>
    <t>641</t>
  </si>
  <si>
    <t>кеТымин</t>
  </si>
  <si>
    <t>642</t>
  </si>
  <si>
    <t>лецитикн</t>
  </si>
  <si>
    <t>643</t>
  </si>
  <si>
    <t>лецитикИн</t>
  </si>
  <si>
    <t>644</t>
  </si>
  <si>
    <t>лЪцитин</t>
  </si>
  <si>
    <t>645</t>
  </si>
  <si>
    <t>лЪциЭин</t>
  </si>
  <si>
    <t>646</t>
  </si>
  <si>
    <t>лецитн</t>
  </si>
  <si>
    <t>647</t>
  </si>
  <si>
    <t>леитн</t>
  </si>
  <si>
    <t>648</t>
  </si>
  <si>
    <t>ломзартан</t>
  </si>
  <si>
    <t>649</t>
  </si>
  <si>
    <t>уломзартан</t>
  </si>
  <si>
    <t>650</t>
  </si>
  <si>
    <t>тросульфан</t>
  </si>
  <si>
    <t>бусульфан</t>
  </si>
  <si>
    <t>тразодон</t>
  </si>
  <si>
    <t>651</t>
  </si>
  <si>
    <t>треиосульфан</t>
  </si>
  <si>
    <t>652</t>
  </si>
  <si>
    <t>треосульфн</t>
  </si>
  <si>
    <t>653</t>
  </si>
  <si>
    <t>треоульфн</t>
  </si>
  <si>
    <t>654</t>
  </si>
  <si>
    <t>фонтураьцетам</t>
  </si>
  <si>
    <t>фонтурацетам</t>
  </si>
  <si>
    <t>вортиоксетин</t>
  </si>
  <si>
    <t>655</t>
  </si>
  <si>
    <t>фоьнтураьцетам</t>
  </si>
  <si>
    <t>656</t>
  </si>
  <si>
    <t>фпонтурацетам</t>
  </si>
  <si>
    <t>бендамустин</t>
  </si>
  <si>
    <t>657</t>
  </si>
  <si>
    <t>фпонтурацетлам</t>
  </si>
  <si>
    <t>658</t>
  </si>
  <si>
    <t>фонтурацетм</t>
  </si>
  <si>
    <t>гентамицин</t>
  </si>
  <si>
    <t>659</t>
  </si>
  <si>
    <t>фонтрацетм</t>
  </si>
  <si>
    <t>660</t>
  </si>
  <si>
    <t>цикщлоспорин</t>
  </si>
  <si>
    <t>циклосерин</t>
  </si>
  <si>
    <t>силибинин</t>
  </si>
  <si>
    <t>661</t>
  </si>
  <si>
    <t>цикщлосчпорин</t>
  </si>
  <si>
    <t>циклопирокс</t>
  </si>
  <si>
    <t>662</t>
  </si>
  <si>
    <t>циклоспорУн</t>
  </si>
  <si>
    <t>663</t>
  </si>
  <si>
    <t>циклЗспорУн</t>
  </si>
  <si>
    <t>664</t>
  </si>
  <si>
    <t>циклосипорин</t>
  </si>
  <si>
    <t>талазопариб</t>
  </si>
  <si>
    <t>665</t>
  </si>
  <si>
    <t>циклосипориАн</t>
  </si>
  <si>
    <t>666</t>
  </si>
  <si>
    <t>клонЗазепам</t>
  </si>
  <si>
    <t>клоназепам</t>
  </si>
  <si>
    <t>667</t>
  </si>
  <si>
    <t>клонЗазепаЭм</t>
  </si>
  <si>
    <t>668</t>
  </si>
  <si>
    <t>адметионин</t>
  </si>
  <si>
    <t>669</t>
  </si>
  <si>
    <t>адметонин</t>
  </si>
  <si>
    <t>670</t>
  </si>
  <si>
    <t>адемеоионин</t>
  </si>
  <si>
    <t>натамицин</t>
  </si>
  <si>
    <t>671</t>
  </si>
  <si>
    <t>адемЧтионин</t>
  </si>
  <si>
    <t>672</t>
  </si>
  <si>
    <t>адемЧтифнин</t>
  </si>
  <si>
    <t>673</t>
  </si>
  <si>
    <t>дактиномиИин</t>
  </si>
  <si>
    <t>674</t>
  </si>
  <si>
    <t>дактиномиИАн</t>
  </si>
  <si>
    <t>675</t>
  </si>
  <si>
    <t>дактномицин</t>
  </si>
  <si>
    <t>676</t>
  </si>
  <si>
    <t>дактноицин</t>
  </si>
  <si>
    <t>677</t>
  </si>
  <si>
    <t>дактиномтицин</t>
  </si>
  <si>
    <t>спектиномицин</t>
  </si>
  <si>
    <t>678</t>
  </si>
  <si>
    <t>паутушья сумка обыкновенная</t>
  </si>
  <si>
    <t>пастушья сумка обыкновенная</t>
  </si>
  <si>
    <t>толокнянка обыкновенная</t>
  </si>
  <si>
    <t>679</t>
  </si>
  <si>
    <t>паутушья сумка обыкнобенная</t>
  </si>
  <si>
    <t>680</t>
  </si>
  <si>
    <t>пастушья сумкь обыкновенная</t>
  </si>
  <si>
    <t>чемерица обыкновенная</t>
  </si>
  <si>
    <t>681</t>
  </si>
  <si>
    <t>пастушья сумкь обыкновенщая</t>
  </si>
  <si>
    <t>кукуруза обыкновенная</t>
  </si>
  <si>
    <t>682</t>
  </si>
  <si>
    <t>золЛитриптан</t>
  </si>
  <si>
    <t>золмитриптан</t>
  </si>
  <si>
    <t>683</t>
  </si>
  <si>
    <t>золмитрптан</t>
  </si>
  <si>
    <t>684</t>
  </si>
  <si>
    <t>золмУтриптан</t>
  </si>
  <si>
    <t>685</t>
  </si>
  <si>
    <t>скральфат</t>
  </si>
  <si>
    <t>686</t>
  </si>
  <si>
    <t>687</t>
  </si>
  <si>
    <t>укральфат</t>
  </si>
  <si>
    <t>688</t>
  </si>
  <si>
    <t>украьфат</t>
  </si>
  <si>
    <t>тегафур</t>
  </si>
  <si>
    <t>689</t>
  </si>
  <si>
    <t>хлорнитроФенол</t>
  </si>
  <si>
    <t>хлорнитрофенол</t>
  </si>
  <si>
    <t>кларитромицин</t>
  </si>
  <si>
    <t>690</t>
  </si>
  <si>
    <t>рокуронияЛ бромид</t>
  </si>
  <si>
    <t>691</t>
  </si>
  <si>
    <t>рокуронияЛ блромид</t>
  </si>
  <si>
    <t>692</t>
  </si>
  <si>
    <t>инсуслин лиспро</t>
  </si>
  <si>
    <t>инсулин лиспро</t>
  </si>
  <si>
    <t>инсулин аспарт</t>
  </si>
  <si>
    <t>693</t>
  </si>
  <si>
    <t>инсуслин лВиспро</t>
  </si>
  <si>
    <t>694</t>
  </si>
  <si>
    <t>латирамера ацетат</t>
  </si>
  <si>
    <t>695</t>
  </si>
  <si>
    <t>глатэирамера ацетат</t>
  </si>
  <si>
    <t>696</t>
  </si>
  <si>
    <t>глхатэирамера ацетат</t>
  </si>
  <si>
    <t>гликопиррония бромид</t>
  </si>
  <si>
    <t>697</t>
  </si>
  <si>
    <t>глатНрамера ацетат</t>
  </si>
  <si>
    <t>алюминия фосфат</t>
  </si>
  <si>
    <t>698</t>
  </si>
  <si>
    <t>калия пеАрманганат</t>
  </si>
  <si>
    <t>калия перманганат</t>
  </si>
  <si>
    <t>хлоропирамин</t>
  </si>
  <si>
    <t>699</t>
  </si>
  <si>
    <t>калия пеАрмагнганат</t>
  </si>
  <si>
    <t>700</t>
  </si>
  <si>
    <t>фамциковир</t>
  </si>
  <si>
    <t>фамцикловир</t>
  </si>
  <si>
    <t>ганцикловир</t>
  </si>
  <si>
    <t>701</t>
  </si>
  <si>
    <t>фамцикловиЙфамцикловир</t>
  </si>
  <si>
    <t>валганцикловир</t>
  </si>
  <si>
    <t>702</t>
  </si>
  <si>
    <t>фамцикловиЙфзмцикловир</t>
  </si>
  <si>
    <t>валацикловир</t>
  </si>
  <si>
    <t>703</t>
  </si>
  <si>
    <t>никотиновая кхислота</t>
  </si>
  <si>
    <t>704</t>
  </si>
  <si>
    <t>никотиноМвая кхислота</t>
  </si>
  <si>
    <t>микофеноловая кислота</t>
  </si>
  <si>
    <t>705</t>
  </si>
  <si>
    <t>никфотиновая кислота</t>
  </si>
  <si>
    <t>706</t>
  </si>
  <si>
    <t>никотиновая киЛлота</t>
  </si>
  <si>
    <t>707</t>
  </si>
  <si>
    <t>некотиновая киЛлота</t>
  </si>
  <si>
    <t>708</t>
  </si>
  <si>
    <t>сКилодозин</t>
  </si>
  <si>
    <t>709</t>
  </si>
  <si>
    <t>силодоин</t>
  </si>
  <si>
    <t>сигетин</t>
  </si>
  <si>
    <t>710</t>
  </si>
  <si>
    <t>атеШолизумаб</t>
  </si>
  <si>
    <t>тоцилизумаб</t>
  </si>
  <si>
    <t>711</t>
  </si>
  <si>
    <t>атеголизумаб</t>
  </si>
  <si>
    <t>712</t>
  </si>
  <si>
    <t>атезолзизумаб</t>
  </si>
  <si>
    <t>713</t>
  </si>
  <si>
    <t>атезолзиЖзумаб</t>
  </si>
  <si>
    <t>714</t>
  </si>
  <si>
    <t>глутйоксим</t>
  </si>
  <si>
    <t>715</t>
  </si>
  <si>
    <t>глутосим</t>
  </si>
  <si>
    <t>716</t>
  </si>
  <si>
    <t>пдовидон</t>
  </si>
  <si>
    <t>717</t>
  </si>
  <si>
    <t>левомепроЯмазин</t>
  </si>
  <si>
    <t>леводропропизин</t>
  </si>
  <si>
    <t>718</t>
  </si>
  <si>
    <t>леволепромазин</t>
  </si>
  <si>
    <t>719</t>
  </si>
  <si>
    <t>ртзагилин</t>
  </si>
  <si>
    <t>ницерголин</t>
  </si>
  <si>
    <t>720</t>
  </si>
  <si>
    <t>ктзагилин</t>
  </si>
  <si>
    <t>гозерелин</t>
  </si>
  <si>
    <t>721</t>
  </si>
  <si>
    <t>фзникаберан</t>
  </si>
  <si>
    <t>феникаберан</t>
  </si>
  <si>
    <t>722</t>
  </si>
  <si>
    <t>фзникКберан</t>
  </si>
  <si>
    <t>флуоксетин</t>
  </si>
  <si>
    <t>723</t>
  </si>
  <si>
    <t>феникхберан</t>
  </si>
  <si>
    <t>724</t>
  </si>
  <si>
    <t>нейропптиды</t>
  </si>
  <si>
    <t>нейропептиды</t>
  </si>
  <si>
    <t>725</t>
  </si>
  <si>
    <t>нЗйропептиды</t>
  </si>
  <si>
    <t>серрапептаза</t>
  </si>
  <si>
    <t>726</t>
  </si>
  <si>
    <t>мпивакаин</t>
  </si>
  <si>
    <t>мепивакаин</t>
  </si>
  <si>
    <t>727</t>
  </si>
  <si>
    <t>мивакаин</t>
  </si>
  <si>
    <t>728</t>
  </si>
  <si>
    <t>мепивакеаин</t>
  </si>
  <si>
    <t>бупивакаин</t>
  </si>
  <si>
    <t>729</t>
  </si>
  <si>
    <t>мепивакаион</t>
  </si>
  <si>
    <t>730</t>
  </si>
  <si>
    <t>карипраЕин</t>
  </si>
  <si>
    <t>731</t>
  </si>
  <si>
    <t>карипрПазин</t>
  </si>
  <si>
    <t>732</t>
  </si>
  <si>
    <t>кДарипрПазин</t>
  </si>
  <si>
    <t>733</t>
  </si>
  <si>
    <t>мИупироцин</t>
  </si>
  <si>
    <t>пиперазин</t>
  </si>
  <si>
    <t>734</t>
  </si>
  <si>
    <t>мупиФроцин</t>
  </si>
  <si>
    <t>735</t>
  </si>
  <si>
    <t>фиалка трехуцветная/полевая</t>
  </si>
  <si>
    <t>фиалка трехцветная/полевая</t>
  </si>
  <si>
    <t>алоэ древовидное</t>
  </si>
  <si>
    <t>ольха серая/клейкая</t>
  </si>
  <si>
    <t>736</t>
  </si>
  <si>
    <t>фиталка трехуцветная/полевая</t>
  </si>
  <si>
    <t>солодка голая/уральская</t>
  </si>
  <si>
    <t>737</t>
  </si>
  <si>
    <t>бриллиантоыый зеленый</t>
  </si>
  <si>
    <t>бриллиантовый зеленый</t>
  </si>
  <si>
    <t>бринзоламид</t>
  </si>
  <si>
    <t>алемтузумаб</t>
  </si>
  <si>
    <t>738</t>
  </si>
  <si>
    <t>бриллиантжыый зеленый</t>
  </si>
  <si>
    <t>739</t>
  </si>
  <si>
    <t>чнитроксолин</t>
  </si>
  <si>
    <t>гидроксизин</t>
  </si>
  <si>
    <t>740</t>
  </si>
  <si>
    <t>гадоиамид</t>
  </si>
  <si>
    <t>741</t>
  </si>
  <si>
    <t>адоиамид</t>
  </si>
  <si>
    <t>этоний</t>
  </si>
  <si>
    <t>742</t>
  </si>
  <si>
    <t>гдодиамид</t>
  </si>
  <si>
    <t>743</t>
  </si>
  <si>
    <t>иГндометацин</t>
  </si>
  <si>
    <t>бетаметазон</t>
  </si>
  <si>
    <t>744</t>
  </si>
  <si>
    <t>иГндокметацин</t>
  </si>
  <si>
    <t>745</t>
  </si>
  <si>
    <t>улиприсаал</t>
  </si>
  <si>
    <t>улипристал</t>
  </si>
  <si>
    <t>746</t>
  </si>
  <si>
    <t>улипрУсаал</t>
  </si>
  <si>
    <t>747</t>
  </si>
  <si>
    <t>улипристЮл</t>
  </si>
  <si>
    <t>748</t>
  </si>
  <si>
    <t>улЧпристЮл</t>
  </si>
  <si>
    <t>алпростадил</t>
  </si>
  <si>
    <t>749</t>
  </si>
  <si>
    <t>улипристл</t>
  </si>
  <si>
    <t>750</t>
  </si>
  <si>
    <t>рисдиплтам</t>
  </si>
  <si>
    <t>рисдиплам</t>
  </si>
  <si>
    <t>751</t>
  </si>
  <si>
    <t>риЧсдиплтам</t>
  </si>
  <si>
    <t>752</t>
  </si>
  <si>
    <t>рисдипам</t>
  </si>
  <si>
    <t>753</t>
  </si>
  <si>
    <t>танерцепт</t>
  </si>
  <si>
    <t>этанерцепт</t>
  </si>
  <si>
    <t>754</t>
  </si>
  <si>
    <t>таерцепт</t>
  </si>
  <si>
    <t>755</t>
  </si>
  <si>
    <t>этаерцепт</t>
  </si>
  <si>
    <t>756</t>
  </si>
  <si>
    <t>сульфасазазин</t>
  </si>
  <si>
    <t>сульфасалазин</t>
  </si>
  <si>
    <t>757</t>
  </si>
  <si>
    <t>сульфасалазиЯн</t>
  </si>
  <si>
    <t>сульфацетамид</t>
  </si>
  <si>
    <t>758</t>
  </si>
  <si>
    <t>серебра протеинасеребра протеинат</t>
  </si>
  <si>
    <t>серебра протеинат</t>
  </si>
  <si>
    <t>метилпреднизолона ацепонат</t>
  </si>
  <si>
    <t>759</t>
  </si>
  <si>
    <t>пиритион винк</t>
  </si>
  <si>
    <t>пиритион цинк</t>
  </si>
  <si>
    <t>пиридоксин</t>
  </si>
  <si>
    <t>760</t>
  </si>
  <si>
    <t>пиритирн винк</t>
  </si>
  <si>
    <t>бупренорфин</t>
  </si>
  <si>
    <t>761</t>
  </si>
  <si>
    <t>пиртион цинк</t>
  </si>
  <si>
    <t>762</t>
  </si>
  <si>
    <t>пирион цинк</t>
  </si>
  <si>
    <t>эпирубицин</t>
  </si>
  <si>
    <t>763</t>
  </si>
  <si>
    <t>пиритион цинпиритион цинк</t>
  </si>
  <si>
    <t>перекись водорода</t>
  </si>
  <si>
    <t>764</t>
  </si>
  <si>
    <t>пиритио цинпиритион цинк</t>
  </si>
  <si>
    <t>765</t>
  </si>
  <si>
    <t>третинотин</t>
  </si>
  <si>
    <t>766</t>
  </si>
  <si>
    <t>тдрамадол</t>
  </si>
  <si>
    <t>трамадол</t>
  </si>
  <si>
    <t>тимолол</t>
  </si>
  <si>
    <t>767</t>
  </si>
  <si>
    <t>трамаол</t>
  </si>
  <si>
    <t>768</t>
  </si>
  <si>
    <t>трамол</t>
  </si>
  <si>
    <t>769</t>
  </si>
  <si>
    <t>трмадол</t>
  </si>
  <si>
    <t>770</t>
  </si>
  <si>
    <t>трмаол</t>
  </si>
  <si>
    <t>771</t>
  </si>
  <si>
    <t>норпинефрин</t>
  </si>
  <si>
    <t>норэпинефрин</t>
  </si>
  <si>
    <t>тербинафин</t>
  </si>
  <si>
    <t>772</t>
  </si>
  <si>
    <t>норэпинефин</t>
  </si>
  <si>
    <t>773</t>
  </si>
  <si>
    <t>нйорэпинефрин</t>
  </si>
  <si>
    <t>774</t>
  </si>
  <si>
    <t>внкомицин</t>
  </si>
  <si>
    <t>775</t>
  </si>
  <si>
    <t>внкомицн</t>
  </si>
  <si>
    <t>винкамин</t>
  </si>
  <si>
    <t>776</t>
  </si>
  <si>
    <t>дегарАеликс</t>
  </si>
  <si>
    <t>деферазирокс</t>
  </si>
  <si>
    <t>777</t>
  </si>
  <si>
    <t>дьегареликс</t>
  </si>
  <si>
    <t>ганиреликс</t>
  </si>
  <si>
    <t>цетрореликс</t>
  </si>
  <si>
    <t>778</t>
  </si>
  <si>
    <t>винорелбнин</t>
  </si>
  <si>
    <t>винорелбин</t>
  </si>
  <si>
    <t>779</t>
  </si>
  <si>
    <t>винорелбниОн</t>
  </si>
  <si>
    <t>780</t>
  </si>
  <si>
    <t>Нвинорелбин</t>
  </si>
  <si>
    <t>менотропин</t>
  </si>
  <si>
    <t>нимодипин</t>
  </si>
  <si>
    <t>781</t>
  </si>
  <si>
    <t>НвиТнорелбин</t>
  </si>
  <si>
    <t>местеролон</t>
  </si>
  <si>
    <t>782</t>
  </si>
  <si>
    <t>винорелФин</t>
  </si>
  <si>
    <t>783</t>
  </si>
  <si>
    <t>юкополамин</t>
  </si>
  <si>
    <t>784</t>
  </si>
  <si>
    <t>скопоеламин</t>
  </si>
  <si>
    <t>785</t>
  </si>
  <si>
    <t>скопоееламин</t>
  </si>
  <si>
    <t>786</t>
  </si>
  <si>
    <t>мексилеШин</t>
  </si>
  <si>
    <t>787</t>
  </si>
  <si>
    <t>мефсилеШин</t>
  </si>
  <si>
    <t>788</t>
  </si>
  <si>
    <t>фенислбутазон</t>
  </si>
  <si>
    <t>фенилбутазон</t>
  </si>
  <si>
    <t>сульбутиамин</t>
  </si>
  <si>
    <t>789</t>
  </si>
  <si>
    <t>фенилбутазофенилбутазон</t>
  </si>
  <si>
    <t>бензатина бензилпенициллин</t>
  </si>
  <si>
    <t>790</t>
  </si>
  <si>
    <t>талазопарэб</t>
  </si>
  <si>
    <t>дутастерид</t>
  </si>
  <si>
    <t>791</t>
  </si>
  <si>
    <t>квабрадин</t>
  </si>
  <si>
    <t>кверцетин</t>
  </si>
  <si>
    <t>792</t>
  </si>
  <si>
    <t>иваВрадин</t>
  </si>
  <si>
    <t>ибупрофен</t>
  </si>
  <si>
    <t>793</t>
  </si>
  <si>
    <t>ивмВрадин</t>
  </si>
  <si>
    <t>панкреатин</t>
  </si>
  <si>
    <t>794</t>
  </si>
  <si>
    <t>дезогестэрел</t>
  </si>
  <si>
    <t>дезогестрел</t>
  </si>
  <si>
    <t>рацекадотрил</t>
  </si>
  <si>
    <t>тестостерон</t>
  </si>
  <si>
    <t>795</t>
  </si>
  <si>
    <t>девясил выснкий</t>
  </si>
  <si>
    <t>девясил высокий</t>
  </si>
  <si>
    <t>фенол чистый</t>
  </si>
  <si>
    <t>796</t>
  </si>
  <si>
    <t>девясил выснкиШдевясил выснкий</t>
  </si>
  <si>
    <t>токсин ботулинический</t>
  </si>
  <si>
    <t>797</t>
  </si>
  <si>
    <t>цитиклин</t>
  </si>
  <si>
    <t>зопиклон</t>
  </si>
  <si>
    <t>цитизин</t>
  </si>
  <si>
    <t>798</t>
  </si>
  <si>
    <t>цитииколин</t>
  </si>
  <si>
    <t>799</t>
  </si>
  <si>
    <t>цгитииколин</t>
  </si>
  <si>
    <t>800</t>
  </si>
  <si>
    <t>морфижморфин</t>
  </si>
  <si>
    <t>морфин</t>
  </si>
  <si>
    <t>мирамистин</t>
  </si>
  <si>
    <t>торемифен</t>
  </si>
  <si>
    <t>801</t>
  </si>
  <si>
    <t>моЕрфин</t>
  </si>
  <si>
    <t>802</t>
  </si>
  <si>
    <t>моЕрЩфин</t>
  </si>
  <si>
    <t>невирапин</t>
  </si>
  <si>
    <t>803</t>
  </si>
  <si>
    <t>морфиморфин</t>
  </si>
  <si>
    <t>804</t>
  </si>
  <si>
    <t>цетирореликс</t>
  </si>
  <si>
    <t>805</t>
  </si>
  <si>
    <t>антиртромбин iii</t>
  </si>
  <si>
    <t>антитромбин iii</t>
  </si>
  <si>
    <t>амлодипин</t>
  </si>
  <si>
    <t>амфотерицин b</t>
  </si>
  <si>
    <t>806</t>
  </si>
  <si>
    <t>антиртромбин iiъi</t>
  </si>
  <si>
    <t>807</t>
  </si>
  <si>
    <t>антитроЁбин iii</t>
  </si>
  <si>
    <t>808</t>
  </si>
  <si>
    <t>бнтитроЁбин iii</t>
  </si>
  <si>
    <t>809</t>
  </si>
  <si>
    <t>анттромбин iii</t>
  </si>
  <si>
    <t>индапамид</t>
  </si>
  <si>
    <t>810</t>
  </si>
  <si>
    <t>антромбин iii</t>
  </si>
  <si>
    <t>811</t>
  </si>
  <si>
    <t>дексантенол</t>
  </si>
  <si>
    <t>декспантенол</t>
  </si>
  <si>
    <t>812</t>
  </si>
  <si>
    <t>декспатенол</t>
  </si>
  <si>
    <t>акситиниб</t>
  </si>
  <si>
    <t>813</t>
  </si>
  <si>
    <t>деспатенол</t>
  </si>
  <si>
    <t>814</t>
  </si>
  <si>
    <t>омализумаЕомализумаб</t>
  </si>
  <si>
    <t>омализумаб</t>
  </si>
  <si>
    <t>815</t>
  </si>
  <si>
    <t>фвенибут</t>
  </si>
  <si>
    <t>816</t>
  </si>
  <si>
    <t>фенъбут</t>
  </si>
  <si>
    <t>817</t>
  </si>
  <si>
    <t>Ченъбут</t>
  </si>
  <si>
    <t>818</t>
  </si>
  <si>
    <t>фбенибут</t>
  </si>
  <si>
    <t>ребамипид</t>
  </si>
  <si>
    <t>819</t>
  </si>
  <si>
    <t>фбьенибут</t>
  </si>
  <si>
    <t>820</t>
  </si>
  <si>
    <t>соматропФин</t>
  </si>
  <si>
    <t>821</t>
  </si>
  <si>
    <t>виниин</t>
  </si>
  <si>
    <t>822</t>
  </si>
  <si>
    <t>инилин</t>
  </si>
  <si>
    <t>823</t>
  </si>
  <si>
    <t>ретиол</t>
  </si>
  <si>
    <t>824</t>
  </si>
  <si>
    <t>ртиол</t>
  </si>
  <si>
    <t>825</t>
  </si>
  <si>
    <t>реинол</t>
  </si>
  <si>
    <t>826</t>
  </si>
  <si>
    <t>ретенол</t>
  </si>
  <si>
    <t>827</t>
  </si>
  <si>
    <t>цфподоксим</t>
  </si>
  <si>
    <t>цефподоксим</t>
  </si>
  <si>
    <t>цефотаксим</t>
  </si>
  <si>
    <t>828</t>
  </si>
  <si>
    <t>красавка лекарственёая</t>
  </si>
  <si>
    <t>красавка лекарственная</t>
  </si>
  <si>
    <t>мелисса лекарственная</t>
  </si>
  <si>
    <t>829</t>
  </si>
  <si>
    <t>касавка лекарственная</t>
  </si>
  <si>
    <t>830</t>
  </si>
  <si>
    <t>касавка леарственная</t>
  </si>
  <si>
    <t>831</t>
  </si>
  <si>
    <t>залезлон</t>
  </si>
  <si>
    <t>залеплон</t>
  </si>
  <si>
    <t>832</t>
  </si>
  <si>
    <t>заиезлон</t>
  </si>
  <si>
    <t>833</t>
  </si>
  <si>
    <t>Малеплон</t>
  </si>
  <si>
    <t>834</t>
  </si>
  <si>
    <t>Мплеплон</t>
  </si>
  <si>
    <t>835</t>
  </si>
  <si>
    <t>залеплоЬзалеплон</t>
  </si>
  <si>
    <t>836</t>
  </si>
  <si>
    <t>ьалеплоЬзалеплон</t>
  </si>
  <si>
    <t>837</t>
  </si>
  <si>
    <t>клоБетазол</t>
  </si>
  <si>
    <t>клопидогрел</t>
  </si>
  <si>
    <t>838</t>
  </si>
  <si>
    <t>анис обыктовенный</t>
  </si>
  <si>
    <t>тмин обыкновенный</t>
  </si>
  <si>
    <t>фенхель обыкновенный</t>
  </si>
  <si>
    <t>839</t>
  </si>
  <si>
    <t>анис обыктовеннцй</t>
  </si>
  <si>
    <t>тимьян обыкновенный</t>
  </si>
  <si>
    <t>840</t>
  </si>
  <si>
    <t>анис обыйновенный</t>
  </si>
  <si>
    <t>841</t>
  </si>
  <si>
    <t>анис обыйФовенный</t>
  </si>
  <si>
    <t>842</t>
  </si>
  <si>
    <t>анис обыкнЫовенный</t>
  </si>
  <si>
    <t>843</t>
  </si>
  <si>
    <t>анис обыкнЗЫовенный</t>
  </si>
  <si>
    <t>844</t>
  </si>
  <si>
    <t>ломефлоксгцин</t>
  </si>
  <si>
    <t>ломефлоксацин</t>
  </si>
  <si>
    <t>левофлоксацин</t>
  </si>
  <si>
    <t>гемифлоксацин</t>
  </si>
  <si>
    <t>845</t>
  </si>
  <si>
    <t>ромефлоксгцин</t>
  </si>
  <si>
    <t>846</t>
  </si>
  <si>
    <t>ломефлоксациломефлоксацин</t>
  </si>
  <si>
    <t>масло вазелиновое</t>
  </si>
  <si>
    <t>моксифлоксацин</t>
  </si>
  <si>
    <t>847</t>
  </si>
  <si>
    <t>бария суУльфат</t>
  </si>
  <si>
    <t>бария сульфат</t>
  </si>
  <si>
    <t>848</t>
  </si>
  <si>
    <t>бария сулфат</t>
  </si>
  <si>
    <t>849</t>
  </si>
  <si>
    <t>бария улфат</t>
  </si>
  <si>
    <t>850</t>
  </si>
  <si>
    <t>дроэаверин</t>
  </si>
  <si>
    <t>дротаверин</t>
  </si>
  <si>
    <t>851</t>
  </si>
  <si>
    <t>ротаверин</t>
  </si>
  <si>
    <t>852</t>
  </si>
  <si>
    <t>роаверин</t>
  </si>
  <si>
    <t>варфарин</t>
  </si>
  <si>
    <t>853</t>
  </si>
  <si>
    <t>мапротиин</t>
  </si>
  <si>
    <t>бупропион</t>
  </si>
  <si>
    <t>854</t>
  </si>
  <si>
    <t>апротиин</t>
  </si>
  <si>
    <t>855</t>
  </si>
  <si>
    <t>мапротилиПн</t>
  </si>
  <si>
    <t>856</t>
  </si>
  <si>
    <t>мапроЁтилиПн</t>
  </si>
  <si>
    <t>857</t>
  </si>
  <si>
    <t>дакарбазидакарбазин</t>
  </si>
  <si>
    <t>858</t>
  </si>
  <si>
    <t>дакарбаидакарбазин</t>
  </si>
  <si>
    <t>карбамазепин</t>
  </si>
  <si>
    <t>859</t>
  </si>
  <si>
    <t>860</t>
  </si>
  <si>
    <t>ципроМфлоксацин</t>
  </si>
  <si>
    <t>ципрофлоксацин</t>
  </si>
  <si>
    <t>норфлоксацин</t>
  </si>
  <si>
    <t>861</t>
  </si>
  <si>
    <t>ципрШоМфлоксацин</t>
  </si>
  <si>
    <t>862</t>
  </si>
  <si>
    <t>беклометазон+пформотерол</t>
  </si>
  <si>
    <t>сульфадиазин серебра</t>
  </si>
  <si>
    <t>863</t>
  </si>
  <si>
    <t>беЭклометазон+формотерол</t>
  </si>
  <si>
    <t>864</t>
  </si>
  <si>
    <t>бекометазон+формотерол</t>
  </si>
  <si>
    <t>пассифлора инкарнатная</t>
  </si>
  <si>
    <t>865</t>
  </si>
  <si>
    <t>беометазон+формотерол</t>
  </si>
  <si>
    <t>бемипарин натрия</t>
  </si>
  <si>
    <t>866</t>
  </si>
  <si>
    <t>молнупиравр</t>
  </si>
  <si>
    <t>867</t>
  </si>
  <si>
    <t>молупиравр</t>
  </si>
  <si>
    <t>868</t>
  </si>
  <si>
    <t>моляупиравир</t>
  </si>
  <si>
    <t>869</t>
  </si>
  <si>
    <t>ноготки аптчные</t>
  </si>
  <si>
    <t>ноготки аптечные</t>
  </si>
  <si>
    <t>мята перечная</t>
  </si>
  <si>
    <t>ромашка аптечная</t>
  </si>
  <si>
    <t>870</t>
  </si>
  <si>
    <t>ноготкиаптечные</t>
  </si>
  <si>
    <t>871</t>
  </si>
  <si>
    <t>нокотки аптечные</t>
  </si>
  <si>
    <t>872</t>
  </si>
  <si>
    <t>нокотки апЩечные</t>
  </si>
  <si>
    <t>873</t>
  </si>
  <si>
    <t>аморохьфин</t>
  </si>
  <si>
    <t>874</t>
  </si>
  <si>
    <t>эпоэтин аЕьфа</t>
  </si>
  <si>
    <t>875</t>
  </si>
  <si>
    <t>эпоэтинальфа</t>
  </si>
  <si>
    <t>876</t>
  </si>
  <si>
    <t>эпоэНтин альфа</t>
  </si>
  <si>
    <t>дарбепоэтин альфа</t>
  </si>
  <si>
    <t>877</t>
  </si>
  <si>
    <t>алоэ дрЪвовидное</t>
  </si>
  <si>
    <t>878</t>
  </si>
  <si>
    <t>алоэ древовидне</t>
  </si>
  <si>
    <t>879</t>
  </si>
  <si>
    <t>теобониитиомикоцид</t>
  </si>
  <si>
    <t>пеметрексед</t>
  </si>
  <si>
    <t>880</t>
  </si>
  <si>
    <t>теобондитиомикоЖид</t>
  </si>
  <si>
    <t>диметилфумарат</t>
  </si>
  <si>
    <t>881</t>
  </si>
  <si>
    <t>оксацерол</t>
  </si>
  <si>
    <t>оксацепрол</t>
  </si>
  <si>
    <t>гексэстрол</t>
  </si>
  <si>
    <t>882</t>
  </si>
  <si>
    <t>ттридеканамина ундециленат</t>
  </si>
  <si>
    <t>883</t>
  </si>
  <si>
    <t>тридеканамина ундецленат</t>
  </si>
  <si>
    <t>884</t>
  </si>
  <si>
    <t>амотидин</t>
  </si>
  <si>
    <t>885</t>
  </si>
  <si>
    <t>фамотидщин</t>
  </si>
  <si>
    <t>ламотриджин</t>
  </si>
  <si>
    <t>886</t>
  </si>
  <si>
    <t>ендазол</t>
  </si>
  <si>
    <t>бендазол</t>
  </si>
  <si>
    <t>фентанил</t>
  </si>
  <si>
    <t>887</t>
  </si>
  <si>
    <t>ендазл</t>
  </si>
  <si>
    <t>888</t>
  </si>
  <si>
    <t>бенХдазол</t>
  </si>
  <si>
    <t>889</t>
  </si>
  <si>
    <t>гексэстрохл</t>
  </si>
  <si>
    <t>кальцитриол</t>
  </si>
  <si>
    <t>мегестрол</t>
  </si>
  <si>
    <t>890</t>
  </si>
  <si>
    <t>гексШстрол</t>
  </si>
  <si>
    <t>891</t>
  </si>
  <si>
    <t>гексШстЙол</t>
  </si>
  <si>
    <t>892</t>
  </si>
  <si>
    <t>гексуэстрол</t>
  </si>
  <si>
    <t>893</t>
  </si>
  <si>
    <t>доксофилеин</t>
  </si>
  <si>
    <t>доксофиллин</t>
  </si>
  <si>
    <t>894</t>
  </si>
  <si>
    <t>галантаЮмин</t>
  </si>
  <si>
    <t>галантамин</t>
  </si>
  <si>
    <t>895</t>
  </si>
  <si>
    <t>галуантаЮмин</t>
  </si>
  <si>
    <t>896</t>
  </si>
  <si>
    <t>глантамин</t>
  </si>
  <si>
    <t>897</t>
  </si>
  <si>
    <t>глантмин</t>
  </si>
  <si>
    <t>898</t>
  </si>
  <si>
    <t>флувоксчмин</t>
  </si>
  <si>
    <t>флуфеназин</t>
  </si>
  <si>
    <t>899</t>
  </si>
  <si>
    <t>флувоксчмиЪфлувоксчмин</t>
  </si>
  <si>
    <t>десвенлафаксин</t>
  </si>
  <si>
    <t>900</t>
  </si>
  <si>
    <t>флуюоксамин</t>
  </si>
  <si>
    <t>клофазимин</t>
  </si>
  <si>
    <t>901</t>
  </si>
  <si>
    <t>флКюоксамин</t>
  </si>
  <si>
    <t>902</t>
  </si>
  <si>
    <t>фенофибЙрат</t>
  </si>
  <si>
    <t>фенофибрат</t>
  </si>
  <si>
    <t>903</t>
  </si>
  <si>
    <t>фенофибрт</t>
  </si>
  <si>
    <t>904</t>
  </si>
  <si>
    <t>феноНфибрат</t>
  </si>
  <si>
    <t>905</t>
  </si>
  <si>
    <t>феноНфиЗбрат</t>
  </si>
  <si>
    <t>амисульприд</t>
  </si>
  <si>
    <t>906</t>
  </si>
  <si>
    <t>доксепицдоксепин</t>
  </si>
  <si>
    <t>оксиметазолин</t>
  </si>
  <si>
    <t>907</t>
  </si>
  <si>
    <t>докксепин</t>
  </si>
  <si>
    <t>908</t>
  </si>
  <si>
    <t>докксепиВн</t>
  </si>
  <si>
    <t>909</t>
  </si>
  <si>
    <t>доксепНин</t>
  </si>
  <si>
    <t>910</t>
  </si>
  <si>
    <t>шипоЕник</t>
  </si>
  <si>
    <t>911</t>
  </si>
  <si>
    <t>шиповнижшиповник</t>
  </si>
  <si>
    <t>912</t>
  </si>
  <si>
    <t>шиповнижшиповниХшиповнижшиповник</t>
  </si>
  <si>
    <t>гонадотропин хорионический</t>
  </si>
  <si>
    <t>913</t>
  </si>
  <si>
    <t>Ялфузозин</t>
  </si>
  <si>
    <t>нафазолин</t>
  </si>
  <si>
    <t>914</t>
  </si>
  <si>
    <t>Ялфузфзин</t>
  </si>
  <si>
    <t>915</t>
  </si>
  <si>
    <t>алфузозцин</t>
  </si>
  <si>
    <t>916</t>
  </si>
  <si>
    <t>мзопростол</t>
  </si>
  <si>
    <t>мизопростол</t>
  </si>
  <si>
    <t>917</t>
  </si>
  <si>
    <t>мОизопростол</t>
  </si>
  <si>
    <t>918</t>
  </si>
  <si>
    <t>прЩасугрел</t>
  </si>
  <si>
    <t>919</t>
  </si>
  <si>
    <t>прЩасутгрел</t>
  </si>
  <si>
    <t>920</t>
  </si>
  <si>
    <t>Упрасугрел</t>
  </si>
  <si>
    <t>921</t>
  </si>
  <si>
    <t>Уприасугрел</t>
  </si>
  <si>
    <t>922</t>
  </si>
  <si>
    <t>прасугрефл</t>
  </si>
  <si>
    <t>брусника</t>
  </si>
  <si>
    <t>923</t>
  </si>
  <si>
    <t>прасугфрефл</t>
  </si>
  <si>
    <t>бисакодил</t>
  </si>
  <si>
    <t>924</t>
  </si>
  <si>
    <t>целенкоксиб</t>
  </si>
  <si>
    <t>сулодексид</t>
  </si>
  <si>
    <t>925</t>
  </si>
  <si>
    <t>цюеленкоксиб</t>
  </si>
  <si>
    <t>926</t>
  </si>
  <si>
    <t>целекосиб</t>
  </si>
  <si>
    <t>927</t>
  </si>
  <si>
    <t>эптифибтид</t>
  </si>
  <si>
    <t>928</t>
  </si>
  <si>
    <t>фюразолидон</t>
  </si>
  <si>
    <t>фуразолидон</t>
  </si>
  <si>
    <t>929</t>
  </si>
  <si>
    <t>фюразДлидон</t>
  </si>
  <si>
    <t>930</t>
  </si>
  <si>
    <t>фуразолГидон</t>
  </si>
  <si>
    <t>931</t>
  </si>
  <si>
    <t>фумразолидон</t>
  </si>
  <si>
    <t>932</t>
  </si>
  <si>
    <t>фумьразолидон</t>
  </si>
  <si>
    <t>933</t>
  </si>
  <si>
    <t>цинка огксид</t>
  </si>
  <si>
    <t>цинакальцет</t>
  </si>
  <si>
    <t>934</t>
  </si>
  <si>
    <t>цинка огкцсид</t>
  </si>
  <si>
    <t>935</t>
  </si>
  <si>
    <t>цинк оксид</t>
  </si>
  <si>
    <t>936</t>
  </si>
  <si>
    <t>цинк ксид</t>
  </si>
  <si>
    <t>937</t>
  </si>
  <si>
    <t>левамлодипиюлевамлодипин</t>
  </si>
  <si>
    <t>пипемидовая кислота</t>
  </si>
  <si>
    <t>938</t>
  </si>
  <si>
    <t>толщтеродин</t>
  </si>
  <si>
    <t>939</t>
  </si>
  <si>
    <t>толтеродитолтеродин</t>
  </si>
  <si>
    <t>дидрогестерон</t>
  </si>
  <si>
    <t>норэтистерон</t>
  </si>
  <si>
    <t>940</t>
  </si>
  <si>
    <t>толтеродитолтердин</t>
  </si>
  <si>
    <t>941</t>
  </si>
  <si>
    <t>тлтеродин</t>
  </si>
  <si>
    <t>942</t>
  </si>
  <si>
    <t>Щнабуметон</t>
  </si>
  <si>
    <t>943</t>
  </si>
  <si>
    <t>Щнабумептон</t>
  </si>
  <si>
    <t>944</t>
  </si>
  <si>
    <t>йомупрол</t>
  </si>
  <si>
    <t>945</t>
  </si>
  <si>
    <t>омепрол</t>
  </si>
  <si>
    <t>946</t>
  </si>
  <si>
    <t>мепрол</t>
  </si>
  <si>
    <t>947</t>
  </si>
  <si>
    <t>йЯомепрол</t>
  </si>
  <si>
    <t>948</t>
  </si>
  <si>
    <t>дроедарон</t>
  </si>
  <si>
    <t>дронедарон</t>
  </si>
  <si>
    <t>949</t>
  </si>
  <si>
    <t>анастрозоЖанастрозол</t>
  </si>
  <si>
    <t>950</t>
  </si>
  <si>
    <t>анастрозоЖанБстрозол</t>
  </si>
  <si>
    <t>951</t>
  </si>
  <si>
    <t>атеноол</t>
  </si>
  <si>
    <t>952</t>
  </si>
  <si>
    <t>атенооатеноол</t>
  </si>
  <si>
    <t>953</t>
  </si>
  <si>
    <t>954</t>
  </si>
  <si>
    <t>гатилоксацин</t>
  </si>
  <si>
    <t>гатифлоксацин</t>
  </si>
  <si>
    <t>955</t>
  </si>
  <si>
    <t>гатилксацин</t>
  </si>
  <si>
    <t>956</t>
  </si>
  <si>
    <t>гатифлоксацОин</t>
  </si>
  <si>
    <t>957</t>
  </si>
  <si>
    <t>гаштифлоксацОин</t>
  </si>
  <si>
    <t>958</t>
  </si>
  <si>
    <t>гатифлоксациЩгатифлоксацин</t>
  </si>
  <si>
    <t>959</t>
  </si>
  <si>
    <t>гатрфлоксациЩгатифлоксацин</t>
  </si>
  <si>
    <t>гидроксиэтилкрахмал</t>
  </si>
  <si>
    <t>960</t>
  </si>
  <si>
    <t>эмпБаглифлозин</t>
  </si>
  <si>
    <t>961</t>
  </si>
  <si>
    <t>эмпаглилозин</t>
  </si>
  <si>
    <t>962</t>
  </si>
  <si>
    <t>эмпагллозин</t>
  </si>
  <si>
    <t>офлоксацин</t>
  </si>
  <si>
    <t>алпелисиб</t>
  </si>
  <si>
    <t>963</t>
  </si>
  <si>
    <t>фоСллитропин бета</t>
  </si>
  <si>
    <t>964</t>
  </si>
  <si>
    <t>фоллтропин бета</t>
  </si>
  <si>
    <t>965</t>
  </si>
  <si>
    <t>фоллтроин бета</t>
  </si>
  <si>
    <t>966</t>
  </si>
  <si>
    <t>прокнин</t>
  </si>
  <si>
    <t>967</t>
  </si>
  <si>
    <t>Ьислота глицирризиновая</t>
  </si>
  <si>
    <t>кислота глицирризиновая</t>
  </si>
  <si>
    <t>кислота салициловая</t>
  </si>
  <si>
    <t>968</t>
  </si>
  <si>
    <t>Ьислота глицирризцновая</t>
  </si>
  <si>
    <t>969</t>
  </si>
  <si>
    <t>кислота глицтирризиновая</t>
  </si>
  <si>
    <t>970</t>
  </si>
  <si>
    <t>хложрохин</t>
  </si>
  <si>
    <t>хлорохин</t>
  </si>
  <si>
    <t>глюкагон</t>
  </si>
  <si>
    <t>971</t>
  </si>
  <si>
    <t>хЩорохин</t>
  </si>
  <si>
    <t>972</t>
  </si>
  <si>
    <t>хлорхин</t>
  </si>
  <si>
    <t>973</t>
  </si>
  <si>
    <t>моксифлоксыцин</t>
  </si>
  <si>
    <t>974</t>
  </si>
  <si>
    <t>Доксифлоксыцин</t>
  </si>
  <si>
    <t>975</t>
  </si>
  <si>
    <t>моксфлоксацин</t>
  </si>
  <si>
    <t>976</t>
  </si>
  <si>
    <t>моксфлокацин</t>
  </si>
  <si>
    <t>977</t>
  </si>
  <si>
    <t>сиАмепревир</t>
  </si>
  <si>
    <t>симепревир</t>
  </si>
  <si>
    <t>978</t>
  </si>
  <si>
    <t>сиепревир</t>
  </si>
  <si>
    <t>софосбувир</t>
  </si>
  <si>
    <t>979</t>
  </si>
  <si>
    <t>симЗепревир</t>
  </si>
  <si>
    <t>пенцикловир</t>
  </si>
  <si>
    <t>980</t>
  </si>
  <si>
    <t>ЧсимЗепревир</t>
  </si>
  <si>
    <t>981</t>
  </si>
  <si>
    <t>лрлотиниб</t>
  </si>
  <si>
    <t>эрлотиниб</t>
  </si>
  <si>
    <t>нилотиниб</t>
  </si>
  <si>
    <t>лапатиниб</t>
  </si>
  <si>
    <t>982</t>
  </si>
  <si>
    <t>лрлотиФиб</t>
  </si>
  <si>
    <t>983</t>
  </si>
  <si>
    <t>эрлоткиниб</t>
  </si>
  <si>
    <t>афатиниб</t>
  </si>
  <si>
    <t>984</t>
  </si>
  <si>
    <t>ранитиъдин</t>
  </si>
  <si>
    <t>985</t>
  </si>
  <si>
    <t>ранитиъдиЁн</t>
  </si>
  <si>
    <t>986</t>
  </si>
  <si>
    <t>аир обыКкновенный</t>
  </si>
  <si>
    <t>аир обыкновенный</t>
  </si>
  <si>
    <t>лен обыкновенный</t>
  </si>
  <si>
    <t>987</t>
  </si>
  <si>
    <t>аир обыКкновеннЩый</t>
  </si>
  <si>
    <t>988</t>
  </si>
  <si>
    <t>аир обЩкновенный</t>
  </si>
  <si>
    <t>плющ обыкновенный</t>
  </si>
  <si>
    <t>989</t>
  </si>
  <si>
    <t>аир обыкнобенный</t>
  </si>
  <si>
    <t>990</t>
  </si>
  <si>
    <t>аир обыкнобенныёаир обыкнобенный</t>
  </si>
  <si>
    <t>991</t>
  </si>
  <si>
    <t>эпрубицин</t>
  </si>
  <si>
    <t>апрепитант</t>
  </si>
  <si>
    <t>992</t>
  </si>
  <si>
    <t>мокюсонидин</t>
  </si>
  <si>
    <t>сехифенадин</t>
  </si>
  <si>
    <t>993</t>
  </si>
  <si>
    <t>оксонидин</t>
  </si>
  <si>
    <t>994</t>
  </si>
  <si>
    <t>окснидин</t>
  </si>
  <si>
    <t>995</t>
  </si>
  <si>
    <t>пентоксифиБллин</t>
  </si>
  <si>
    <t>пентоксифиллин</t>
  </si>
  <si>
    <t>амоксициллин</t>
  </si>
  <si>
    <t>996</t>
  </si>
  <si>
    <t>мебгидрщолин</t>
  </si>
  <si>
    <t>мебгидролин</t>
  </si>
  <si>
    <t>997</t>
  </si>
  <si>
    <t>мебгидрщолЁин</t>
  </si>
  <si>
    <t>998</t>
  </si>
  <si>
    <t>Лмебгидролин</t>
  </si>
  <si>
    <t>нандролон</t>
  </si>
  <si>
    <t>999</t>
  </si>
  <si>
    <t>ЛмЛебгидролин</t>
  </si>
  <si>
    <t>1000</t>
  </si>
  <si>
    <t>диосмебтит</t>
  </si>
  <si>
    <t>диосмектит</t>
  </si>
  <si>
    <t>тианептин</t>
  </si>
  <si>
    <t>1001</t>
  </si>
  <si>
    <t>диНсмебтит</t>
  </si>
  <si>
    <t>1002</t>
  </si>
  <si>
    <t>диосмктит</t>
  </si>
  <si>
    <t>1003</t>
  </si>
  <si>
    <t>дисмктит</t>
  </si>
  <si>
    <t>1004</t>
  </si>
  <si>
    <t>талиглюцераЬза альфа</t>
  </si>
  <si>
    <t>талиглюцераза альфа</t>
  </si>
  <si>
    <t>1005</t>
  </si>
  <si>
    <t>талиглюцеразаС альфа</t>
  </si>
  <si>
    <t>1006</t>
  </si>
  <si>
    <t>тофирамат</t>
  </si>
  <si>
    <t>торасемид</t>
  </si>
  <si>
    <t>1007</t>
  </si>
  <si>
    <t>тоыирамат</t>
  </si>
  <si>
    <t>1008</t>
  </si>
  <si>
    <t>тозирамат</t>
  </si>
  <si>
    <t>1009</t>
  </si>
  <si>
    <t>валбпроевая кислота</t>
  </si>
  <si>
    <t>вальпроевая кислота</t>
  </si>
  <si>
    <t>1010</t>
  </si>
  <si>
    <t>ваКльпроевая кислота</t>
  </si>
  <si>
    <t>1011</t>
  </si>
  <si>
    <t>ваьпроевая кислота</t>
  </si>
  <si>
    <t>1012</t>
  </si>
  <si>
    <t>ваьпроевая килота</t>
  </si>
  <si>
    <t>1013</t>
  </si>
  <si>
    <t>лицерол</t>
  </si>
  <si>
    <t>1014</t>
  </si>
  <si>
    <t>зофноприл</t>
  </si>
  <si>
    <t>зофеноприл</t>
  </si>
  <si>
    <t>1015</t>
  </si>
  <si>
    <t>зофенопрЁл</t>
  </si>
  <si>
    <t>1016</t>
  </si>
  <si>
    <t>зофенчпрЁл</t>
  </si>
  <si>
    <t>1017</t>
  </si>
  <si>
    <t>прокабазин</t>
  </si>
  <si>
    <t>прометазин</t>
  </si>
  <si>
    <t>1018</t>
  </si>
  <si>
    <t>покабазин</t>
  </si>
  <si>
    <t>1019</t>
  </si>
  <si>
    <t>прокарбазишн</t>
  </si>
  <si>
    <t>1020</t>
  </si>
  <si>
    <t>винбластиЙн</t>
  </si>
  <si>
    <t>винбластин</t>
  </si>
  <si>
    <t>1021</t>
  </si>
  <si>
    <t>винблаФтин</t>
  </si>
  <si>
    <t>фенилэфрин</t>
  </si>
  <si>
    <t>1022</t>
  </si>
  <si>
    <t>взнблаФтин</t>
  </si>
  <si>
    <t>1023</t>
  </si>
  <si>
    <t>галопердол</t>
  </si>
  <si>
    <t>галоперидол</t>
  </si>
  <si>
    <t>1024</t>
  </si>
  <si>
    <t>галопердогалопердол</t>
  </si>
  <si>
    <t>колекальциферол</t>
  </si>
  <si>
    <t>1025</t>
  </si>
  <si>
    <t>инслин гларгин</t>
  </si>
  <si>
    <t>изофлуран</t>
  </si>
  <si>
    <t>1026</t>
  </si>
  <si>
    <t>кодеЙн</t>
  </si>
  <si>
    <t>1027</t>
  </si>
  <si>
    <t>коеин</t>
  </si>
  <si>
    <t>1028</t>
  </si>
  <si>
    <t>кЪдеин</t>
  </si>
  <si>
    <t>1029</t>
  </si>
  <si>
    <t>далёепарин натрий</t>
  </si>
  <si>
    <t>1030</t>
  </si>
  <si>
    <t>далтепарин наерий</t>
  </si>
  <si>
    <t>1031</t>
  </si>
  <si>
    <t>далтепарин натриУй</t>
  </si>
  <si>
    <t>1032</t>
  </si>
  <si>
    <t>далтечпарин натриУй</t>
  </si>
  <si>
    <t>1033</t>
  </si>
  <si>
    <t>празыиквантел</t>
  </si>
  <si>
    <t>празиквантел</t>
  </si>
  <si>
    <t>позаконазол</t>
  </si>
  <si>
    <t>1034</t>
  </si>
  <si>
    <t>пРразыиквантел</t>
  </si>
  <si>
    <t>1035</t>
  </si>
  <si>
    <t>пьразиквантел</t>
  </si>
  <si>
    <t>1036</t>
  </si>
  <si>
    <t>сапШроптерин</t>
  </si>
  <si>
    <t>1037</t>
  </si>
  <si>
    <t>сапроптеМин</t>
  </si>
  <si>
    <t>1038</t>
  </si>
  <si>
    <t>пэгинтерферо альфа-2b</t>
  </si>
  <si>
    <t>пэгинтерферон альфа-2b</t>
  </si>
  <si>
    <t>пэгинтерферон альфа-2а</t>
  </si>
  <si>
    <t>1039</t>
  </si>
  <si>
    <t>пэгинтерферон альфа-Кb</t>
  </si>
  <si>
    <t>1040</t>
  </si>
  <si>
    <t>пэгистерферон альфа-Кb</t>
  </si>
  <si>
    <t>1041</t>
  </si>
  <si>
    <t>зипразион</t>
  </si>
  <si>
    <t>1042</t>
  </si>
  <si>
    <t>ипразидон</t>
  </si>
  <si>
    <t>1043</t>
  </si>
  <si>
    <t>воглибоа</t>
  </si>
  <si>
    <t>воглибоза</t>
  </si>
  <si>
    <t>фруктоза</t>
  </si>
  <si>
    <t>1044</t>
  </si>
  <si>
    <t>воглбоа</t>
  </si>
  <si>
    <t>1045</t>
  </si>
  <si>
    <t>вогблибоза</t>
  </si>
  <si>
    <t>фосфолипиды</t>
  </si>
  <si>
    <t>лактулоза</t>
  </si>
  <si>
    <t>1046</t>
  </si>
  <si>
    <t>авогблибоза</t>
  </si>
  <si>
    <t>эверолимус</t>
  </si>
  <si>
    <t>1047</t>
  </si>
  <si>
    <t>токсин ботулиническЗий</t>
  </si>
  <si>
    <t>1048</t>
  </si>
  <si>
    <t>токсин ботулиническЗиУй</t>
  </si>
  <si>
    <t>1049</t>
  </si>
  <si>
    <t>токфин ботулинический</t>
  </si>
  <si>
    <t>1050</t>
  </si>
  <si>
    <t>токсчн ботулинический</t>
  </si>
  <si>
    <t>1051</t>
  </si>
  <si>
    <t>мифепристн</t>
  </si>
  <si>
    <t>1052</t>
  </si>
  <si>
    <t>амифепристон</t>
  </si>
  <si>
    <t>1053</t>
  </si>
  <si>
    <t>амифеприНстон</t>
  </si>
  <si>
    <t>1054</t>
  </si>
  <si>
    <t>тамошсифен</t>
  </si>
  <si>
    <t>тамоксифен</t>
  </si>
  <si>
    <t>1055</t>
  </si>
  <si>
    <t>Еамоксифен</t>
  </si>
  <si>
    <t>1056</t>
  </si>
  <si>
    <t>тамоъсифен</t>
  </si>
  <si>
    <t>1057</t>
  </si>
  <si>
    <t>флуфенФзин</t>
  </si>
  <si>
    <t>1058</t>
  </si>
  <si>
    <t>флуфенЮзин</t>
  </si>
  <si>
    <t>1059</t>
  </si>
  <si>
    <t>флуфеуазин</t>
  </si>
  <si>
    <t>1060</t>
  </si>
  <si>
    <t>фЧуфеуазин</t>
  </si>
  <si>
    <t>1061</t>
  </si>
  <si>
    <t>флуфеназТин</t>
  </si>
  <si>
    <t>клоперастин</t>
  </si>
  <si>
    <t>1062</t>
  </si>
  <si>
    <t>флударбин</t>
  </si>
  <si>
    <t>флударабин</t>
  </si>
  <si>
    <t>1063</t>
  </si>
  <si>
    <t>флдарбин</t>
  </si>
  <si>
    <t>1064</t>
  </si>
  <si>
    <t>флудаГабин</t>
  </si>
  <si>
    <t>1065</t>
  </si>
  <si>
    <t>тигецЫклин</t>
  </si>
  <si>
    <t>тетрациклин</t>
  </si>
  <si>
    <t>1066</t>
  </si>
  <si>
    <t>тигецмклин</t>
  </si>
  <si>
    <t>1067</t>
  </si>
  <si>
    <t>тилороЁтилорон</t>
  </si>
  <si>
    <t>1068</t>
  </si>
  <si>
    <t>тилмроЁтилорон</t>
  </si>
  <si>
    <t>темгиколурил</t>
  </si>
  <si>
    <t>калия хлорид</t>
  </si>
  <si>
    <t>1069</t>
  </si>
  <si>
    <t>этилорон</t>
  </si>
  <si>
    <t>1070</t>
  </si>
  <si>
    <t>флуоцинолоа ацетонид</t>
  </si>
  <si>
    <t>1071</t>
  </si>
  <si>
    <t>изожоназол</t>
  </si>
  <si>
    <t>оксиконазол</t>
  </si>
  <si>
    <t>1072</t>
  </si>
  <si>
    <t>изожяназол</t>
  </si>
  <si>
    <t>1073</t>
  </si>
  <si>
    <t>изоконазозизоконазол</t>
  </si>
  <si>
    <t>1074</t>
  </si>
  <si>
    <t>изоконазозизокСназол</t>
  </si>
  <si>
    <t>1075</t>
  </si>
  <si>
    <t>иоконазол</t>
  </si>
  <si>
    <t>аванафил</t>
  </si>
  <si>
    <t>1076</t>
  </si>
  <si>
    <t>ниаесулид</t>
  </si>
  <si>
    <t>нимесулид</t>
  </si>
  <si>
    <t>1077</t>
  </si>
  <si>
    <t>нЫимесулид</t>
  </si>
  <si>
    <t>1078</t>
  </si>
  <si>
    <t>тегиколурил</t>
  </si>
  <si>
    <t>тикагрелор</t>
  </si>
  <si>
    <t>1079</t>
  </si>
  <si>
    <t>емгиколурил</t>
  </si>
  <si>
    <t>1080</t>
  </si>
  <si>
    <t>емгиколрил</t>
  </si>
  <si>
    <t>эналаприл</t>
  </si>
  <si>
    <t>1081</t>
  </si>
  <si>
    <t>тмгиколурил</t>
  </si>
  <si>
    <t>1082</t>
  </si>
  <si>
    <t>тмиколурил</t>
  </si>
  <si>
    <t>1083</t>
  </si>
  <si>
    <t>рТпаглинид</t>
  </si>
  <si>
    <t>1084</t>
  </si>
  <si>
    <t>репаНглинид</t>
  </si>
  <si>
    <t>глибенкламид</t>
  </si>
  <si>
    <t>1085</t>
  </si>
  <si>
    <t>лъансопразол</t>
  </si>
  <si>
    <t>лансопразол</t>
  </si>
  <si>
    <t>пантопразол</t>
  </si>
  <si>
    <t>1086</t>
  </si>
  <si>
    <t>лъансопрЙазол</t>
  </si>
  <si>
    <t>1087</t>
  </si>
  <si>
    <t>осдльтамивир</t>
  </si>
  <si>
    <t>силденафил</t>
  </si>
  <si>
    <t>1088</t>
  </si>
  <si>
    <t>осельамивир</t>
  </si>
  <si>
    <t>1089</t>
  </si>
  <si>
    <t>осельамвир</t>
  </si>
  <si>
    <t>ацикловир</t>
  </si>
  <si>
    <t>1090</t>
  </si>
  <si>
    <t>риОсперидон</t>
  </si>
  <si>
    <t>1091</t>
  </si>
  <si>
    <t>трГспия хлорид</t>
  </si>
  <si>
    <t>троспия хлорид</t>
  </si>
  <si>
    <t>1092</t>
  </si>
  <si>
    <t>трГспия хлорХд</t>
  </si>
  <si>
    <t>1093</t>
  </si>
  <si>
    <t>тароспия хлорид</t>
  </si>
  <si>
    <t>1094</t>
  </si>
  <si>
    <t>таьроспия хлорид</t>
  </si>
  <si>
    <t>1095</t>
  </si>
  <si>
    <t>ийтоприд</t>
  </si>
  <si>
    <t>итоприд</t>
  </si>
  <si>
    <t>1096</t>
  </si>
  <si>
    <t>ийтопрбид</t>
  </si>
  <si>
    <t>1097</t>
  </si>
  <si>
    <t>топрид</t>
  </si>
  <si>
    <t>1098</t>
  </si>
  <si>
    <t>топритоприд</t>
  </si>
  <si>
    <t>1099</t>
  </si>
  <si>
    <t>латминария</t>
  </si>
  <si>
    <t>1100</t>
  </si>
  <si>
    <t>гризеофульвиУн</t>
  </si>
  <si>
    <t>гризеофульвин</t>
  </si>
  <si>
    <t>1101</t>
  </si>
  <si>
    <t>гризеойфульвиУн</t>
  </si>
  <si>
    <t>1102</t>
  </si>
  <si>
    <t>гризеофуъльвин</t>
  </si>
  <si>
    <t>1103</t>
  </si>
  <si>
    <t>ггризеофуъльвин</t>
  </si>
  <si>
    <t>1104</t>
  </si>
  <si>
    <t>гризеофуьвин</t>
  </si>
  <si>
    <t>1105</t>
  </si>
  <si>
    <t>локсибутинин</t>
  </si>
  <si>
    <t>руксолитиниб</t>
  </si>
  <si>
    <t>1106</t>
  </si>
  <si>
    <t>лоМксибутинин</t>
  </si>
  <si>
    <t>1107</t>
  </si>
  <si>
    <t>оксибутинн</t>
  </si>
  <si>
    <t>1108</t>
  </si>
  <si>
    <t>фабомотизуол</t>
  </si>
  <si>
    <t>формотерол</t>
  </si>
  <si>
    <t>1109</t>
  </si>
  <si>
    <t>фабомотиьзуол</t>
  </si>
  <si>
    <t>1110</t>
  </si>
  <si>
    <t>фабомощтизол</t>
  </si>
  <si>
    <t>1111</t>
  </si>
  <si>
    <t>фабомъощтизол</t>
  </si>
  <si>
    <t>1112</t>
  </si>
  <si>
    <t>железа карбоксимаэьтоза</t>
  </si>
  <si>
    <t>железа карбоксимальтоза</t>
  </si>
  <si>
    <t>железа сахарат</t>
  </si>
  <si>
    <t>1113</t>
  </si>
  <si>
    <t>железа карбоксимаэьтКза</t>
  </si>
  <si>
    <t>1114</t>
  </si>
  <si>
    <t>тнектеплаза</t>
  </si>
  <si>
    <t>тенектеплаза</t>
  </si>
  <si>
    <t>алтеплаза</t>
  </si>
  <si>
    <t>1115</t>
  </si>
  <si>
    <t>тменектеплаза</t>
  </si>
  <si>
    <t>1116</t>
  </si>
  <si>
    <t>полатузумаб веДотин</t>
  </si>
  <si>
    <t>1117</t>
  </si>
  <si>
    <t>полатуЖумаб ведотин</t>
  </si>
  <si>
    <t>1118</t>
  </si>
  <si>
    <t>полатущумаб ведотин</t>
  </si>
  <si>
    <t>1119</t>
  </si>
  <si>
    <t>полатузумаб Чведотин</t>
  </si>
  <si>
    <t>флутиказона фуроат</t>
  </si>
  <si>
    <t>1120</t>
  </si>
  <si>
    <t>поРлатузумаб Чведотин</t>
  </si>
  <si>
    <t>1121</t>
  </si>
  <si>
    <t>фталилсульфатаиазол</t>
  </si>
  <si>
    <t>фталилсульфатиазол</t>
  </si>
  <si>
    <t>метилсалицилат</t>
  </si>
  <si>
    <t>железа фумарат</t>
  </si>
  <si>
    <t>1122</t>
  </si>
  <si>
    <t>фталилсульфатаиазоЫл</t>
  </si>
  <si>
    <t>1123</t>
  </si>
  <si>
    <t>фтаилсульфатиазол</t>
  </si>
  <si>
    <t>1124</t>
  </si>
  <si>
    <t>фтаилсульфатазол</t>
  </si>
  <si>
    <t>1125</t>
  </si>
  <si>
    <t>эамбутол</t>
  </si>
  <si>
    <t>1126</t>
  </si>
  <si>
    <t>этамбутоИл</t>
  </si>
  <si>
    <t>уденафил</t>
  </si>
  <si>
    <t>1127</t>
  </si>
  <si>
    <t>этамбуЫтоИл</t>
  </si>
  <si>
    <t>1128</t>
  </si>
  <si>
    <t>этамбутожэтамбутол</t>
  </si>
  <si>
    <t>1129</t>
  </si>
  <si>
    <t>пипекурония броъид</t>
  </si>
  <si>
    <t>1130</t>
  </si>
  <si>
    <t>серрДапептаза</t>
  </si>
  <si>
    <t>сертаконазол</t>
  </si>
  <si>
    <t>1131</t>
  </si>
  <si>
    <t>сЁеррДапептаза</t>
  </si>
  <si>
    <t>1132</t>
  </si>
  <si>
    <t>амбиоксол</t>
  </si>
  <si>
    <t>амброксол</t>
  </si>
  <si>
    <t>1133</t>
  </si>
  <si>
    <t>амбзоксол</t>
  </si>
  <si>
    <t>1134</t>
  </si>
  <si>
    <t>амисульпрад</t>
  </si>
  <si>
    <t>1135</t>
  </si>
  <si>
    <t>амисулььприд</t>
  </si>
  <si>
    <t>1136</t>
  </si>
  <si>
    <t>амисулеььприд</t>
  </si>
  <si>
    <t>1137</t>
  </si>
  <si>
    <t>прегабВлин</t>
  </si>
  <si>
    <t>1138</t>
  </si>
  <si>
    <t>прегабВлЪн</t>
  </si>
  <si>
    <t>1139</t>
  </si>
  <si>
    <t>прегабалитн</t>
  </si>
  <si>
    <t>1140</t>
  </si>
  <si>
    <t>прегабалидтн</t>
  </si>
  <si>
    <t>1141</t>
  </si>
  <si>
    <t>пцрегабалин</t>
  </si>
  <si>
    <t>1142</t>
  </si>
  <si>
    <t>пцреГгабалин</t>
  </si>
  <si>
    <t>1143</t>
  </si>
  <si>
    <t>сорафниб</t>
  </si>
  <si>
    <t>эзетимиб</t>
  </si>
  <si>
    <t>1144</t>
  </si>
  <si>
    <t>апрепиъант</t>
  </si>
  <si>
    <t>1145</t>
  </si>
  <si>
    <t>апрепиъаЫт</t>
  </si>
  <si>
    <t>1146</t>
  </si>
  <si>
    <t>апрепитанФапрепитант</t>
  </si>
  <si>
    <t>1147</t>
  </si>
  <si>
    <t>вХалериана лекарственная</t>
  </si>
  <si>
    <t>1148</t>
  </si>
  <si>
    <t>вХалериаёна лекарственная</t>
  </si>
  <si>
    <t>1149</t>
  </si>
  <si>
    <t>валерианалекарственная</t>
  </si>
  <si>
    <t>1150</t>
  </si>
  <si>
    <t>валерианалкарственная</t>
  </si>
  <si>
    <t>1151</t>
  </si>
  <si>
    <t>валериакна лекарственная</t>
  </si>
  <si>
    <t>1152</t>
  </si>
  <si>
    <t>валериакна леКкарственная</t>
  </si>
  <si>
    <t>1153</t>
  </si>
  <si>
    <t>аУлиберсепт</t>
  </si>
  <si>
    <t>1154</t>
  </si>
  <si>
    <t>ачлиберсепт</t>
  </si>
  <si>
    <t>1155</t>
  </si>
  <si>
    <t>флиберсепт</t>
  </si>
  <si>
    <t>1156</t>
  </si>
  <si>
    <t>флиберсепфлиберсепт</t>
  </si>
  <si>
    <t>1157</t>
  </si>
  <si>
    <t>гидазепахм</t>
  </si>
  <si>
    <t>1158</t>
  </si>
  <si>
    <t>гидазепьам</t>
  </si>
  <si>
    <t>1159</t>
  </si>
  <si>
    <t>гидазепьИам</t>
  </si>
  <si>
    <t>1160</t>
  </si>
  <si>
    <t>финаЧтерид</t>
  </si>
  <si>
    <t>формальдегид</t>
  </si>
  <si>
    <t>1161</t>
  </si>
  <si>
    <t>финастрид</t>
  </si>
  <si>
    <t>магальдрат</t>
  </si>
  <si>
    <t>1162</t>
  </si>
  <si>
    <t>финастрифинастрид</t>
  </si>
  <si>
    <t>1163</t>
  </si>
  <si>
    <t>клмастин</t>
  </si>
  <si>
    <t>1164</t>
  </si>
  <si>
    <t>кмастин</t>
  </si>
  <si>
    <t>1165</t>
  </si>
  <si>
    <t>клеКмастин</t>
  </si>
  <si>
    <t>гликвидон</t>
  </si>
  <si>
    <t>1166</t>
  </si>
  <si>
    <t>клеФКмастин</t>
  </si>
  <si>
    <t>1167</t>
  </si>
  <si>
    <t>фондапаринукс натрвия</t>
  </si>
  <si>
    <t>фондапаринукс натрия</t>
  </si>
  <si>
    <t>1168</t>
  </si>
  <si>
    <t>фсондапаринукс натрвия</t>
  </si>
  <si>
    <t>1169</t>
  </si>
  <si>
    <t>фондапринукс натрия</t>
  </si>
  <si>
    <t>1170</t>
  </si>
  <si>
    <t>ондапринукс натрия</t>
  </si>
  <si>
    <t>1171</t>
  </si>
  <si>
    <t>хинЯаприл</t>
  </si>
  <si>
    <t>1172</t>
  </si>
  <si>
    <t>хинЯЙаприл</t>
  </si>
  <si>
    <t>1173</t>
  </si>
  <si>
    <t>флуиртин</t>
  </si>
  <si>
    <t>1174</t>
  </si>
  <si>
    <t>флуюиртин</t>
  </si>
  <si>
    <t>1175</t>
  </si>
  <si>
    <t>флуюижтин</t>
  </si>
  <si>
    <t>1176</t>
  </si>
  <si>
    <t>флупирзтин</t>
  </si>
  <si>
    <t>1177</t>
  </si>
  <si>
    <t>бусВпирон</t>
  </si>
  <si>
    <t>1178</t>
  </si>
  <si>
    <t>бгусВпирон</t>
  </si>
  <si>
    <t>1179</t>
  </si>
  <si>
    <t>буьпирон</t>
  </si>
  <si>
    <t>1180</t>
  </si>
  <si>
    <t>бщьпирон</t>
  </si>
  <si>
    <t>1181</t>
  </si>
  <si>
    <t>кисород</t>
  </si>
  <si>
    <t>1182</t>
  </si>
  <si>
    <t>ксород</t>
  </si>
  <si>
    <t>1183</t>
  </si>
  <si>
    <t>кислорнод</t>
  </si>
  <si>
    <t>1184</t>
  </si>
  <si>
    <t>китслорнод</t>
  </si>
  <si>
    <t>1185</t>
  </si>
  <si>
    <t>нъатрия хлорида раствор сложный</t>
  </si>
  <si>
    <t>натрия хлорида раствор сложный</t>
  </si>
  <si>
    <t>1186</t>
  </si>
  <si>
    <t>тнидазол</t>
  </si>
  <si>
    <t>донепезил</t>
  </si>
  <si>
    <t>1187</t>
  </si>
  <si>
    <t>тинидаол</t>
  </si>
  <si>
    <t>1188</t>
  </si>
  <si>
    <t>тнидаол</t>
  </si>
  <si>
    <t>1189</t>
  </si>
  <si>
    <t>преднзон</t>
  </si>
  <si>
    <t>преднизон</t>
  </si>
  <si>
    <t>1190</t>
  </si>
  <si>
    <t>префднизон</t>
  </si>
  <si>
    <t>1191</t>
  </si>
  <si>
    <t>префднизоЬн</t>
  </si>
  <si>
    <t>1192</t>
  </si>
  <si>
    <t>нътроглицерин</t>
  </si>
  <si>
    <t>нитроглицерин</t>
  </si>
  <si>
    <t>1193</t>
  </si>
  <si>
    <t>нчитроглицерин</t>
  </si>
  <si>
    <t>1194</t>
  </si>
  <si>
    <t>гнчитроглицерин</t>
  </si>
  <si>
    <t>1195</t>
  </si>
  <si>
    <t>итроглицерин</t>
  </si>
  <si>
    <t>1196</t>
  </si>
  <si>
    <t>итоглицерин</t>
  </si>
  <si>
    <t>1197</t>
  </si>
  <si>
    <t>хлорпротикасен</t>
  </si>
  <si>
    <t>хлорпротиксен</t>
  </si>
  <si>
    <t>хлорпромазин</t>
  </si>
  <si>
    <t>1198</t>
  </si>
  <si>
    <t>хлорпротиксеин</t>
  </si>
  <si>
    <t>1199</t>
  </si>
  <si>
    <t>хлорпротиксЙеин</t>
  </si>
  <si>
    <t>1200</t>
  </si>
  <si>
    <t>охлорпротиксен</t>
  </si>
  <si>
    <t>1201</t>
  </si>
  <si>
    <t>диСногест</t>
  </si>
  <si>
    <t>Match 12</t>
  </si>
  <si>
    <t>Match 22</t>
  </si>
  <si>
    <t>Column5</t>
  </si>
  <si>
    <t>натрия фторид</t>
  </si>
  <si>
    <t>эритромицин</t>
  </si>
  <si>
    <t>фосфокреатинин</t>
  </si>
  <si>
    <t>аргинин</t>
  </si>
  <si>
    <t>инсулин нейтральный для инъекций</t>
  </si>
  <si>
    <t>золотарник обыкновенный&amp;amp;</t>
  </si>
  <si>
    <t>сульпирид</t>
  </si>
  <si>
    <t>метоксиполиэтиленгликоль-эпоэтин бета</t>
  </si>
  <si>
    <t>платифиллина гидротартрат</t>
  </si>
  <si>
    <t>варденафил</t>
  </si>
  <si>
    <t>инфликсимаб</t>
  </si>
  <si>
    <t>флутамид</t>
  </si>
  <si>
    <t>пустырник обыкновенный/пятилопастный</t>
  </si>
  <si>
    <t>соталол</t>
  </si>
  <si>
    <t>стронция ранелат</t>
  </si>
  <si>
    <t>нитрофурантоин</t>
  </si>
  <si>
    <t>сертралин</t>
  </si>
  <si>
    <t>фрамицетин</t>
  </si>
  <si>
    <t>нифедипин</t>
  </si>
  <si>
    <t>месна</t>
  </si>
  <si>
    <t>пропранолол</t>
  </si>
  <si>
    <t>бенфотиамин</t>
  </si>
  <si>
    <t>лоперамид</t>
  </si>
  <si>
    <t>абакавир</t>
  </si>
  <si>
    <t>монтелукаст</t>
  </si>
  <si>
    <t>липа сердцевидная/широколистная</t>
  </si>
  <si>
    <t>кассия остролистная/узколистная</t>
  </si>
  <si>
    <t>вазелин</t>
  </si>
  <si>
    <t>туроктоког альфа</t>
  </si>
  <si>
    <t>севофлуран</t>
  </si>
  <si>
    <t>левоноргестрел</t>
  </si>
  <si>
    <t>габапентин</t>
  </si>
  <si>
    <t>аспарагиназа</t>
  </si>
  <si>
    <t>левилимаб</t>
  </si>
  <si>
    <t>эртапенем</t>
  </si>
  <si>
    <t>телмисартан</t>
  </si>
  <si>
    <t>карнитин</t>
  </si>
  <si>
    <t>триамцинолон</t>
  </si>
  <si>
    <t>пилокарпин</t>
  </si>
  <si>
    <t>фреманезумаб</t>
  </si>
  <si>
    <t>трастузумаб</t>
  </si>
  <si>
    <t>моэксиприл</t>
  </si>
  <si>
    <t>молсидомин</t>
  </si>
  <si>
    <t>эстрамустин</t>
  </si>
  <si>
    <t>сульфаниламид</t>
  </si>
  <si>
    <t>денотивир</t>
  </si>
  <si>
    <t>ралтегравир</t>
  </si>
  <si>
    <t>глюкозаминилмурамилпентапептид</t>
  </si>
  <si>
    <t>примула вечерняя</t>
  </si>
  <si>
    <t>бензобарбитал</t>
  </si>
  <si>
    <t>бензокаин</t>
  </si>
  <si>
    <t>корифоллитропин альфа</t>
  </si>
  <si>
    <t>эвкалипт прутьевидный</t>
  </si>
  <si>
    <t>простатилен</t>
  </si>
  <si>
    <t>эрдостеин</t>
  </si>
  <si>
    <t>магония падуболистная</t>
  </si>
  <si>
    <t>алклометазон</t>
  </si>
  <si>
    <t>гамма-аминомасляная кислота</t>
  </si>
  <si>
    <t>метформин</t>
  </si>
  <si>
    <t>тенофовир</t>
  </si>
  <si>
    <t>сульфатиазол серебра</t>
  </si>
  <si>
    <t>аргинина аспартат</t>
  </si>
  <si>
    <t>пимекролимус</t>
  </si>
  <si>
    <t>долутегравир</t>
  </si>
  <si>
    <t>доксорубицин</t>
  </si>
  <si>
    <t>мелатонин</t>
  </si>
  <si>
    <t>этамзилат</t>
  </si>
  <si>
    <t>кангрелор</t>
  </si>
  <si>
    <t>биброкатол</t>
  </si>
  <si>
    <t>эстрадиол</t>
  </si>
  <si>
    <t>прамипексол</t>
  </si>
  <si>
    <t>фулвестрант</t>
  </si>
  <si>
    <t>ацетилцистеин</t>
  </si>
  <si>
    <t>бетаксолол</t>
  </si>
  <si>
    <t>ипратропия бромид</t>
  </si>
  <si>
    <t>метоксифлуран</t>
  </si>
  <si>
    <t>ампициллин</t>
  </si>
  <si>
    <t>цефтазидим</t>
  </si>
  <si>
    <t>сертиндол</t>
  </si>
  <si>
    <t>лорноксикам</t>
  </si>
  <si>
    <t>саксаглиптин</t>
  </si>
  <si>
    <t>колхицин</t>
  </si>
  <si>
    <t>кислота тиоктовая</t>
  </si>
  <si>
    <t>глутаминовая кислота</t>
  </si>
  <si>
    <t>оксибупрокаин</t>
  </si>
  <si>
    <t>биматопрост</t>
  </si>
  <si>
    <t>декскетопрофен</t>
  </si>
  <si>
    <t>кортексин</t>
  </si>
  <si>
    <t>флурбипрофен</t>
  </si>
  <si>
    <t>спиронолактон</t>
  </si>
  <si>
    <t>левотироксин натрий</t>
  </si>
  <si>
    <t>ривастигмин</t>
  </si>
  <si>
    <t>аминокапроновая кислота</t>
  </si>
  <si>
    <t>налтрексон</t>
  </si>
  <si>
    <t>осимертиниб</t>
  </si>
  <si>
    <t>протионамид</t>
  </si>
  <si>
    <t>кальцитонин</t>
  </si>
  <si>
    <t>гидроталцит</t>
  </si>
  <si>
    <t>лаванда узколистная</t>
  </si>
  <si>
    <t>кломипрамин</t>
  </si>
  <si>
    <t>нафтифин</t>
  </si>
  <si>
    <t>тыква обыкновенная/крупноплодная/мускатная</t>
  </si>
  <si>
    <t>хлорамфеникол</t>
  </si>
  <si>
    <t>калия йодид</t>
  </si>
  <si>
    <t>ведолизумаб</t>
  </si>
  <si>
    <t>повидон-йод</t>
  </si>
  <si>
    <t>ланреотид</t>
  </si>
  <si>
    <t>карбоплатин</t>
  </si>
  <si>
    <t>трамазолин</t>
  </si>
  <si>
    <t>сальбутамол</t>
  </si>
  <si>
    <t>глюкозамин</t>
  </si>
  <si>
    <t>каберголин</t>
  </si>
  <si>
    <t>имипрамин</t>
  </si>
  <si>
    <t>цикламен европейский/кавказский</t>
  </si>
  <si>
    <t>тримебутин</t>
  </si>
  <si>
    <t>йохимбин</t>
  </si>
  <si>
    <t>регорафениб</t>
  </si>
  <si>
    <t>варениклин</t>
  </si>
  <si>
    <t>надропарин кальций</t>
  </si>
  <si>
    <t>капреомицин</t>
  </si>
  <si>
    <t>чайное дерево</t>
  </si>
  <si>
    <t>ко-тримоксазол</t>
  </si>
  <si>
    <t>эргокальциферол</t>
  </si>
  <si>
    <t>налбуфин</t>
  </si>
  <si>
    <t>метопролол</t>
  </si>
  <si>
    <t>цефалексин</t>
  </si>
  <si>
    <t>атропина оксид</t>
  </si>
  <si>
    <t>хлорхинальдол</t>
  </si>
  <si>
    <t>желчь медицинская консервированная</t>
  </si>
  <si>
    <t>дименгидринат</t>
  </si>
  <si>
    <t>венлафаксин</t>
  </si>
  <si>
    <t>эволокумаб</t>
  </si>
  <si>
    <t>чистотел большой</t>
  </si>
  <si>
    <t>мильринон</t>
  </si>
  <si>
    <t>кетотифен</t>
  </si>
  <si>
    <t>метадоксин</t>
  </si>
  <si>
    <t>диметилсульфоксид</t>
  </si>
  <si>
    <t>никорандил</t>
  </si>
  <si>
    <t>декслансопразол</t>
  </si>
  <si>
    <t>уголь активированный медицинский</t>
  </si>
  <si>
    <t>рибофлавин</t>
  </si>
  <si>
    <t>офатумумаб</t>
  </si>
  <si>
    <t>панитумумаб</t>
  </si>
  <si>
    <t>пегвизомант</t>
  </si>
  <si>
    <t>эналаприлат</t>
  </si>
  <si>
    <t>ивермектин</t>
  </si>
  <si>
    <t>бисопролол</t>
  </si>
  <si>
    <t>преднизолон</t>
  </si>
  <si>
    <t>гидроксипрогестерон капроат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</si>
</sst>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2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80E750-2805-40A8-8CCA-9BA9BA076C4D}" name="Table2" displayName="Table2" ref="A1:I1479" totalsRowShown="0">
  <autoFilter ref="A1:I1479" xr:uid="{8980E750-2805-40A8-8CCA-9BA9BA076C4D}"/>
  <tableColumns count="9">
    <tableColumn id="1" xr3:uid="{F88F3262-447F-4172-A643-8DBF4EA57271}" name="Column1"/>
    <tableColumn id="2" xr3:uid="{2055A071-25B0-4F95-9114-3B69AD096099}" name="Typo"/>
    <tableColumn id="3" xr3:uid="{F21DCA5D-47CF-4DF8-9697-7B0F58DBB3D0}" name="Target"/>
    <tableColumn id="4" xr3:uid="{BD5C8E09-2852-4BBD-A4F5-4C6F4E71E2BD}" name="Match 1"/>
    <tableColumn id="5" xr3:uid="{E24467B0-823D-4EC4-90EA-B6FD3D0EDA4B}" name="Column2">
      <calculatedColumnFormula>IF(C2=D2,1,0)</calculatedColumnFormula>
    </tableColumn>
    <tableColumn id="6" xr3:uid="{C66A3544-82BE-4D0A-B782-700C88EBA075}" name="Match 2"/>
    <tableColumn id="7" xr3:uid="{ABDBDAD3-FBF1-4395-AE5D-25EE2CA1945A}" name="Column3" dataDxfId="24">
      <calculatedColumnFormula>IF(C2=F2,1,0)</calculatedColumnFormula>
    </tableColumn>
    <tableColumn id="8" xr3:uid="{ADDAE6E6-C786-49F8-8A2E-0D9C23A684F0}" name="Match 3"/>
    <tableColumn id="9" xr3:uid="{0345ABF0-F10F-4B12-9C6E-548172BC6B20}" name="Column4" dataDxfId="23">
      <calculatedColumnFormula>IF(C2=H2,1,0)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491DB4-27DC-446D-8852-5C5C634B6507}" name="Table1" displayName="Table1" ref="A1:J1204" totalsRowCount="1">
  <autoFilter ref="A1:J1203" xr:uid="{1C491DB4-27DC-446D-8852-5C5C634B6507}"/>
  <tableColumns count="10">
    <tableColumn id="1" xr3:uid="{DECAE2A5-5CB5-467D-856F-532FE7B1B0CD}" name="Column1" dataDxfId="21" totalsRowDxfId="22"/>
    <tableColumn id="2" xr3:uid="{1D81615B-9910-4F1B-886E-000C2D66D589}" name="Typo"/>
    <tableColumn id="3" xr3:uid="{29555966-3691-46BC-8C8A-2A532B680428}" name="Target"/>
    <tableColumn id="4" xr3:uid="{42141440-79BE-4730-A7E8-2005794256BB}" name="Match1"/>
    <tableColumn id="7" xr3:uid="{8A951E26-B048-4E74-90B4-296BF92BAA70}" name="Count1" totalsRowFunction="custom" dataDxfId="19" totalsRowDxfId="20">
      <calculatedColumnFormula>IF(Table1[[#This Row],[Target]]=Table1[[#This Row],[Match1]],1,0)</calculatedColumnFormula>
      <totalsRowFormula>SUM(E2:E1203)</totalsRowFormula>
    </tableColumn>
    <tableColumn id="5" xr3:uid="{DC8240E9-BA75-43B3-BC73-6C8A285D88D0}" name="Match2"/>
    <tableColumn id="8" xr3:uid="{3FFF8976-923E-4B93-9DB8-1EDA989B54F5}" name="Count2" totalsRowFunction="custom" dataDxfId="17" totalsRowDxfId="18">
      <calculatedColumnFormula>IF(Table1[[#This Row],[Target]]=Table1[[#This Row],[Match2]],1,0)</calculatedColumnFormula>
      <totalsRowFormula>SUM(G2:G1203)</totalsRowFormula>
    </tableColumn>
    <tableColumn id="6" xr3:uid="{21ACF5C4-8369-4DA8-AF92-2EB7F862D44B}" name="Match3"/>
    <tableColumn id="9" xr3:uid="{507D2681-ACFC-41DF-B8DF-563798E5A1A7}" name="Count3" totalsRowFunction="custom" dataDxfId="15" totalsRowDxfId="16">
      <calculatedColumnFormula>IF(Table1[[#This Row],[Target]]=Table1[[#This Row],[Match3]],1,0)</calculatedColumnFormula>
      <totalsRowFormula>SUM(I2:I1203)</totalsRowFormula>
    </tableColumn>
    <tableColumn id="10" xr3:uid="{9B3B928C-F221-4B5D-98C1-C4B8D1DA2A26}" name="Count4" totalsRowFunction="custom" dataDxfId="14">
      <totalsRowFormula>SUM(Table1[[#Totals],[Count1]:[Count3]])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FC76D6-1023-4018-8599-2C22E84B9971}" name="Table14" displayName="Table14" ref="A1:J1480" totalsRowCount="1">
  <autoFilter ref="A1:J1479" xr:uid="{D5FC76D6-1023-4018-8599-2C22E84B9971}"/>
  <tableColumns count="10">
    <tableColumn id="1" xr3:uid="{AE8EF5EB-8D1A-40E2-8738-C451E5BDA0CC}" name="Column1"/>
    <tableColumn id="2" xr3:uid="{484445D9-16AB-4D7A-8244-B9617F3475E0}" name="Typo"/>
    <tableColumn id="3" xr3:uid="{09BF66C1-AD6C-42C9-9440-B85C13C72EFB}" name="Target"/>
    <tableColumn id="4" xr3:uid="{D29F9390-B23C-4A06-B9A6-95315DE48536}" name="Match 1"/>
    <tableColumn id="7" xr3:uid="{6FFE1A09-6B26-44D6-A15B-A122013434D9}" name="Match 12" totalsRowFunction="custom" dataDxfId="12" totalsRowDxfId="13">
      <calculatedColumnFormula>IF(C2=D2,1,0)</calculatedColumnFormula>
      <totalsRowFormula>SUM(E2:E1479)</totalsRowFormula>
    </tableColumn>
    <tableColumn id="5" xr3:uid="{9AE95202-F45D-4219-A0B0-6BBB73A3EB78}" name="Match 2"/>
    <tableColumn id="8" xr3:uid="{248C41A0-F89B-4343-A0A7-77DCA23266DA}" name="Match 22" totalsRowFunction="custom" dataDxfId="10" totalsRowDxfId="11">
      <calculatedColumnFormula>IF(C2=F2,1,0)</calculatedColumnFormula>
      <totalsRowFormula>SUM(G2:G1479)</totalsRowFormula>
    </tableColumn>
    <tableColumn id="6" xr3:uid="{34BCFAB8-4D28-4D7D-A24A-D50CE2612F04}" name="Match 3"/>
    <tableColumn id="9" xr3:uid="{7797AFC1-C977-40F8-9BA7-3AA0D627D4A8}" name="Column4" totalsRowFunction="custom" dataDxfId="8" totalsRowDxfId="9">
      <calculatedColumnFormula>IF(C2=H2,1,0)</calculatedColumnFormula>
      <totalsRowFormula>SUM(I2:I1479)</totalsRowFormula>
    </tableColumn>
    <tableColumn id="10" xr3:uid="{EAD3F586-25F4-4441-8EA9-F5834FA7A2DE}" name="Column5" totalsRowFunction="custom" dataDxfId="7">
      <totalsRowFormula>SUM(Table14[[#Totals],[Match 12]:[Column4]])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CC554F9-064C-4EE9-A13B-89DF9239C97F}" name="Table15" displayName="Table15" ref="A1:J1204" totalsRowCount="1">
  <autoFilter ref="A1:J1203" xr:uid="{5CC554F9-064C-4EE9-A13B-89DF9239C97F}"/>
  <tableColumns count="10">
    <tableColumn id="1" xr3:uid="{F03959A2-8054-4A26-94BE-BAB449B3B148}" name="Column1"/>
    <tableColumn id="2" xr3:uid="{928673AD-EAC4-469E-AC52-7F1A5FA029A3}" name="Typo"/>
    <tableColumn id="3" xr3:uid="{73F70D05-9244-4E41-9EE8-C9AC9797CD1D}" name="Target"/>
    <tableColumn id="4" xr3:uid="{43E56B83-341F-4D0B-A0DB-786819497508}" name="Match1"/>
    <tableColumn id="5" xr3:uid="{F84703B4-1A43-45E5-8B63-62E1A84713B9}" name="Count1" totalsRowFunction="custom" dataDxfId="5" totalsRowDxfId="6">
      <calculatedColumnFormula>IF(Table15[[#This Row],[Target]]=Table15[[#This Row],[Match1]],1,0)</calculatedColumnFormula>
      <totalsRowFormula>SUM(E2:E1203)</totalsRowFormula>
    </tableColumn>
    <tableColumn id="6" xr3:uid="{9A69F85D-FF14-4D2E-8CE4-64C54A246495}" name="Match2"/>
    <tableColumn id="7" xr3:uid="{71C97033-4FCA-4403-8C89-CE5202F8F8D6}" name="Count2" totalsRowFunction="custom" dataDxfId="3" totalsRowDxfId="4">
      <calculatedColumnFormula>IF(Table15[[#This Row],[Target]]=Table15[[#This Row],[Match2]],1,0)</calculatedColumnFormula>
      <totalsRowFormula>SUM(G2:G1203)</totalsRowFormula>
    </tableColumn>
    <tableColumn id="8" xr3:uid="{4A0556C8-8561-4FDA-8F0C-54D1A88E405C}" name="Match3"/>
    <tableColumn id="9" xr3:uid="{BE959DCD-A199-4B7C-814F-AE98CAEC5B1F}" name="Count3" totalsRowFunction="custom" dataDxfId="1" totalsRowDxfId="2">
      <calculatedColumnFormula>IF(Table15[[#This Row],[Target]]=Table15[[#This Row],[Match3]],1,0)</calculatedColumnFormula>
      <totalsRowFormula>SUM(I2:I1203)</totalsRowFormula>
    </tableColumn>
    <tableColumn id="10" xr3:uid="{FFE7A90F-FDCC-4CED-ADC9-5C8CE9A3B4C6}" name="Count4" totalsRowFunction="custom" dataDxfId="0">
      <totalsRowFormula>SUM(Table15[[#Totals],[Count1]:[Count3]])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768C8-6CD4-440E-8E47-E223C8466937}">
  <dimension ref="A1:J1481"/>
  <sheetViews>
    <sheetView topLeftCell="A1457" workbookViewId="0">
      <selection activeCell="E1481" sqref="E1481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0</v>
      </c>
      <c r="B2" t="s">
        <v>9</v>
      </c>
      <c r="C2" t="s">
        <v>10</v>
      </c>
      <c r="D2" t="s">
        <v>10</v>
      </c>
      <c r="E2">
        <f>IF(C2=D2,1,0)</f>
        <v>1</v>
      </c>
      <c r="F2" t="s">
        <v>11</v>
      </c>
      <c r="G2">
        <f t="shared" ref="G2:G65" si="0">IF(C2=F2,1,0)</f>
        <v>0</v>
      </c>
      <c r="H2" t="s">
        <v>12</v>
      </c>
      <c r="I2">
        <f t="shared" ref="I2:I65" si="1">IF(C2=H2,1,0)</f>
        <v>0</v>
      </c>
    </row>
    <row r="3" spans="1:9" x14ac:dyDescent="0.3">
      <c r="A3">
        <v>1</v>
      </c>
      <c r="B3" t="s">
        <v>13</v>
      </c>
      <c r="C3" t="s">
        <v>10</v>
      </c>
      <c r="D3" t="s">
        <v>14</v>
      </c>
      <c r="E3">
        <f t="shared" ref="E3:E66" si="2">IF(C3=D3,1,0)</f>
        <v>0</v>
      </c>
      <c r="F3" t="s">
        <v>15</v>
      </c>
      <c r="G3">
        <f t="shared" si="0"/>
        <v>0</v>
      </c>
      <c r="H3" t="s">
        <v>16</v>
      </c>
      <c r="I3">
        <f t="shared" si="1"/>
        <v>0</v>
      </c>
    </row>
    <row r="4" spans="1:9" x14ac:dyDescent="0.3">
      <c r="A4">
        <v>2</v>
      </c>
      <c r="B4" t="s">
        <v>17</v>
      </c>
      <c r="C4" t="s">
        <v>10</v>
      </c>
      <c r="D4" t="s">
        <v>10</v>
      </c>
      <c r="E4">
        <f t="shared" si="2"/>
        <v>1</v>
      </c>
      <c r="F4" t="s">
        <v>18</v>
      </c>
      <c r="G4">
        <f t="shared" si="0"/>
        <v>0</v>
      </c>
      <c r="H4" t="s">
        <v>19</v>
      </c>
      <c r="I4">
        <f t="shared" si="1"/>
        <v>0</v>
      </c>
    </row>
    <row r="5" spans="1:9" x14ac:dyDescent="0.3">
      <c r="A5">
        <v>3</v>
      </c>
      <c r="B5" t="s">
        <v>20</v>
      </c>
      <c r="C5" t="s">
        <v>10</v>
      </c>
      <c r="D5" t="s">
        <v>10</v>
      </c>
      <c r="E5">
        <f t="shared" si="2"/>
        <v>1</v>
      </c>
      <c r="F5" t="s">
        <v>21</v>
      </c>
      <c r="G5">
        <f t="shared" si="0"/>
        <v>0</v>
      </c>
      <c r="H5" t="s">
        <v>22</v>
      </c>
      <c r="I5">
        <f t="shared" si="1"/>
        <v>0</v>
      </c>
    </row>
    <row r="6" spans="1:9" x14ac:dyDescent="0.3">
      <c r="A6">
        <v>4</v>
      </c>
      <c r="B6" t="s">
        <v>23</v>
      </c>
      <c r="C6" t="s">
        <v>16</v>
      </c>
      <c r="D6" t="s">
        <v>16</v>
      </c>
      <c r="E6">
        <f t="shared" si="2"/>
        <v>1</v>
      </c>
      <c r="F6" t="s">
        <v>24</v>
      </c>
      <c r="G6">
        <f t="shared" si="0"/>
        <v>0</v>
      </c>
      <c r="H6" t="s">
        <v>25</v>
      </c>
      <c r="I6">
        <f t="shared" si="1"/>
        <v>0</v>
      </c>
    </row>
    <row r="7" spans="1:9" x14ac:dyDescent="0.3">
      <c r="A7">
        <v>5</v>
      </c>
      <c r="B7" t="s">
        <v>26</v>
      </c>
      <c r="C7" t="s">
        <v>16</v>
      </c>
      <c r="D7" t="s">
        <v>16</v>
      </c>
      <c r="E7">
        <f t="shared" si="2"/>
        <v>1</v>
      </c>
      <c r="F7" t="s">
        <v>24</v>
      </c>
      <c r="G7">
        <f t="shared" si="0"/>
        <v>0</v>
      </c>
      <c r="H7" t="s">
        <v>25</v>
      </c>
      <c r="I7">
        <f t="shared" si="1"/>
        <v>0</v>
      </c>
    </row>
    <row r="8" spans="1:9" x14ac:dyDescent="0.3">
      <c r="A8">
        <v>6</v>
      </c>
      <c r="B8" t="s">
        <v>27</v>
      </c>
      <c r="C8" t="s">
        <v>16</v>
      </c>
      <c r="D8" t="s">
        <v>16</v>
      </c>
      <c r="E8">
        <f t="shared" si="2"/>
        <v>1</v>
      </c>
      <c r="F8" t="s">
        <v>25</v>
      </c>
      <c r="G8">
        <f t="shared" si="0"/>
        <v>0</v>
      </c>
      <c r="H8" t="s">
        <v>24</v>
      </c>
      <c r="I8">
        <f t="shared" si="1"/>
        <v>0</v>
      </c>
    </row>
    <row r="9" spans="1:9" x14ac:dyDescent="0.3">
      <c r="A9">
        <v>7</v>
      </c>
      <c r="B9" t="s">
        <v>28</v>
      </c>
      <c r="C9" t="s">
        <v>16</v>
      </c>
      <c r="D9" t="s">
        <v>16</v>
      </c>
      <c r="E9">
        <f t="shared" si="2"/>
        <v>1</v>
      </c>
      <c r="F9" t="s">
        <v>25</v>
      </c>
      <c r="G9">
        <f t="shared" si="0"/>
        <v>0</v>
      </c>
      <c r="H9" t="s">
        <v>29</v>
      </c>
      <c r="I9">
        <f t="shared" si="1"/>
        <v>0</v>
      </c>
    </row>
    <row r="10" spans="1:9" x14ac:dyDescent="0.3">
      <c r="A10">
        <v>8</v>
      </c>
      <c r="B10" t="s">
        <v>30</v>
      </c>
      <c r="C10" t="s">
        <v>31</v>
      </c>
      <c r="D10" t="s">
        <v>31</v>
      </c>
      <c r="E10">
        <f t="shared" si="2"/>
        <v>1</v>
      </c>
      <c r="F10" t="s">
        <v>10</v>
      </c>
      <c r="G10">
        <f t="shared" si="0"/>
        <v>0</v>
      </c>
      <c r="H10" t="s">
        <v>32</v>
      </c>
      <c r="I10">
        <f t="shared" si="1"/>
        <v>0</v>
      </c>
    </row>
    <row r="11" spans="1:9" x14ac:dyDescent="0.3">
      <c r="A11">
        <v>9</v>
      </c>
      <c r="B11" t="s">
        <v>33</v>
      </c>
      <c r="C11" t="s">
        <v>31</v>
      </c>
      <c r="D11" t="s">
        <v>34</v>
      </c>
      <c r="E11">
        <f t="shared" si="2"/>
        <v>0</v>
      </c>
      <c r="F11" t="s">
        <v>35</v>
      </c>
      <c r="G11">
        <f t="shared" si="0"/>
        <v>0</v>
      </c>
      <c r="H11" t="s">
        <v>31</v>
      </c>
      <c r="I11">
        <f t="shared" si="1"/>
        <v>1</v>
      </c>
    </row>
    <row r="12" spans="1:9" x14ac:dyDescent="0.3">
      <c r="A12">
        <v>10</v>
      </c>
      <c r="B12" t="s">
        <v>36</v>
      </c>
      <c r="C12" t="s">
        <v>31</v>
      </c>
      <c r="D12" t="s">
        <v>31</v>
      </c>
      <c r="E12">
        <f t="shared" si="2"/>
        <v>1</v>
      </c>
      <c r="F12" t="s">
        <v>37</v>
      </c>
      <c r="G12">
        <f t="shared" si="0"/>
        <v>0</v>
      </c>
      <c r="H12" t="s">
        <v>38</v>
      </c>
      <c r="I12">
        <f t="shared" si="1"/>
        <v>0</v>
      </c>
    </row>
    <row r="13" spans="1:9" x14ac:dyDescent="0.3">
      <c r="A13">
        <v>11</v>
      </c>
      <c r="B13" t="s">
        <v>39</v>
      </c>
      <c r="C13" t="s">
        <v>40</v>
      </c>
      <c r="D13" t="s">
        <v>40</v>
      </c>
      <c r="E13">
        <f t="shared" si="2"/>
        <v>1</v>
      </c>
      <c r="F13" t="s">
        <v>41</v>
      </c>
      <c r="G13">
        <f t="shared" si="0"/>
        <v>0</v>
      </c>
      <c r="H13" t="s">
        <v>42</v>
      </c>
      <c r="I13">
        <f t="shared" si="1"/>
        <v>0</v>
      </c>
    </row>
    <row r="14" spans="1:9" x14ac:dyDescent="0.3">
      <c r="A14">
        <v>12</v>
      </c>
      <c r="B14" t="s">
        <v>43</v>
      </c>
      <c r="C14" t="s">
        <v>40</v>
      </c>
      <c r="D14" t="s">
        <v>40</v>
      </c>
      <c r="E14">
        <f t="shared" si="2"/>
        <v>1</v>
      </c>
      <c r="F14" t="s">
        <v>44</v>
      </c>
      <c r="G14">
        <f t="shared" si="0"/>
        <v>0</v>
      </c>
      <c r="H14" t="s">
        <v>41</v>
      </c>
      <c r="I14">
        <f t="shared" si="1"/>
        <v>0</v>
      </c>
    </row>
    <row r="15" spans="1:9" x14ac:dyDescent="0.3">
      <c r="A15">
        <v>13</v>
      </c>
      <c r="B15" t="s">
        <v>45</v>
      </c>
      <c r="C15" t="s">
        <v>46</v>
      </c>
      <c r="D15" t="s">
        <v>46</v>
      </c>
      <c r="E15">
        <f t="shared" si="2"/>
        <v>1</v>
      </c>
      <c r="F15" t="s">
        <v>47</v>
      </c>
      <c r="G15">
        <f t="shared" si="0"/>
        <v>0</v>
      </c>
      <c r="H15" t="s">
        <v>18</v>
      </c>
      <c r="I15">
        <f t="shared" si="1"/>
        <v>0</v>
      </c>
    </row>
    <row r="16" spans="1:9" x14ac:dyDescent="0.3">
      <c r="A16">
        <v>14</v>
      </c>
      <c r="B16" t="s">
        <v>48</v>
      </c>
      <c r="C16" t="s">
        <v>46</v>
      </c>
      <c r="D16" t="s">
        <v>46</v>
      </c>
      <c r="E16">
        <f t="shared" si="2"/>
        <v>1</v>
      </c>
      <c r="F16" t="s">
        <v>47</v>
      </c>
      <c r="G16">
        <f t="shared" si="0"/>
        <v>0</v>
      </c>
      <c r="H16" t="s">
        <v>49</v>
      </c>
      <c r="I16">
        <f t="shared" si="1"/>
        <v>0</v>
      </c>
    </row>
    <row r="17" spans="1:9" x14ac:dyDescent="0.3">
      <c r="A17">
        <v>15</v>
      </c>
      <c r="B17" t="s">
        <v>50</v>
      </c>
      <c r="C17" t="s">
        <v>46</v>
      </c>
      <c r="D17" t="s">
        <v>46</v>
      </c>
      <c r="E17">
        <f t="shared" si="2"/>
        <v>1</v>
      </c>
      <c r="F17" t="s">
        <v>18</v>
      </c>
      <c r="G17">
        <f t="shared" si="0"/>
        <v>0</v>
      </c>
      <c r="H17" t="s">
        <v>47</v>
      </c>
      <c r="I17">
        <f t="shared" si="1"/>
        <v>0</v>
      </c>
    </row>
    <row r="18" spans="1:9" x14ac:dyDescent="0.3">
      <c r="A18">
        <v>16</v>
      </c>
      <c r="B18" t="s">
        <v>51</v>
      </c>
      <c r="C18" t="s">
        <v>52</v>
      </c>
      <c r="D18" t="s">
        <v>52</v>
      </c>
      <c r="E18">
        <f t="shared" si="2"/>
        <v>1</v>
      </c>
      <c r="F18" t="s">
        <v>53</v>
      </c>
      <c r="G18">
        <f t="shared" si="0"/>
        <v>0</v>
      </c>
      <c r="H18" t="s">
        <v>54</v>
      </c>
      <c r="I18">
        <f t="shared" si="1"/>
        <v>0</v>
      </c>
    </row>
    <row r="19" spans="1:9" x14ac:dyDescent="0.3">
      <c r="A19">
        <v>17</v>
      </c>
      <c r="B19" t="s">
        <v>55</v>
      </c>
      <c r="C19" t="s">
        <v>52</v>
      </c>
      <c r="D19" t="s">
        <v>52</v>
      </c>
      <c r="E19">
        <f t="shared" si="2"/>
        <v>1</v>
      </c>
      <c r="F19" t="s">
        <v>53</v>
      </c>
      <c r="G19">
        <f t="shared" si="0"/>
        <v>0</v>
      </c>
      <c r="H19" t="s">
        <v>54</v>
      </c>
      <c r="I19">
        <f t="shared" si="1"/>
        <v>0</v>
      </c>
    </row>
    <row r="20" spans="1:9" x14ac:dyDescent="0.3">
      <c r="A20">
        <v>18</v>
      </c>
      <c r="B20" t="s">
        <v>56</v>
      </c>
      <c r="C20" t="s">
        <v>52</v>
      </c>
      <c r="D20" t="s">
        <v>52</v>
      </c>
      <c r="E20">
        <f t="shared" si="2"/>
        <v>1</v>
      </c>
      <c r="F20" t="s">
        <v>57</v>
      </c>
      <c r="G20">
        <f t="shared" si="0"/>
        <v>0</v>
      </c>
      <c r="H20" t="s">
        <v>58</v>
      </c>
      <c r="I20">
        <f t="shared" si="1"/>
        <v>0</v>
      </c>
    </row>
    <row r="21" spans="1:9" x14ac:dyDescent="0.3">
      <c r="A21">
        <v>19</v>
      </c>
      <c r="B21" t="s">
        <v>59</v>
      </c>
      <c r="C21" t="s">
        <v>52</v>
      </c>
      <c r="D21" t="s">
        <v>52</v>
      </c>
      <c r="E21">
        <f t="shared" si="2"/>
        <v>1</v>
      </c>
      <c r="F21" t="s">
        <v>60</v>
      </c>
      <c r="G21">
        <f t="shared" si="0"/>
        <v>0</v>
      </c>
      <c r="H21" t="s">
        <v>38</v>
      </c>
      <c r="I21">
        <f t="shared" si="1"/>
        <v>0</v>
      </c>
    </row>
    <row r="22" spans="1:9" x14ac:dyDescent="0.3">
      <c r="A22">
        <v>20</v>
      </c>
      <c r="B22" t="s">
        <v>61</v>
      </c>
      <c r="C22" t="s">
        <v>62</v>
      </c>
      <c r="D22" t="s">
        <v>62</v>
      </c>
      <c r="E22">
        <f t="shared" si="2"/>
        <v>1</v>
      </c>
      <c r="F22" t="s">
        <v>63</v>
      </c>
      <c r="G22">
        <f t="shared" si="0"/>
        <v>0</v>
      </c>
      <c r="H22" t="s">
        <v>64</v>
      </c>
      <c r="I22">
        <f t="shared" si="1"/>
        <v>0</v>
      </c>
    </row>
    <row r="23" spans="1:9" x14ac:dyDescent="0.3">
      <c r="A23">
        <v>21</v>
      </c>
      <c r="B23" t="s">
        <v>65</v>
      </c>
      <c r="C23" t="s">
        <v>62</v>
      </c>
      <c r="D23" t="s">
        <v>62</v>
      </c>
      <c r="E23">
        <f t="shared" si="2"/>
        <v>1</v>
      </c>
      <c r="F23" t="s">
        <v>64</v>
      </c>
      <c r="G23">
        <f t="shared" si="0"/>
        <v>0</v>
      </c>
      <c r="H23" t="s">
        <v>63</v>
      </c>
      <c r="I23">
        <f t="shared" si="1"/>
        <v>0</v>
      </c>
    </row>
    <row r="24" spans="1:9" x14ac:dyDescent="0.3">
      <c r="A24">
        <v>22</v>
      </c>
      <c r="B24" t="s">
        <v>66</v>
      </c>
      <c r="C24" t="s">
        <v>12</v>
      </c>
      <c r="D24" t="s">
        <v>12</v>
      </c>
      <c r="E24">
        <f t="shared" si="2"/>
        <v>1</v>
      </c>
      <c r="F24" t="s">
        <v>10</v>
      </c>
      <c r="G24">
        <f t="shared" si="0"/>
        <v>0</v>
      </c>
      <c r="H24" t="s">
        <v>67</v>
      </c>
      <c r="I24">
        <f t="shared" si="1"/>
        <v>0</v>
      </c>
    </row>
    <row r="25" spans="1:9" x14ac:dyDescent="0.3">
      <c r="A25">
        <v>23</v>
      </c>
      <c r="B25" t="s">
        <v>68</v>
      </c>
      <c r="C25" t="s">
        <v>12</v>
      </c>
      <c r="D25" t="s">
        <v>12</v>
      </c>
      <c r="E25">
        <f t="shared" si="2"/>
        <v>1</v>
      </c>
      <c r="F25" t="s">
        <v>10</v>
      </c>
      <c r="G25">
        <f t="shared" si="0"/>
        <v>0</v>
      </c>
      <c r="H25" t="s">
        <v>67</v>
      </c>
      <c r="I25">
        <f t="shared" si="1"/>
        <v>0</v>
      </c>
    </row>
    <row r="26" spans="1:9" x14ac:dyDescent="0.3">
      <c r="A26">
        <v>24</v>
      </c>
      <c r="B26" t="s">
        <v>69</v>
      </c>
      <c r="C26" t="s">
        <v>70</v>
      </c>
      <c r="D26" t="s">
        <v>70</v>
      </c>
      <c r="E26">
        <f t="shared" si="2"/>
        <v>1</v>
      </c>
      <c r="F26" t="s">
        <v>71</v>
      </c>
      <c r="G26">
        <f t="shared" si="0"/>
        <v>0</v>
      </c>
      <c r="H26" t="s">
        <v>72</v>
      </c>
      <c r="I26">
        <f t="shared" si="1"/>
        <v>0</v>
      </c>
    </row>
    <row r="27" spans="1:9" x14ac:dyDescent="0.3">
      <c r="A27">
        <v>25</v>
      </c>
      <c r="B27" t="s">
        <v>73</v>
      </c>
      <c r="C27" t="s">
        <v>70</v>
      </c>
      <c r="D27" t="s">
        <v>70</v>
      </c>
      <c r="E27">
        <f t="shared" si="2"/>
        <v>1</v>
      </c>
      <c r="F27" t="s">
        <v>71</v>
      </c>
      <c r="G27">
        <f t="shared" si="0"/>
        <v>0</v>
      </c>
      <c r="H27" t="s">
        <v>72</v>
      </c>
      <c r="I27">
        <f t="shared" si="1"/>
        <v>0</v>
      </c>
    </row>
    <row r="28" spans="1:9" x14ac:dyDescent="0.3">
      <c r="A28">
        <v>26</v>
      </c>
      <c r="B28" t="s">
        <v>74</v>
      </c>
      <c r="C28" t="s">
        <v>70</v>
      </c>
      <c r="D28" t="s">
        <v>75</v>
      </c>
      <c r="E28">
        <f t="shared" si="2"/>
        <v>0</v>
      </c>
      <c r="F28" t="s">
        <v>76</v>
      </c>
      <c r="G28">
        <f t="shared" si="0"/>
        <v>0</v>
      </c>
      <c r="H28" t="s">
        <v>70</v>
      </c>
      <c r="I28">
        <f t="shared" si="1"/>
        <v>1</v>
      </c>
    </row>
    <row r="29" spans="1:9" x14ac:dyDescent="0.3">
      <c r="A29">
        <v>27</v>
      </c>
      <c r="B29" t="s">
        <v>77</v>
      </c>
      <c r="C29" t="s">
        <v>70</v>
      </c>
      <c r="D29" t="s">
        <v>22</v>
      </c>
      <c r="E29">
        <f t="shared" si="2"/>
        <v>0</v>
      </c>
      <c r="F29" t="s">
        <v>21</v>
      </c>
      <c r="G29">
        <f t="shared" si="0"/>
        <v>0</v>
      </c>
      <c r="H29" t="s">
        <v>78</v>
      </c>
      <c r="I29">
        <f t="shared" si="1"/>
        <v>0</v>
      </c>
    </row>
    <row r="30" spans="1:9" x14ac:dyDescent="0.3">
      <c r="A30">
        <v>28</v>
      </c>
      <c r="B30" t="s">
        <v>79</v>
      </c>
      <c r="C30" t="s">
        <v>80</v>
      </c>
      <c r="D30" t="s">
        <v>80</v>
      </c>
      <c r="E30">
        <f t="shared" si="2"/>
        <v>1</v>
      </c>
      <c r="F30" t="s">
        <v>81</v>
      </c>
      <c r="G30">
        <f t="shared" si="0"/>
        <v>0</v>
      </c>
      <c r="H30" t="s">
        <v>82</v>
      </c>
      <c r="I30">
        <f t="shared" si="1"/>
        <v>0</v>
      </c>
    </row>
    <row r="31" spans="1:9" x14ac:dyDescent="0.3">
      <c r="A31">
        <v>29</v>
      </c>
      <c r="B31" t="s">
        <v>83</v>
      </c>
      <c r="C31" t="s">
        <v>80</v>
      </c>
      <c r="D31" t="s">
        <v>84</v>
      </c>
      <c r="E31">
        <f t="shared" si="2"/>
        <v>0</v>
      </c>
      <c r="F31" t="s">
        <v>85</v>
      </c>
      <c r="G31">
        <f t="shared" si="0"/>
        <v>0</v>
      </c>
      <c r="H31" t="s">
        <v>86</v>
      </c>
      <c r="I31">
        <f t="shared" si="1"/>
        <v>0</v>
      </c>
    </row>
    <row r="32" spans="1:9" x14ac:dyDescent="0.3">
      <c r="A32">
        <v>30</v>
      </c>
      <c r="B32" t="s">
        <v>87</v>
      </c>
      <c r="C32" t="s">
        <v>80</v>
      </c>
      <c r="D32" t="s">
        <v>80</v>
      </c>
      <c r="E32">
        <f t="shared" si="2"/>
        <v>1</v>
      </c>
      <c r="F32" t="s">
        <v>81</v>
      </c>
      <c r="G32">
        <f t="shared" si="0"/>
        <v>0</v>
      </c>
      <c r="H32" t="s">
        <v>88</v>
      </c>
      <c r="I32">
        <f t="shared" si="1"/>
        <v>0</v>
      </c>
    </row>
    <row r="33" spans="1:9" x14ac:dyDescent="0.3">
      <c r="A33">
        <v>31</v>
      </c>
      <c r="B33" t="s">
        <v>89</v>
      </c>
      <c r="C33" t="s">
        <v>90</v>
      </c>
      <c r="D33" t="s">
        <v>90</v>
      </c>
      <c r="E33">
        <f t="shared" si="2"/>
        <v>1</v>
      </c>
      <c r="F33" t="s">
        <v>52</v>
      </c>
      <c r="G33">
        <f t="shared" si="0"/>
        <v>0</v>
      </c>
      <c r="H33" t="s">
        <v>91</v>
      </c>
      <c r="I33">
        <f t="shared" si="1"/>
        <v>0</v>
      </c>
    </row>
    <row r="34" spans="1:9" x14ac:dyDescent="0.3">
      <c r="A34">
        <v>32</v>
      </c>
      <c r="B34" t="s">
        <v>92</v>
      </c>
      <c r="C34" t="s">
        <v>93</v>
      </c>
      <c r="D34" t="s">
        <v>93</v>
      </c>
      <c r="E34">
        <f t="shared" si="2"/>
        <v>1</v>
      </c>
      <c r="F34" t="s">
        <v>94</v>
      </c>
      <c r="G34">
        <f t="shared" si="0"/>
        <v>0</v>
      </c>
      <c r="H34" t="s">
        <v>64</v>
      </c>
      <c r="I34">
        <f t="shared" si="1"/>
        <v>0</v>
      </c>
    </row>
    <row r="35" spans="1:9" x14ac:dyDescent="0.3">
      <c r="A35">
        <v>33</v>
      </c>
      <c r="B35" t="s">
        <v>95</v>
      </c>
      <c r="C35" t="s">
        <v>93</v>
      </c>
      <c r="D35" t="s">
        <v>93</v>
      </c>
      <c r="E35">
        <f t="shared" si="2"/>
        <v>1</v>
      </c>
      <c r="F35" t="s">
        <v>94</v>
      </c>
      <c r="G35">
        <f t="shared" si="0"/>
        <v>0</v>
      </c>
      <c r="H35" t="s">
        <v>96</v>
      </c>
      <c r="I35">
        <f t="shared" si="1"/>
        <v>0</v>
      </c>
    </row>
    <row r="36" spans="1:9" x14ac:dyDescent="0.3">
      <c r="A36">
        <v>34</v>
      </c>
      <c r="B36" t="s">
        <v>97</v>
      </c>
      <c r="C36" t="s">
        <v>93</v>
      </c>
      <c r="D36" t="s">
        <v>93</v>
      </c>
      <c r="E36">
        <f t="shared" si="2"/>
        <v>1</v>
      </c>
      <c r="F36" t="s">
        <v>94</v>
      </c>
      <c r="G36">
        <f t="shared" si="0"/>
        <v>0</v>
      </c>
      <c r="H36" t="s">
        <v>64</v>
      </c>
      <c r="I36">
        <f t="shared" si="1"/>
        <v>0</v>
      </c>
    </row>
    <row r="37" spans="1:9" x14ac:dyDescent="0.3">
      <c r="A37">
        <v>35</v>
      </c>
      <c r="B37" t="s">
        <v>98</v>
      </c>
      <c r="C37" t="s">
        <v>93</v>
      </c>
      <c r="D37" t="s">
        <v>93</v>
      </c>
      <c r="E37">
        <f t="shared" si="2"/>
        <v>1</v>
      </c>
      <c r="F37" t="s">
        <v>94</v>
      </c>
      <c r="G37">
        <f t="shared" si="0"/>
        <v>0</v>
      </c>
      <c r="H37" t="s">
        <v>64</v>
      </c>
      <c r="I37">
        <f t="shared" si="1"/>
        <v>0</v>
      </c>
    </row>
    <row r="38" spans="1:9" x14ac:dyDescent="0.3">
      <c r="A38">
        <v>36</v>
      </c>
      <c r="B38" t="s">
        <v>99</v>
      </c>
      <c r="C38" t="s">
        <v>100</v>
      </c>
      <c r="D38" t="s">
        <v>100</v>
      </c>
      <c r="E38">
        <f t="shared" si="2"/>
        <v>1</v>
      </c>
      <c r="F38" t="s">
        <v>101</v>
      </c>
      <c r="G38">
        <f t="shared" si="0"/>
        <v>0</v>
      </c>
      <c r="H38" t="s">
        <v>102</v>
      </c>
      <c r="I38">
        <f t="shared" si="1"/>
        <v>0</v>
      </c>
    </row>
    <row r="39" spans="1:9" x14ac:dyDescent="0.3">
      <c r="A39">
        <v>37</v>
      </c>
      <c r="B39" t="s">
        <v>103</v>
      </c>
      <c r="C39" t="s">
        <v>100</v>
      </c>
      <c r="D39" t="s">
        <v>100</v>
      </c>
      <c r="E39">
        <f t="shared" si="2"/>
        <v>1</v>
      </c>
      <c r="F39" t="s">
        <v>104</v>
      </c>
      <c r="G39">
        <f t="shared" si="0"/>
        <v>0</v>
      </c>
      <c r="H39" t="s">
        <v>101</v>
      </c>
      <c r="I39">
        <f t="shared" si="1"/>
        <v>0</v>
      </c>
    </row>
    <row r="40" spans="1:9" x14ac:dyDescent="0.3">
      <c r="A40">
        <v>38</v>
      </c>
      <c r="B40" t="s">
        <v>105</v>
      </c>
      <c r="C40" t="s">
        <v>106</v>
      </c>
      <c r="D40" t="s">
        <v>106</v>
      </c>
      <c r="E40">
        <f t="shared" si="2"/>
        <v>1</v>
      </c>
      <c r="F40" t="s">
        <v>107</v>
      </c>
      <c r="G40">
        <f t="shared" si="0"/>
        <v>0</v>
      </c>
      <c r="H40" t="s">
        <v>108</v>
      </c>
      <c r="I40">
        <f t="shared" si="1"/>
        <v>0</v>
      </c>
    </row>
    <row r="41" spans="1:9" x14ac:dyDescent="0.3">
      <c r="A41">
        <v>39</v>
      </c>
      <c r="B41" t="s">
        <v>109</v>
      </c>
      <c r="C41" t="s">
        <v>106</v>
      </c>
      <c r="D41" t="s">
        <v>106</v>
      </c>
      <c r="E41">
        <f t="shared" si="2"/>
        <v>1</v>
      </c>
      <c r="F41" t="s">
        <v>107</v>
      </c>
      <c r="G41">
        <f t="shared" si="0"/>
        <v>0</v>
      </c>
      <c r="H41" t="s">
        <v>108</v>
      </c>
      <c r="I41">
        <f t="shared" si="1"/>
        <v>0</v>
      </c>
    </row>
    <row r="42" spans="1:9" x14ac:dyDescent="0.3">
      <c r="A42">
        <v>40</v>
      </c>
      <c r="B42" t="s">
        <v>110</v>
      </c>
      <c r="C42" t="s">
        <v>111</v>
      </c>
      <c r="D42" t="s">
        <v>111</v>
      </c>
      <c r="E42">
        <f t="shared" si="2"/>
        <v>1</v>
      </c>
      <c r="F42" t="s">
        <v>112</v>
      </c>
      <c r="G42">
        <f t="shared" si="0"/>
        <v>0</v>
      </c>
      <c r="H42" t="s">
        <v>44</v>
      </c>
      <c r="I42">
        <f t="shared" si="1"/>
        <v>0</v>
      </c>
    </row>
    <row r="43" spans="1:9" x14ac:dyDescent="0.3">
      <c r="A43">
        <v>41</v>
      </c>
      <c r="B43" t="s">
        <v>113</v>
      </c>
      <c r="C43" t="s">
        <v>111</v>
      </c>
      <c r="D43" t="s">
        <v>111</v>
      </c>
      <c r="E43">
        <f t="shared" si="2"/>
        <v>1</v>
      </c>
      <c r="F43" t="s">
        <v>112</v>
      </c>
      <c r="G43">
        <f t="shared" si="0"/>
        <v>0</v>
      </c>
      <c r="H43" t="s">
        <v>44</v>
      </c>
      <c r="I43">
        <f t="shared" si="1"/>
        <v>0</v>
      </c>
    </row>
    <row r="44" spans="1:9" x14ac:dyDescent="0.3">
      <c r="A44">
        <v>42</v>
      </c>
      <c r="B44" t="s">
        <v>114</v>
      </c>
      <c r="C44" t="s">
        <v>115</v>
      </c>
      <c r="D44" t="s">
        <v>115</v>
      </c>
      <c r="E44">
        <f t="shared" si="2"/>
        <v>1</v>
      </c>
      <c r="F44" t="s">
        <v>116</v>
      </c>
      <c r="G44">
        <f t="shared" si="0"/>
        <v>0</v>
      </c>
      <c r="H44" t="s">
        <v>117</v>
      </c>
      <c r="I44">
        <f t="shared" si="1"/>
        <v>0</v>
      </c>
    </row>
    <row r="45" spans="1:9" x14ac:dyDescent="0.3">
      <c r="A45">
        <v>43</v>
      </c>
      <c r="B45" t="s">
        <v>118</v>
      </c>
      <c r="C45" t="s">
        <v>115</v>
      </c>
      <c r="D45" t="s">
        <v>115</v>
      </c>
      <c r="E45">
        <f t="shared" si="2"/>
        <v>1</v>
      </c>
      <c r="F45" t="s">
        <v>119</v>
      </c>
      <c r="G45">
        <f t="shared" si="0"/>
        <v>0</v>
      </c>
      <c r="H45" t="s">
        <v>116</v>
      </c>
      <c r="I45">
        <f t="shared" si="1"/>
        <v>0</v>
      </c>
    </row>
    <row r="46" spans="1:9" x14ac:dyDescent="0.3">
      <c r="A46">
        <v>44</v>
      </c>
      <c r="B46" t="s">
        <v>120</v>
      </c>
      <c r="C46" t="s">
        <v>115</v>
      </c>
      <c r="D46" t="s">
        <v>121</v>
      </c>
      <c r="E46">
        <f t="shared" si="2"/>
        <v>0</v>
      </c>
      <c r="F46" t="s">
        <v>122</v>
      </c>
      <c r="G46">
        <f t="shared" si="0"/>
        <v>0</v>
      </c>
      <c r="H46" t="s">
        <v>115</v>
      </c>
      <c r="I46">
        <f t="shared" si="1"/>
        <v>1</v>
      </c>
    </row>
    <row r="47" spans="1:9" x14ac:dyDescent="0.3">
      <c r="A47">
        <v>45</v>
      </c>
      <c r="B47" t="s">
        <v>123</v>
      </c>
      <c r="C47" t="s">
        <v>115</v>
      </c>
      <c r="D47" t="s">
        <v>115</v>
      </c>
      <c r="E47">
        <f t="shared" si="2"/>
        <v>1</v>
      </c>
      <c r="F47" t="s">
        <v>124</v>
      </c>
      <c r="G47">
        <f t="shared" si="0"/>
        <v>0</v>
      </c>
      <c r="H47" t="s">
        <v>125</v>
      </c>
      <c r="I47">
        <f t="shared" si="1"/>
        <v>0</v>
      </c>
    </row>
    <row r="48" spans="1:9" x14ac:dyDescent="0.3">
      <c r="A48">
        <v>46</v>
      </c>
      <c r="B48" t="s">
        <v>126</v>
      </c>
      <c r="C48" t="s">
        <v>127</v>
      </c>
      <c r="D48" t="s">
        <v>127</v>
      </c>
      <c r="E48">
        <f t="shared" si="2"/>
        <v>1</v>
      </c>
      <c r="F48" t="s">
        <v>128</v>
      </c>
      <c r="G48">
        <f t="shared" si="0"/>
        <v>0</v>
      </c>
      <c r="H48" t="s">
        <v>76</v>
      </c>
      <c r="I48">
        <f t="shared" si="1"/>
        <v>0</v>
      </c>
    </row>
    <row r="49" spans="1:9" x14ac:dyDescent="0.3">
      <c r="A49">
        <v>47</v>
      </c>
      <c r="B49" t="s">
        <v>129</v>
      </c>
      <c r="C49" t="s">
        <v>127</v>
      </c>
      <c r="D49" t="s">
        <v>127</v>
      </c>
      <c r="E49">
        <f t="shared" si="2"/>
        <v>1</v>
      </c>
      <c r="F49" t="s">
        <v>130</v>
      </c>
      <c r="G49">
        <f t="shared" si="0"/>
        <v>0</v>
      </c>
      <c r="H49" t="s">
        <v>78</v>
      </c>
      <c r="I49">
        <f t="shared" si="1"/>
        <v>0</v>
      </c>
    </row>
    <row r="50" spans="1:9" x14ac:dyDescent="0.3">
      <c r="A50">
        <v>48</v>
      </c>
      <c r="B50" t="s">
        <v>131</v>
      </c>
      <c r="C50" t="s">
        <v>34</v>
      </c>
      <c r="D50" t="s">
        <v>132</v>
      </c>
      <c r="E50">
        <f t="shared" si="2"/>
        <v>0</v>
      </c>
      <c r="F50" t="s">
        <v>76</v>
      </c>
      <c r="G50">
        <f t="shared" si="0"/>
        <v>0</v>
      </c>
      <c r="H50" t="s">
        <v>133</v>
      </c>
      <c r="I50">
        <f t="shared" si="1"/>
        <v>0</v>
      </c>
    </row>
    <row r="51" spans="1:9" x14ac:dyDescent="0.3">
      <c r="A51">
        <v>49</v>
      </c>
      <c r="B51" t="s">
        <v>134</v>
      </c>
      <c r="C51" t="s">
        <v>34</v>
      </c>
      <c r="D51" t="s">
        <v>34</v>
      </c>
      <c r="E51">
        <f t="shared" si="2"/>
        <v>1</v>
      </c>
      <c r="F51" t="s">
        <v>133</v>
      </c>
      <c r="G51">
        <f t="shared" si="0"/>
        <v>0</v>
      </c>
      <c r="H51" t="s">
        <v>35</v>
      </c>
      <c r="I51">
        <f t="shared" si="1"/>
        <v>0</v>
      </c>
    </row>
    <row r="52" spans="1:9" x14ac:dyDescent="0.3">
      <c r="A52">
        <v>50</v>
      </c>
      <c r="B52" t="s">
        <v>135</v>
      </c>
      <c r="C52" t="s">
        <v>136</v>
      </c>
      <c r="D52" t="s">
        <v>136</v>
      </c>
      <c r="E52">
        <f t="shared" si="2"/>
        <v>1</v>
      </c>
      <c r="F52" t="s">
        <v>31</v>
      </c>
      <c r="G52">
        <f t="shared" si="0"/>
        <v>0</v>
      </c>
      <c r="H52" t="s">
        <v>137</v>
      </c>
      <c r="I52">
        <f t="shared" si="1"/>
        <v>0</v>
      </c>
    </row>
    <row r="53" spans="1:9" x14ac:dyDescent="0.3">
      <c r="A53">
        <v>51</v>
      </c>
      <c r="B53" t="s">
        <v>138</v>
      </c>
      <c r="C53" t="s">
        <v>136</v>
      </c>
      <c r="D53" t="s">
        <v>136</v>
      </c>
      <c r="E53">
        <f t="shared" si="2"/>
        <v>1</v>
      </c>
      <c r="F53" t="s">
        <v>31</v>
      </c>
      <c r="G53">
        <f t="shared" si="0"/>
        <v>0</v>
      </c>
      <c r="H53" t="s">
        <v>139</v>
      </c>
      <c r="I53">
        <f t="shared" si="1"/>
        <v>0</v>
      </c>
    </row>
    <row r="54" spans="1:9" x14ac:dyDescent="0.3">
      <c r="A54">
        <v>52</v>
      </c>
      <c r="B54" t="s">
        <v>140</v>
      </c>
      <c r="C54" t="s">
        <v>136</v>
      </c>
      <c r="D54" t="s">
        <v>136</v>
      </c>
      <c r="E54">
        <f t="shared" si="2"/>
        <v>1</v>
      </c>
      <c r="F54" t="s">
        <v>31</v>
      </c>
      <c r="G54">
        <f t="shared" si="0"/>
        <v>0</v>
      </c>
      <c r="H54" t="s">
        <v>119</v>
      </c>
      <c r="I54">
        <f t="shared" si="1"/>
        <v>0</v>
      </c>
    </row>
    <row r="55" spans="1:9" x14ac:dyDescent="0.3">
      <c r="A55">
        <v>53</v>
      </c>
      <c r="B55" t="s">
        <v>141</v>
      </c>
      <c r="C55" t="s">
        <v>142</v>
      </c>
      <c r="D55" t="s">
        <v>142</v>
      </c>
      <c r="E55">
        <f t="shared" si="2"/>
        <v>1</v>
      </c>
      <c r="F55" t="s">
        <v>143</v>
      </c>
      <c r="G55">
        <f t="shared" si="0"/>
        <v>0</v>
      </c>
      <c r="H55" t="s">
        <v>144</v>
      </c>
      <c r="I55">
        <f t="shared" si="1"/>
        <v>0</v>
      </c>
    </row>
    <row r="56" spans="1:9" x14ac:dyDescent="0.3">
      <c r="A56">
        <v>54</v>
      </c>
      <c r="B56" t="s">
        <v>145</v>
      </c>
      <c r="C56" t="s">
        <v>142</v>
      </c>
      <c r="D56" t="s">
        <v>142</v>
      </c>
      <c r="E56">
        <f t="shared" si="2"/>
        <v>1</v>
      </c>
      <c r="F56" t="s">
        <v>146</v>
      </c>
      <c r="G56">
        <f t="shared" si="0"/>
        <v>0</v>
      </c>
      <c r="H56" t="s">
        <v>119</v>
      </c>
      <c r="I56">
        <f t="shared" si="1"/>
        <v>0</v>
      </c>
    </row>
    <row r="57" spans="1:9" x14ac:dyDescent="0.3">
      <c r="A57">
        <v>55</v>
      </c>
      <c r="B57" t="s">
        <v>147</v>
      </c>
      <c r="C57" t="s">
        <v>142</v>
      </c>
      <c r="D57" t="s">
        <v>142</v>
      </c>
      <c r="E57">
        <f t="shared" si="2"/>
        <v>1</v>
      </c>
      <c r="F57" t="s">
        <v>34</v>
      </c>
      <c r="G57">
        <f t="shared" si="0"/>
        <v>0</v>
      </c>
      <c r="H57" t="s">
        <v>148</v>
      </c>
      <c r="I57">
        <f t="shared" si="1"/>
        <v>0</v>
      </c>
    </row>
    <row r="58" spans="1:9" x14ac:dyDescent="0.3">
      <c r="A58">
        <v>56</v>
      </c>
      <c r="B58" t="s">
        <v>149</v>
      </c>
      <c r="C58" t="s">
        <v>142</v>
      </c>
      <c r="D58" t="s">
        <v>142</v>
      </c>
      <c r="E58">
        <f t="shared" si="2"/>
        <v>1</v>
      </c>
      <c r="F58" t="s">
        <v>150</v>
      </c>
      <c r="G58">
        <f t="shared" si="0"/>
        <v>0</v>
      </c>
      <c r="H58" t="s">
        <v>151</v>
      </c>
      <c r="I58">
        <f t="shared" si="1"/>
        <v>0</v>
      </c>
    </row>
    <row r="59" spans="1:9" x14ac:dyDescent="0.3">
      <c r="A59">
        <v>57</v>
      </c>
      <c r="B59" t="s">
        <v>152</v>
      </c>
      <c r="C59" t="s">
        <v>133</v>
      </c>
      <c r="D59" t="s">
        <v>133</v>
      </c>
      <c r="E59">
        <f t="shared" si="2"/>
        <v>1</v>
      </c>
      <c r="F59" t="s">
        <v>34</v>
      </c>
      <c r="G59">
        <f t="shared" si="0"/>
        <v>0</v>
      </c>
      <c r="H59" t="s">
        <v>153</v>
      </c>
      <c r="I59">
        <f t="shared" si="1"/>
        <v>0</v>
      </c>
    </row>
    <row r="60" spans="1:9" x14ac:dyDescent="0.3">
      <c r="A60">
        <v>58</v>
      </c>
      <c r="B60" t="s">
        <v>154</v>
      </c>
      <c r="C60" t="s">
        <v>133</v>
      </c>
      <c r="D60" t="s">
        <v>133</v>
      </c>
      <c r="E60">
        <f t="shared" si="2"/>
        <v>1</v>
      </c>
      <c r="F60" t="s">
        <v>34</v>
      </c>
      <c r="G60">
        <f t="shared" si="0"/>
        <v>0</v>
      </c>
      <c r="H60" t="s">
        <v>153</v>
      </c>
      <c r="I60">
        <f t="shared" si="1"/>
        <v>0</v>
      </c>
    </row>
    <row r="61" spans="1:9" x14ac:dyDescent="0.3">
      <c r="A61">
        <v>59</v>
      </c>
      <c r="B61" t="s">
        <v>155</v>
      </c>
      <c r="C61" t="s">
        <v>133</v>
      </c>
      <c r="D61" t="s">
        <v>133</v>
      </c>
      <c r="E61">
        <f t="shared" si="2"/>
        <v>1</v>
      </c>
      <c r="F61" t="s">
        <v>34</v>
      </c>
      <c r="G61">
        <f t="shared" si="0"/>
        <v>0</v>
      </c>
      <c r="H61" t="s">
        <v>156</v>
      </c>
      <c r="I61">
        <f t="shared" si="1"/>
        <v>0</v>
      </c>
    </row>
    <row r="62" spans="1:9" x14ac:dyDescent="0.3">
      <c r="A62">
        <v>60</v>
      </c>
      <c r="B62" t="s">
        <v>157</v>
      </c>
      <c r="C62" t="s">
        <v>133</v>
      </c>
      <c r="D62" t="s">
        <v>133</v>
      </c>
      <c r="E62">
        <f t="shared" si="2"/>
        <v>1</v>
      </c>
      <c r="F62" t="s">
        <v>34</v>
      </c>
      <c r="G62">
        <f t="shared" si="0"/>
        <v>0</v>
      </c>
      <c r="H62" t="s">
        <v>156</v>
      </c>
      <c r="I62">
        <f t="shared" si="1"/>
        <v>0</v>
      </c>
    </row>
    <row r="63" spans="1:9" x14ac:dyDescent="0.3">
      <c r="A63">
        <v>61</v>
      </c>
      <c r="B63" t="s">
        <v>158</v>
      </c>
      <c r="C63" t="s">
        <v>133</v>
      </c>
      <c r="D63" t="s">
        <v>133</v>
      </c>
      <c r="E63">
        <f t="shared" si="2"/>
        <v>1</v>
      </c>
      <c r="F63" t="s">
        <v>34</v>
      </c>
      <c r="G63">
        <f t="shared" si="0"/>
        <v>0</v>
      </c>
      <c r="H63" t="s">
        <v>37</v>
      </c>
      <c r="I63">
        <f t="shared" si="1"/>
        <v>0</v>
      </c>
    </row>
    <row r="64" spans="1:9" x14ac:dyDescent="0.3">
      <c r="A64">
        <v>62</v>
      </c>
      <c r="B64" t="s">
        <v>159</v>
      </c>
      <c r="C64" t="s">
        <v>119</v>
      </c>
      <c r="D64" t="s">
        <v>119</v>
      </c>
      <c r="E64">
        <f t="shared" si="2"/>
        <v>1</v>
      </c>
      <c r="F64" t="s">
        <v>160</v>
      </c>
      <c r="G64">
        <f t="shared" si="0"/>
        <v>0</v>
      </c>
      <c r="H64" t="s">
        <v>161</v>
      </c>
      <c r="I64">
        <f t="shared" si="1"/>
        <v>0</v>
      </c>
    </row>
    <row r="65" spans="1:9" x14ac:dyDescent="0.3">
      <c r="A65">
        <v>63</v>
      </c>
      <c r="B65" t="s">
        <v>162</v>
      </c>
      <c r="C65" t="s">
        <v>119</v>
      </c>
      <c r="D65" t="s">
        <v>163</v>
      </c>
      <c r="E65">
        <f t="shared" si="2"/>
        <v>0</v>
      </c>
      <c r="F65" t="s">
        <v>164</v>
      </c>
      <c r="G65">
        <f t="shared" si="0"/>
        <v>0</v>
      </c>
      <c r="H65" t="s">
        <v>85</v>
      </c>
      <c r="I65">
        <f t="shared" si="1"/>
        <v>0</v>
      </c>
    </row>
    <row r="66" spans="1:9" x14ac:dyDescent="0.3">
      <c r="A66">
        <v>64</v>
      </c>
      <c r="B66" t="s">
        <v>165</v>
      </c>
      <c r="C66" t="s">
        <v>119</v>
      </c>
      <c r="D66" t="s">
        <v>119</v>
      </c>
      <c r="E66">
        <f t="shared" si="2"/>
        <v>1</v>
      </c>
      <c r="F66" t="s">
        <v>160</v>
      </c>
      <c r="G66">
        <f t="shared" ref="G66:G129" si="3">IF(C66=F66,1,0)</f>
        <v>0</v>
      </c>
      <c r="H66" t="s">
        <v>161</v>
      </c>
      <c r="I66">
        <f t="shared" ref="I66:I129" si="4">IF(C66=H66,1,0)</f>
        <v>0</v>
      </c>
    </row>
    <row r="67" spans="1:9" x14ac:dyDescent="0.3">
      <c r="A67">
        <v>65</v>
      </c>
      <c r="B67" t="s">
        <v>166</v>
      </c>
      <c r="C67" t="s">
        <v>119</v>
      </c>
      <c r="D67" t="s">
        <v>119</v>
      </c>
      <c r="E67">
        <f t="shared" ref="E67:E130" si="5">IF(C67=D67,1,0)</f>
        <v>1</v>
      </c>
      <c r="F67" t="s">
        <v>167</v>
      </c>
      <c r="G67">
        <f t="shared" si="3"/>
        <v>0</v>
      </c>
      <c r="H67" t="s">
        <v>115</v>
      </c>
      <c r="I67">
        <f t="shared" si="4"/>
        <v>0</v>
      </c>
    </row>
    <row r="68" spans="1:9" x14ac:dyDescent="0.3">
      <c r="A68">
        <v>66</v>
      </c>
      <c r="B68" t="s">
        <v>168</v>
      </c>
      <c r="C68" t="s">
        <v>119</v>
      </c>
      <c r="D68" t="s">
        <v>82</v>
      </c>
      <c r="E68">
        <f t="shared" si="5"/>
        <v>0</v>
      </c>
      <c r="F68" t="s">
        <v>119</v>
      </c>
      <c r="G68">
        <f t="shared" si="3"/>
        <v>1</v>
      </c>
      <c r="H68" t="s">
        <v>115</v>
      </c>
      <c r="I68">
        <f t="shared" si="4"/>
        <v>0</v>
      </c>
    </row>
    <row r="69" spans="1:9" x14ac:dyDescent="0.3">
      <c r="A69">
        <v>67</v>
      </c>
      <c r="B69" t="s">
        <v>169</v>
      </c>
      <c r="C69" t="s">
        <v>170</v>
      </c>
      <c r="D69" t="s">
        <v>170</v>
      </c>
      <c r="E69">
        <f t="shared" si="5"/>
        <v>1</v>
      </c>
      <c r="F69" t="s">
        <v>62</v>
      </c>
      <c r="G69">
        <f t="shared" si="3"/>
        <v>0</v>
      </c>
      <c r="H69" t="s">
        <v>64</v>
      </c>
      <c r="I69">
        <f t="shared" si="4"/>
        <v>0</v>
      </c>
    </row>
    <row r="70" spans="1:9" x14ac:dyDescent="0.3">
      <c r="A70">
        <v>68</v>
      </c>
      <c r="B70" t="s">
        <v>171</v>
      </c>
      <c r="C70" t="s">
        <v>170</v>
      </c>
      <c r="D70" t="s">
        <v>170</v>
      </c>
      <c r="E70">
        <f t="shared" si="5"/>
        <v>1</v>
      </c>
      <c r="F70" t="s">
        <v>172</v>
      </c>
      <c r="G70">
        <f t="shared" si="3"/>
        <v>0</v>
      </c>
      <c r="H70" t="s">
        <v>173</v>
      </c>
      <c r="I70">
        <f t="shared" si="4"/>
        <v>0</v>
      </c>
    </row>
    <row r="71" spans="1:9" x14ac:dyDescent="0.3">
      <c r="A71">
        <v>69</v>
      </c>
      <c r="B71" t="s">
        <v>174</v>
      </c>
      <c r="C71" t="s">
        <v>170</v>
      </c>
      <c r="D71" t="s">
        <v>170</v>
      </c>
      <c r="E71">
        <f t="shared" si="5"/>
        <v>1</v>
      </c>
      <c r="F71" t="s">
        <v>172</v>
      </c>
      <c r="G71">
        <f t="shared" si="3"/>
        <v>0</v>
      </c>
      <c r="H71" t="s">
        <v>173</v>
      </c>
      <c r="I71">
        <f t="shared" si="4"/>
        <v>0</v>
      </c>
    </row>
    <row r="72" spans="1:9" x14ac:dyDescent="0.3">
      <c r="A72">
        <v>70</v>
      </c>
      <c r="B72" t="s">
        <v>175</v>
      </c>
      <c r="C72" t="s">
        <v>170</v>
      </c>
      <c r="D72" t="s">
        <v>170</v>
      </c>
      <c r="E72">
        <f t="shared" si="5"/>
        <v>1</v>
      </c>
      <c r="F72" t="s">
        <v>172</v>
      </c>
      <c r="G72">
        <f t="shared" si="3"/>
        <v>0</v>
      </c>
      <c r="H72" t="s">
        <v>173</v>
      </c>
      <c r="I72">
        <f t="shared" si="4"/>
        <v>0</v>
      </c>
    </row>
    <row r="73" spans="1:9" x14ac:dyDescent="0.3">
      <c r="A73">
        <v>71</v>
      </c>
      <c r="B73" t="s">
        <v>176</v>
      </c>
      <c r="C73" t="s">
        <v>177</v>
      </c>
      <c r="D73" t="s">
        <v>177</v>
      </c>
      <c r="E73">
        <f t="shared" si="5"/>
        <v>1</v>
      </c>
      <c r="F73" t="s">
        <v>125</v>
      </c>
      <c r="G73">
        <f t="shared" si="3"/>
        <v>0</v>
      </c>
      <c r="H73" t="s">
        <v>178</v>
      </c>
      <c r="I73">
        <f t="shared" si="4"/>
        <v>0</v>
      </c>
    </row>
    <row r="74" spans="1:9" x14ac:dyDescent="0.3">
      <c r="A74">
        <v>72</v>
      </c>
      <c r="B74" t="s">
        <v>179</v>
      </c>
      <c r="C74" t="s">
        <v>177</v>
      </c>
      <c r="D74" t="s">
        <v>177</v>
      </c>
      <c r="E74">
        <f t="shared" si="5"/>
        <v>1</v>
      </c>
      <c r="F74" t="s">
        <v>125</v>
      </c>
      <c r="G74">
        <f t="shared" si="3"/>
        <v>0</v>
      </c>
      <c r="H74" t="s">
        <v>178</v>
      </c>
      <c r="I74">
        <f t="shared" si="4"/>
        <v>0</v>
      </c>
    </row>
    <row r="75" spans="1:9" x14ac:dyDescent="0.3">
      <c r="A75">
        <v>73</v>
      </c>
      <c r="B75" t="s">
        <v>180</v>
      </c>
      <c r="C75" t="s">
        <v>177</v>
      </c>
      <c r="D75" t="s">
        <v>177</v>
      </c>
      <c r="E75">
        <f t="shared" si="5"/>
        <v>1</v>
      </c>
      <c r="F75" t="s">
        <v>181</v>
      </c>
      <c r="G75">
        <f t="shared" si="3"/>
        <v>0</v>
      </c>
      <c r="H75" t="s">
        <v>182</v>
      </c>
      <c r="I75">
        <f t="shared" si="4"/>
        <v>0</v>
      </c>
    </row>
    <row r="76" spans="1:9" x14ac:dyDescent="0.3">
      <c r="A76">
        <v>74</v>
      </c>
      <c r="B76" t="s">
        <v>183</v>
      </c>
      <c r="C76" t="s">
        <v>167</v>
      </c>
      <c r="D76" t="s">
        <v>167</v>
      </c>
      <c r="E76">
        <f t="shared" si="5"/>
        <v>1</v>
      </c>
      <c r="F76" t="s">
        <v>10</v>
      </c>
      <c r="G76">
        <f t="shared" si="3"/>
        <v>0</v>
      </c>
      <c r="H76" t="s">
        <v>184</v>
      </c>
      <c r="I76">
        <f t="shared" si="4"/>
        <v>0</v>
      </c>
    </row>
    <row r="77" spans="1:9" x14ac:dyDescent="0.3">
      <c r="A77">
        <v>75</v>
      </c>
      <c r="B77" t="s">
        <v>185</v>
      </c>
      <c r="C77" t="s">
        <v>167</v>
      </c>
      <c r="D77" t="s">
        <v>85</v>
      </c>
      <c r="E77">
        <f t="shared" si="5"/>
        <v>0</v>
      </c>
      <c r="F77" t="s">
        <v>160</v>
      </c>
      <c r="G77">
        <f t="shared" si="3"/>
        <v>0</v>
      </c>
      <c r="H77" t="s">
        <v>186</v>
      </c>
      <c r="I77">
        <f t="shared" si="4"/>
        <v>0</v>
      </c>
    </row>
    <row r="78" spans="1:9" x14ac:dyDescent="0.3">
      <c r="A78">
        <v>76</v>
      </c>
      <c r="B78" t="s">
        <v>187</v>
      </c>
      <c r="C78" t="s">
        <v>188</v>
      </c>
      <c r="D78" t="s">
        <v>188</v>
      </c>
      <c r="E78">
        <f t="shared" si="5"/>
        <v>1</v>
      </c>
      <c r="F78" t="s">
        <v>111</v>
      </c>
      <c r="G78">
        <f t="shared" si="3"/>
        <v>0</v>
      </c>
      <c r="H78" t="s">
        <v>133</v>
      </c>
      <c r="I78">
        <f t="shared" si="4"/>
        <v>0</v>
      </c>
    </row>
    <row r="79" spans="1:9" x14ac:dyDescent="0.3">
      <c r="A79">
        <v>77</v>
      </c>
      <c r="B79" t="s">
        <v>189</v>
      </c>
      <c r="C79" t="s">
        <v>188</v>
      </c>
      <c r="D79" t="s">
        <v>190</v>
      </c>
      <c r="E79">
        <f t="shared" si="5"/>
        <v>0</v>
      </c>
      <c r="F79" t="s">
        <v>188</v>
      </c>
      <c r="G79">
        <f t="shared" si="3"/>
        <v>1</v>
      </c>
      <c r="H79" t="s">
        <v>112</v>
      </c>
      <c r="I79">
        <f t="shared" si="4"/>
        <v>0</v>
      </c>
    </row>
    <row r="80" spans="1:9" x14ac:dyDescent="0.3">
      <c r="A80">
        <v>78</v>
      </c>
      <c r="B80" t="s">
        <v>191</v>
      </c>
      <c r="C80" t="s">
        <v>188</v>
      </c>
      <c r="D80" t="s">
        <v>188</v>
      </c>
      <c r="E80">
        <f t="shared" si="5"/>
        <v>1</v>
      </c>
      <c r="F80" t="s">
        <v>190</v>
      </c>
      <c r="G80">
        <f t="shared" si="3"/>
        <v>0</v>
      </c>
      <c r="H80" t="s">
        <v>88</v>
      </c>
      <c r="I80">
        <f t="shared" si="4"/>
        <v>0</v>
      </c>
    </row>
    <row r="81" spans="1:9" x14ac:dyDescent="0.3">
      <c r="A81">
        <v>79</v>
      </c>
      <c r="B81" t="s">
        <v>192</v>
      </c>
      <c r="C81" t="s">
        <v>188</v>
      </c>
      <c r="D81" t="s">
        <v>188</v>
      </c>
      <c r="E81">
        <f t="shared" si="5"/>
        <v>1</v>
      </c>
      <c r="F81" t="s">
        <v>34</v>
      </c>
      <c r="G81">
        <f t="shared" si="3"/>
        <v>0</v>
      </c>
      <c r="H81" t="s">
        <v>35</v>
      </c>
      <c r="I81">
        <f t="shared" si="4"/>
        <v>0</v>
      </c>
    </row>
    <row r="82" spans="1:9" x14ac:dyDescent="0.3">
      <c r="A82">
        <v>80</v>
      </c>
      <c r="B82" t="s">
        <v>193</v>
      </c>
      <c r="C82" t="s">
        <v>188</v>
      </c>
      <c r="D82" t="s">
        <v>127</v>
      </c>
      <c r="E82">
        <f t="shared" si="5"/>
        <v>0</v>
      </c>
      <c r="F82" t="s">
        <v>34</v>
      </c>
      <c r="G82">
        <f t="shared" si="3"/>
        <v>0</v>
      </c>
      <c r="H82" t="s">
        <v>188</v>
      </c>
      <c r="I82">
        <f t="shared" si="4"/>
        <v>1</v>
      </c>
    </row>
    <row r="83" spans="1:9" x14ac:dyDescent="0.3">
      <c r="A83">
        <v>81</v>
      </c>
      <c r="B83" t="s">
        <v>194</v>
      </c>
      <c r="C83" t="s">
        <v>195</v>
      </c>
      <c r="D83" t="s">
        <v>195</v>
      </c>
      <c r="E83">
        <f t="shared" si="5"/>
        <v>1</v>
      </c>
      <c r="F83" t="s">
        <v>196</v>
      </c>
      <c r="G83">
        <f t="shared" si="3"/>
        <v>0</v>
      </c>
      <c r="H83" t="s">
        <v>197</v>
      </c>
      <c r="I83">
        <f t="shared" si="4"/>
        <v>0</v>
      </c>
    </row>
    <row r="84" spans="1:9" x14ac:dyDescent="0.3">
      <c r="A84">
        <v>82</v>
      </c>
      <c r="B84" t="s">
        <v>198</v>
      </c>
      <c r="C84" t="s">
        <v>195</v>
      </c>
      <c r="D84" t="s">
        <v>195</v>
      </c>
      <c r="E84">
        <f t="shared" si="5"/>
        <v>1</v>
      </c>
      <c r="F84" t="s">
        <v>196</v>
      </c>
      <c r="G84">
        <f t="shared" si="3"/>
        <v>0</v>
      </c>
      <c r="H84" t="s">
        <v>199</v>
      </c>
      <c r="I84">
        <f t="shared" si="4"/>
        <v>0</v>
      </c>
    </row>
    <row r="85" spans="1:9" x14ac:dyDescent="0.3">
      <c r="A85">
        <v>83</v>
      </c>
      <c r="B85" t="s">
        <v>200</v>
      </c>
      <c r="C85" t="s">
        <v>195</v>
      </c>
      <c r="D85" t="s">
        <v>195</v>
      </c>
      <c r="E85">
        <f t="shared" si="5"/>
        <v>1</v>
      </c>
      <c r="F85" t="s">
        <v>196</v>
      </c>
      <c r="G85">
        <f t="shared" si="3"/>
        <v>0</v>
      </c>
      <c r="H85" t="s">
        <v>199</v>
      </c>
      <c r="I85">
        <f t="shared" si="4"/>
        <v>0</v>
      </c>
    </row>
    <row r="86" spans="1:9" x14ac:dyDescent="0.3">
      <c r="A86">
        <v>84</v>
      </c>
      <c r="B86" t="s">
        <v>201</v>
      </c>
      <c r="C86" t="s">
        <v>195</v>
      </c>
      <c r="D86" t="s">
        <v>195</v>
      </c>
      <c r="E86">
        <f t="shared" si="5"/>
        <v>1</v>
      </c>
      <c r="F86" t="s">
        <v>196</v>
      </c>
      <c r="G86">
        <f t="shared" si="3"/>
        <v>0</v>
      </c>
      <c r="H86" t="s">
        <v>199</v>
      </c>
      <c r="I86">
        <f t="shared" si="4"/>
        <v>0</v>
      </c>
    </row>
    <row r="87" spans="1:9" x14ac:dyDescent="0.3">
      <c r="A87">
        <v>85</v>
      </c>
      <c r="B87" t="s">
        <v>202</v>
      </c>
      <c r="C87" t="s">
        <v>197</v>
      </c>
      <c r="D87" t="s">
        <v>197</v>
      </c>
      <c r="E87">
        <f t="shared" si="5"/>
        <v>1</v>
      </c>
      <c r="F87" t="s">
        <v>195</v>
      </c>
      <c r="G87">
        <f t="shared" si="3"/>
        <v>0</v>
      </c>
      <c r="H87" t="s">
        <v>199</v>
      </c>
      <c r="I87">
        <f t="shared" si="4"/>
        <v>0</v>
      </c>
    </row>
    <row r="88" spans="1:9" x14ac:dyDescent="0.3">
      <c r="A88">
        <v>86</v>
      </c>
      <c r="B88" t="s">
        <v>203</v>
      </c>
      <c r="C88" t="s">
        <v>197</v>
      </c>
      <c r="D88" t="s">
        <v>197</v>
      </c>
      <c r="E88">
        <f t="shared" si="5"/>
        <v>1</v>
      </c>
      <c r="F88" t="s">
        <v>195</v>
      </c>
      <c r="G88">
        <f t="shared" si="3"/>
        <v>0</v>
      </c>
      <c r="H88" t="s">
        <v>199</v>
      </c>
      <c r="I88">
        <f t="shared" si="4"/>
        <v>0</v>
      </c>
    </row>
    <row r="89" spans="1:9" x14ac:dyDescent="0.3">
      <c r="A89">
        <v>87</v>
      </c>
      <c r="B89" t="s">
        <v>204</v>
      </c>
      <c r="C89" t="s">
        <v>197</v>
      </c>
      <c r="D89" t="s">
        <v>197</v>
      </c>
      <c r="E89">
        <f t="shared" si="5"/>
        <v>1</v>
      </c>
      <c r="F89" t="s">
        <v>195</v>
      </c>
      <c r="G89">
        <f t="shared" si="3"/>
        <v>0</v>
      </c>
      <c r="H89" t="s">
        <v>199</v>
      </c>
      <c r="I89">
        <f t="shared" si="4"/>
        <v>0</v>
      </c>
    </row>
    <row r="90" spans="1:9" x14ac:dyDescent="0.3">
      <c r="A90">
        <v>88</v>
      </c>
      <c r="B90" t="s">
        <v>205</v>
      </c>
      <c r="C90" t="s">
        <v>199</v>
      </c>
      <c r="D90" t="s">
        <v>199</v>
      </c>
      <c r="E90">
        <f t="shared" si="5"/>
        <v>1</v>
      </c>
      <c r="F90" t="s">
        <v>195</v>
      </c>
      <c r="G90">
        <f t="shared" si="3"/>
        <v>0</v>
      </c>
      <c r="H90" t="s">
        <v>206</v>
      </c>
      <c r="I90">
        <f t="shared" si="4"/>
        <v>0</v>
      </c>
    </row>
    <row r="91" spans="1:9" x14ac:dyDescent="0.3">
      <c r="A91">
        <v>89</v>
      </c>
      <c r="B91" t="s">
        <v>207</v>
      </c>
      <c r="C91" t="s">
        <v>199</v>
      </c>
      <c r="D91" t="s">
        <v>199</v>
      </c>
      <c r="E91">
        <f t="shared" si="5"/>
        <v>1</v>
      </c>
      <c r="F91" t="s">
        <v>206</v>
      </c>
      <c r="G91">
        <f t="shared" si="3"/>
        <v>0</v>
      </c>
      <c r="H91" t="s">
        <v>195</v>
      </c>
      <c r="I91">
        <f t="shared" si="4"/>
        <v>0</v>
      </c>
    </row>
    <row r="92" spans="1:9" x14ac:dyDescent="0.3">
      <c r="A92">
        <v>90</v>
      </c>
      <c r="B92" t="s">
        <v>208</v>
      </c>
      <c r="C92" t="s">
        <v>209</v>
      </c>
      <c r="D92" t="s">
        <v>209</v>
      </c>
      <c r="E92">
        <f t="shared" si="5"/>
        <v>1</v>
      </c>
      <c r="F92" t="s">
        <v>124</v>
      </c>
      <c r="G92">
        <f t="shared" si="3"/>
        <v>0</v>
      </c>
      <c r="H92" t="s">
        <v>10</v>
      </c>
      <c r="I92">
        <f t="shared" si="4"/>
        <v>0</v>
      </c>
    </row>
    <row r="93" spans="1:9" x14ac:dyDescent="0.3">
      <c r="A93">
        <v>91</v>
      </c>
      <c r="B93" t="s">
        <v>210</v>
      </c>
      <c r="C93" t="s">
        <v>209</v>
      </c>
      <c r="D93" t="s">
        <v>209</v>
      </c>
      <c r="E93">
        <f t="shared" si="5"/>
        <v>1</v>
      </c>
      <c r="F93" t="s">
        <v>211</v>
      </c>
      <c r="G93">
        <f t="shared" si="3"/>
        <v>0</v>
      </c>
      <c r="H93" t="s">
        <v>32</v>
      </c>
      <c r="I93">
        <f t="shared" si="4"/>
        <v>0</v>
      </c>
    </row>
    <row r="94" spans="1:9" x14ac:dyDescent="0.3">
      <c r="A94">
        <v>92</v>
      </c>
      <c r="B94" t="s">
        <v>212</v>
      </c>
      <c r="C94" t="s">
        <v>213</v>
      </c>
      <c r="D94" t="s">
        <v>213</v>
      </c>
      <c r="E94">
        <f t="shared" si="5"/>
        <v>1</v>
      </c>
      <c r="F94" t="s">
        <v>111</v>
      </c>
      <c r="G94">
        <f t="shared" si="3"/>
        <v>0</v>
      </c>
      <c r="H94" t="s">
        <v>188</v>
      </c>
      <c r="I94">
        <f t="shared" si="4"/>
        <v>0</v>
      </c>
    </row>
    <row r="95" spans="1:9" x14ac:dyDescent="0.3">
      <c r="A95">
        <v>93</v>
      </c>
      <c r="B95" t="s">
        <v>214</v>
      </c>
      <c r="C95" t="s">
        <v>215</v>
      </c>
      <c r="D95" t="s">
        <v>215</v>
      </c>
      <c r="E95">
        <f t="shared" si="5"/>
        <v>1</v>
      </c>
      <c r="F95" t="s">
        <v>216</v>
      </c>
      <c r="G95">
        <f t="shared" si="3"/>
        <v>0</v>
      </c>
      <c r="H95" t="s">
        <v>11</v>
      </c>
      <c r="I95">
        <f t="shared" si="4"/>
        <v>0</v>
      </c>
    </row>
    <row r="96" spans="1:9" x14ac:dyDescent="0.3">
      <c r="A96">
        <v>94</v>
      </c>
      <c r="B96" t="s">
        <v>217</v>
      </c>
      <c r="C96" t="s">
        <v>215</v>
      </c>
      <c r="D96" t="s">
        <v>215</v>
      </c>
      <c r="E96">
        <f t="shared" si="5"/>
        <v>1</v>
      </c>
      <c r="F96" t="s">
        <v>216</v>
      </c>
      <c r="G96">
        <f t="shared" si="3"/>
        <v>0</v>
      </c>
      <c r="H96" t="s">
        <v>11</v>
      </c>
      <c r="I96">
        <f t="shared" si="4"/>
        <v>0</v>
      </c>
    </row>
    <row r="97" spans="1:9" x14ac:dyDescent="0.3">
      <c r="A97">
        <v>95</v>
      </c>
      <c r="B97" t="s">
        <v>24</v>
      </c>
      <c r="C97" t="s">
        <v>24</v>
      </c>
      <c r="D97" t="s">
        <v>24</v>
      </c>
      <c r="E97">
        <f t="shared" si="5"/>
        <v>1</v>
      </c>
      <c r="F97" t="s">
        <v>16</v>
      </c>
      <c r="G97">
        <f t="shared" si="3"/>
        <v>0</v>
      </c>
      <c r="H97" t="s">
        <v>218</v>
      </c>
      <c r="I97">
        <f t="shared" si="4"/>
        <v>0</v>
      </c>
    </row>
    <row r="98" spans="1:9" x14ac:dyDescent="0.3">
      <c r="A98">
        <v>96</v>
      </c>
      <c r="B98" t="s">
        <v>219</v>
      </c>
      <c r="C98" t="s">
        <v>24</v>
      </c>
      <c r="D98" t="s">
        <v>24</v>
      </c>
      <c r="E98">
        <f t="shared" si="5"/>
        <v>1</v>
      </c>
      <c r="F98" t="s">
        <v>16</v>
      </c>
      <c r="G98">
        <f t="shared" si="3"/>
        <v>0</v>
      </c>
      <c r="H98" t="s">
        <v>218</v>
      </c>
      <c r="I98">
        <f t="shared" si="4"/>
        <v>0</v>
      </c>
    </row>
    <row r="99" spans="1:9" x14ac:dyDescent="0.3">
      <c r="A99">
        <v>97</v>
      </c>
      <c r="B99" t="s">
        <v>220</v>
      </c>
      <c r="C99" t="s">
        <v>24</v>
      </c>
      <c r="D99" t="s">
        <v>24</v>
      </c>
      <c r="E99">
        <f t="shared" si="5"/>
        <v>1</v>
      </c>
      <c r="F99" t="s">
        <v>16</v>
      </c>
      <c r="G99">
        <f t="shared" si="3"/>
        <v>0</v>
      </c>
      <c r="H99" t="s">
        <v>218</v>
      </c>
      <c r="I99">
        <f t="shared" si="4"/>
        <v>0</v>
      </c>
    </row>
    <row r="100" spans="1:9" x14ac:dyDescent="0.3">
      <c r="A100">
        <v>98</v>
      </c>
      <c r="B100" t="s">
        <v>221</v>
      </c>
      <c r="C100" t="s">
        <v>222</v>
      </c>
      <c r="D100" t="s">
        <v>222</v>
      </c>
      <c r="E100">
        <f t="shared" si="5"/>
        <v>1</v>
      </c>
      <c r="F100" t="s">
        <v>42</v>
      </c>
      <c r="G100">
        <f t="shared" si="3"/>
        <v>0</v>
      </c>
      <c r="H100" t="s">
        <v>223</v>
      </c>
      <c r="I100">
        <f t="shared" si="4"/>
        <v>0</v>
      </c>
    </row>
    <row r="101" spans="1:9" x14ac:dyDescent="0.3">
      <c r="A101">
        <v>99</v>
      </c>
      <c r="B101" t="s">
        <v>224</v>
      </c>
      <c r="C101" t="s">
        <v>222</v>
      </c>
      <c r="D101" t="s">
        <v>222</v>
      </c>
      <c r="E101">
        <f t="shared" si="5"/>
        <v>1</v>
      </c>
      <c r="F101" t="s">
        <v>42</v>
      </c>
      <c r="G101">
        <f t="shared" si="3"/>
        <v>0</v>
      </c>
      <c r="H101" t="s">
        <v>223</v>
      </c>
      <c r="I101">
        <f t="shared" si="4"/>
        <v>0</v>
      </c>
    </row>
    <row r="102" spans="1:9" x14ac:dyDescent="0.3">
      <c r="A102">
        <v>100</v>
      </c>
      <c r="B102" t="s">
        <v>225</v>
      </c>
      <c r="C102" t="s">
        <v>222</v>
      </c>
      <c r="D102" t="s">
        <v>218</v>
      </c>
      <c r="E102">
        <f t="shared" si="5"/>
        <v>0</v>
      </c>
      <c r="F102" t="s">
        <v>226</v>
      </c>
      <c r="G102">
        <f t="shared" si="3"/>
        <v>0</v>
      </c>
      <c r="H102" t="s">
        <v>227</v>
      </c>
      <c r="I102">
        <f t="shared" si="4"/>
        <v>0</v>
      </c>
    </row>
    <row r="103" spans="1:9" x14ac:dyDescent="0.3">
      <c r="A103">
        <v>101</v>
      </c>
      <c r="B103" t="s">
        <v>228</v>
      </c>
      <c r="C103" t="s">
        <v>222</v>
      </c>
      <c r="D103" t="s">
        <v>222</v>
      </c>
      <c r="E103">
        <f t="shared" si="5"/>
        <v>1</v>
      </c>
      <c r="F103" t="s">
        <v>215</v>
      </c>
      <c r="G103">
        <f t="shared" si="3"/>
        <v>0</v>
      </c>
      <c r="H103" t="s">
        <v>229</v>
      </c>
      <c r="I103">
        <f t="shared" si="4"/>
        <v>0</v>
      </c>
    </row>
    <row r="104" spans="1:9" x14ac:dyDescent="0.3">
      <c r="A104">
        <v>102</v>
      </c>
      <c r="B104" t="s">
        <v>230</v>
      </c>
      <c r="C104" t="s">
        <v>218</v>
      </c>
      <c r="D104" t="s">
        <v>218</v>
      </c>
      <c r="E104">
        <f t="shared" si="5"/>
        <v>1</v>
      </c>
      <c r="F104" t="s">
        <v>226</v>
      </c>
      <c r="G104">
        <f t="shared" si="3"/>
        <v>0</v>
      </c>
      <c r="H104" t="s">
        <v>231</v>
      </c>
      <c r="I104">
        <f t="shared" si="4"/>
        <v>0</v>
      </c>
    </row>
    <row r="105" spans="1:9" x14ac:dyDescent="0.3">
      <c r="A105">
        <v>103</v>
      </c>
      <c r="B105" t="s">
        <v>232</v>
      </c>
      <c r="C105" t="s">
        <v>218</v>
      </c>
      <c r="D105" t="s">
        <v>218</v>
      </c>
      <c r="E105">
        <f t="shared" si="5"/>
        <v>1</v>
      </c>
      <c r="F105" t="s">
        <v>226</v>
      </c>
      <c r="G105">
        <f t="shared" si="3"/>
        <v>0</v>
      </c>
      <c r="H105" t="s">
        <v>231</v>
      </c>
      <c r="I105">
        <f t="shared" si="4"/>
        <v>0</v>
      </c>
    </row>
    <row r="106" spans="1:9" x14ac:dyDescent="0.3">
      <c r="A106">
        <v>104</v>
      </c>
      <c r="B106" t="s">
        <v>233</v>
      </c>
      <c r="C106" t="s">
        <v>226</v>
      </c>
      <c r="D106" t="s">
        <v>226</v>
      </c>
      <c r="E106">
        <f t="shared" si="5"/>
        <v>1</v>
      </c>
      <c r="F106" t="s">
        <v>218</v>
      </c>
      <c r="G106">
        <f t="shared" si="3"/>
        <v>0</v>
      </c>
      <c r="H106" t="s">
        <v>234</v>
      </c>
      <c r="I106">
        <f t="shared" si="4"/>
        <v>0</v>
      </c>
    </row>
    <row r="107" spans="1:9" x14ac:dyDescent="0.3">
      <c r="A107">
        <v>105</v>
      </c>
      <c r="B107" t="s">
        <v>235</v>
      </c>
      <c r="C107" t="s">
        <v>226</v>
      </c>
      <c r="D107" t="s">
        <v>226</v>
      </c>
      <c r="E107">
        <f t="shared" si="5"/>
        <v>1</v>
      </c>
      <c r="F107" t="s">
        <v>218</v>
      </c>
      <c r="G107">
        <f t="shared" si="3"/>
        <v>0</v>
      </c>
      <c r="H107" t="s">
        <v>236</v>
      </c>
      <c r="I107">
        <f t="shared" si="4"/>
        <v>0</v>
      </c>
    </row>
    <row r="108" spans="1:9" x14ac:dyDescent="0.3">
      <c r="A108">
        <v>106</v>
      </c>
      <c r="B108" t="s">
        <v>237</v>
      </c>
      <c r="C108" t="s">
        <v>226</v>
      </c>
      <c r="D108" t="s">
        <v>226</v>
      </c>
      <c r="E108">
        <f t="shared" si="5"/>
        <v>1</v>
      </c>
      <c r="F108" t="s">
        <v>218</v>
      </c>
      <c r="G108">
        <f t="shared" si="3"/>
        <v>0</v>
      </c>
      <c r="H108" t="s">
        <v>231</v>
      </c>
      <c r="I108">
        <f t="shared" si="4"/>
        <v>0</v>
      </c>
    </row>
    <row r="109" spans="1:9" x14ac:dyDescent="0.3">
      <c r="A109">
        <v>107</v>
      </c>
      <c r="B109" t="s">
        <v>238</v>
      </c>
      <c r="C109" t="s">
        <v>239</v>
      </c>
      <c r="D109" t="s">
        <v>239</v>
      </c>
      <c r="E109">
        <f t="shared" si="5"/>
        <v>1</v>
      </c>
      <c r="F109" t="s">
        <v>240</v>
      </c>
      <c r="G109">
        <f t="shared" si="3"/>
        <v>0</v>
      </c>
      <c r="H109" t="s">
        <v>241</v>
      </c>
      <c r="I109">
        <f t="shared" si="4"/>
        <v>0</v>
      </c>
    </row>
    <row r="110" spans="1:9" x14ac:dyDescent="0.3">
      <c r="A110">
        <v>108</v>
      </c>
      <c r="B110" t="s">
        <v>242</v>
      </c>
      <c r="C110" t="s">
        <v>239</v>
      </c>
      <c r="D110" t="s">
        <v>239</v>
      </c>
      <c r="E110">
        <f t="shared" si="5"/>
        <v>1</v>
      </c>
      <c r="F110" t="s">
        <v>240</v>
      </c>
      <c r="G110">
        <f t="shared" si="3"/>
        <v>0</v>
      </c>
      <c r="H110" t="s">
        <v>243</v>
      </c>
      <c r="I110">
        <f t="shared" si="4"/>
        <v>0</v>
      </c>
    </row>
    <row r="111" spans="1:9" x14ac:dyDescent="0.3">
      <c r="A111">
        <v>109</v>
      </c>
      <c r="B111" t="s">
        <v>244</v>
      </c>
      <c r="C111" t="s">
        <v>239</v>
      </c>
      <c r="D111" t="s">
        <v>239</v>
      </c>
      <c r="E111">
        <f t="shared" si="5"/>
        <v>1</v>
      </c>
      <c r="F111" t="s">
        <v>240</v>
      </c>
      <c r="G111">
        <f t="shared" si="3"/>
        <v>0</v>
      </c>
      <c r="H111" t="s">
        <v>241</v>
      </c>
      <c r="I111">
        <f t="shared" si="4"/>
        <v>0</v>
      </c>
    </row>
    <row r="112" spans="1:9" x14ac:dyDescent="0.3">
      <c r="A112">
        <v>110</v>
      </c>
      <c r="B112" t="s">
        <v>245</v>
      </c>
      <c r="C112" t="s">
        <v>239</v>
      </c>
      <c r="D112" t="s">
        <v>239</v>
      </c>
      <c r="E112">
        <f t="shared" si="5"/>
        <v>1</v>
      </c>
      <c r="F112" t="s">
        <v>240</v>
      </c>
      <c r="G112">
        <f t="shared" si="3"/>
        <v>0</v>
      </c>
      <c r="H112" t="s">
        <v>243</v>
      </c>
      <c r="I112">
        <f t="shared" si="4"/>
        <v>0</v>
      </c>
    </row>
    <row r="113" spans="1:9" x14ac:dyDescent="0.3">
      <c r="A113">
        <v>111</v>
      </c>
      <c r="B113" t="s">
        <v>246</v>
      </c>
      <c r="C113" t="s">
        <v>239</v>
      </c>
      <c r="D113" t="s">
        <v>239</v>
      </c>
      <c r="E113">
        <f t="shared" si="5"/>
        <v>1</v>
      </c>
      <c r="F113" t="s">
        <v>240</v>
      </c>
      <c r="G113">
        <f t="shared" si="3"/>
        <v>0</v>
      </c>
      <c r="H113" t="s">
        <v>243</v>
      </c>
      <c r="I113">
        <f t="shared" si="4"/>
        <v>0</v>
      </c>
    </row>
    <row r="114" spans="1:9" x14ac:dyDescent="0.3">
      <c r="A114">
        <v>112</v>
      </c>
      <c r="B114" t="s">
        <v>247</v>
      </c>
      <c r="C114" t="s">
        <v>18</v>
      </c>
      <c r="D114" t="s">
        <v>18</v>
      </c>
      <c r="E114">
        <f t="shared" si="5"/>
        <v>1</v>
      </c>
      <c r="F114" t="s">
        <v>46</v>
      </c>
      <c r="G114">
        <f t="shared" si="3"/>
        <v>0</v>
      </c>
      <c r="H114" t="s">
        <v>248</v>
      </c>
      <c r="I114">
        <f t="shared" si="4"/>
        <v>0</v>
      </c>
    </row>
    <row r="115" spans="1:9" x14ac:dyDescent="0.3">
      <c r="A115">
        <v>113</v>
      </c>
      <c r="B115" t="s">
        <v>249</v>
      </c>
      <c r="C115" t="s">
        <v>250</v>
      </c>
      <c r="D115" t="s">
        <v>250</v>
      </c>
      <c r="E115">
        <f t="shared" si="5"/>
        <v>1</v>
      </c>
      <c r="F115" t="s">
        <v>251</v>
      </c>
      <c r="G115">
        <f t="shared" si="3"/>
        <v>0</v>
      </c>
      <c r="H115" t="s">
        <v>252</v>
      </c>
      <c r="I115">
        <f t="shared" si="4"/>
        <v>0</v>
      </c>
    </row>
    <row r="116" spans="1:9" x14ac:dyDescent="0.3">
      <c r="A116">
        <v>114</v>
      </c>
      <c r="B116" t="s">
        <v>253</v>
      </c>
      <c r="C116" t="s">
        <v>250</v>
      </c>
      <c r="D116" t="s">
        <v>250</v>
      </c>
      <c r="E116">
        <f t="shared" si="5"/>
        <v>1</v>
      </c>
      <c r="F116" t="s">
        <v>254</v>
      </c>
      <c r="G116">
        <f t="shared" si="3"/>
        <v>0</v>
      </c>
      <c r="H116" t="s">
        <v>251</v>
      </c>
      <c r="I116">
        <f t="shared" si="4"/>
        <v>0</v>
      </c>
    </row>
    <row r="117" spans="1:9" x14ac:dyDescent="0.3">
      <c r="A117">
        <v>115</v>
      </c>
      <c r="B117" t="s">
        <v>255</v>
      </c>
      <c r="C117" t="s">
        <v>250</v>
      </c>
      <c r="D117" t="s">
        <v>250</v>
      </c>
      <c r="E117">
        <f t="shared" si="5"/>
        <v>1</v>
      </c>
      <c r="F117" t="s">
        <v>31</v>
      </c>
      <c r="G117">
        <f t="shared" si="3"/>
        <v>0</v>
      </c>
      <c r="H117" t="s">
        <v>256</v>
      </c>
      <c r="I117">
        <f t="shared" si="4"/>
        <v>0</v>
      </c>
    </row>
    <row r="118" spans="1:9" x14ac:dyDescent="0.3">
      <c r="A118">
        <v>116</v>
      </c>
      <c r="B118" t="s">
        <v>257</v>
      </c>
      <c r="C118" t="s">
        <v>250</v>
      </c>
      <c r="D118" t="s">
        <v>250</v>
      </c>
      <c r="E118">
        <f t="shared" si="5"/>
        <v>1</v>
      </c>
      <c r="F118" t="s">
        <v>254</v>
      </c>
      <c r="G118">
        <f t="shared" si="3"/>
        <v>0</v>
      </c>
      <c r="H118" t="s">
        <v>31</v>
      </c>
      <c r="I118">
        <f t="shared" si="4"/>
        <v>0</v>
      </c>
    </row>
    <row r="119" spans="1:9" x14ac:dyDescent="0.3">
      <c r="A119">
        <v>117</v>
      </c>
      <c r="B119" t="s">
        <v>258</v>
      </c>
      <c r="C119" t="s">
        <v>259</v>
      </c>
      <c r="D119" t="s">
        <v>259</v>
      </c>
      <c r="E119">
        <f t="shared" si="5"/>
        <v>1</v>
      </c>
      <c r="F119" t="s">
        <v>14</v>
      </c>
      <c r="G119">
        <f t="shared" si="3"/>
        <v>0</v>
      </c>
      <c r="H119" t="s">
        <v>260</v>
      </c>
      <c r="I119">
        <f t="shared" si="4"/>
        <v>0</v>
      </c>
    </row>
    <row r="120" spans="1:9" x14ac:dyDescent="0.3">
      <c r="A120">
        <v>118</v>
      </c>
      <c r="B120" t="s">
        <v>261</v>
      </c>
      <c r="C120" t="s">
        <v>124</v>
      </c>
      <c r="D120" t="s">
        <v>124</v>
      </c>
      <c r="E120">
        <f t="shared" si="5"/>
        <v>1</v>
      </c>
      <c r="F120" t="s">
        <v>19</v>
      </c>
      <c r="G120">
        <f t="shared" si="3"/>
        <v>0</v>
      </c>
      <c r="H120" t="s">
        <v>262</v>
      </c>
      <c r="I120">
        <f t="shared" si="4"/>
        <v>0</v>
      </c>
    </row>
    <row r="121" spans="1:9" x14ac:dyDescent="0.3">
      <c r="A121">
        <v>119</v>
      </c>
      <c r="B121" t="s">
        <v>263</v>
      </c>
      <c r="C121" t="s">
        <v>124</v>
      </c>
      <c r="D121" t="s">
        <v>124</v>
      </c>
      <c r="E121">
        <f t="shared" si="5"/>
        <v>1</v>
      </c>
      <c r="F121" t="s">
        <v>264</v>
      </c>
      <c r="G121">
        <f t="shared" si="3"/>
        <v>0</v>
      </c>
      <c r="H121" t="s">
        <v>265</v>
      </c>
      <c r="I121">
        <f t="shared" si="4"/>
        <v>0</v>
      </c>
    </row>
    <row r="122" spans="1:9" x14ac:dyDescent="0.3">
      <c r="A122">
        <v>120</v>
      </c>
      <c r="B122" t="s">
        <v>266</v>
      </c>
      <c r="C122" t="s">
        <v>124</v>
      </c>
      <c r="D122" t="s">
        <v>124</v>
      </c>
      <c r="E122">
        <f t="shared" si="5"/>
        <v>1</v>
      </c>
      <c r="F122" t="s">
        <v>264</v>
      </c>
      <c r="G122">
        <f t="shared" si="3"/>
        <v>0</v>
      </c>
      <c r="H122" t="s">
        <v>167</v>
      </c>
      <c r="I122">
        <f t="shared" si="4"/>
        <v>0</v>
      </c>
    </row>
    <row r="123" spans="1:9" x14ac:dyDescent="0.3">
      <c r="A123">
        <v>121</v>
      </c>
      <c r="B123" t="s">
        <v>267</v>
      </c>
      <c r="C123" t="s">
        <v>265</v>
      </c>
      <c r="D123" t="s">
        <v>265</v>
      </c>
      <c r="E123">
        <f t="shared" si="5"/>
        <v>1</v>
      </c>
      <c r="F123" t="s">
        <v>229</v>
      </c>
      <c r="G123">
        <f t="shared" si="3"/>
        <v>0</v>
      </c>
      <c r="H123" t="s">
        <v>268</v>
      </c>
      <c r="I123">
        <f t="shared" si="4"/>
        <v>0</v>
      </c>
    </row>
    <row r="124" spans="1:9" x14ac:dyDescent="0.3">
      <c r="A124">
        <v>122</v>
      </c>
      <c r="B124" t="s">
        <v>269</v>
      </c>
      <c r="C124" t="s">
        <v>265</v>
      </c>
      <c r="D124" t="s">
        <v>265</v>
      </c>
      <c r="E124">
        <f t="shared" si="5"/>
        <v>1</v>
      </c>
      <c r="F124" t="s">
        <v>270</v>
      </c>
      <c r="G124">
        <f t="shared" si="3"/>
        <v>0</v>
      </c>
      <c r="H124" t="s">
        <v>72</v>
      </c>
      <c r="I124">
        <f t="shared" si="4"/>
        <v>0</v>
      </c>
    </row>
    <row r="125" spans="1:9" x14ac:dyDescent="0.3">
      <c r="A125">
        <v>123</v>
      </c>
      <c r="B125" t="s">
        <v>271</v>
      </c>
      <c r="C125" t="s">
        <v>265</v>
      </c>
      <c r="D125" t="s">
        <v>265</v>
      </c>
      <c r="E125">
        <f t="shared" si="5"/>
        <v>1</v>
      </c>
      <c r="F125" t="s">
        <v>270</v>
      </c>
      <c r="G125">
        <f t="shared" si="3"/>
        <v>0</v>
      </c>
      <c r="H125" t="s">
        <v>72</v>
      </c>
      <c r="I125">
        <f t="shared" si="4"/>
        <v>0</v>
      </c>
    </row>
    <row r="126" spans="1:9" x14ac:dyDescent="0.3">
      <c r="A126">
        <v>124</v>
      </c>
      <c r="B126" t="s">
        <v>272</v>
      </c>
      <c r="C126" t="s">
        <v>265</v>
      </c>
      <c r="D126" t="s">
        <v>265</v>
      </c>
      <c r="E126">
        <f t="shared" si="5"/>
        <v>1</v>
      </c>
      <c r="F126" t="s">
        <v>53</v>
      </c>
      <c r="G126">
        <f t="shared" si="3"/>
        <v>0</v>
      </c>
      <c r="H126" t="s">
        <v>273</v>
      </c>
      <c r="I126">
        <f t="shared" si="4"/>
        <v>0</v>
      </c>
    </row>
    <row r="127" spans="1:9" x14ac:dyDescent="0.3">
      <c r="A127">
        <v>125</v>
      </c>
      <c r="B127" t="s">
        <v>274</v>
      </c>
      <c r="C127" t="s">
        <v>151</v>
      </c>
      <c r="D127" t="s">
        <v>151</v>
      </c>
      <c r="E127">
        <f t="shared" si="5"/>
        <v>1</v>
      </c>
      <c r="F127" t="s">
        <v>38</v>
      </c>
      <c r="G127">
        <f t="shared" si="3"/>
        <v>0</v>
      </c>
      <c r="H127" t="s">
        <v>34</v>
      </c>
      <c r="I127">
        <f t="shared" si="4"/>
        <v>0</v>
      </c>
    </row>
    <row r="128" spans="1:9" x14ac:dyDescent="0.3">
      <c r="A128">
        <v>126</v>
      </c>
      <c r="B128" t="s">
        <v>275</v>
      </c>
      <c r="C128" t="s">
        <v>151</v>
      </c>
      <c r="D128" t="s">
        <v>151</v>
      </c>
      <c r="E128">
        <f t="shared" si="5"/>
        <v>1</v>
      </c>
      <c r="F128" t="s">
        <v>38</v>
      </c>
      <c r="G128">
        <f t="shared" si="3"/>
        <v>0</v>
      </c>
      <c r="H128" t="s">
        <v>34</v>
      </c>
      <c r="I128">
        <f t="shared" si="4"/>
        <v>0</v>
      </c>
    </row>
    <row r="129" spans="1:9" x14ac:dyDescent="0.3">
      <c r="A129">
        <v>127</v>
      </c>
      <c r="B129" t="s">
        <v>276</v>
      </c>
      <c r="C129" t="s">
        <v>151</v>
      </c>
      <c r="D129" t="s">
        <v>151</v>
      </c>
      <c r="E129">
        <f t="shared" si="5"/>
        <v>1</v>
      </c>
      <c r="F129" t="s">
        <v>277</v>
      </c>
      <c r="G129">
        <f t="shared" si="3"/>
        <v>0</v>
      </c>
      <c r="H129" t="s">
        <v>54</v>
      </c>
      <c r="I129">
        <f t="shared" si="4"/>
        <v>0</v>
      </c>
    </row>
    <row r="130" spans="1:9" x14ac:dyDescent="0.3">
      <c r="A130">
        <v>128</v>
      </c>
      <c r="B130" t="s">
        <v>278</v>
      </c>
      <c r="C130" t="s">
        <v>151</v>
      </c>
      <c r="D130" t="s">
        <v>151</v>
      </c>
      <c r="E130">
        <f t="shared" si="5"/>
        <v>1</v>
      </c>
      <c r="F130" t="s">
        <v>279</v>
      </c>
      <c r="G130">
        <f t="shared" ref="G130:G193" si="6">IF(C130=F130,1,0)</f>
        <v>0</v>
      </c>
      <c r="H130" t="s">
        <v>31</v>
      </c>
      <c r="I130">
        <f t="shared" ref="I130:I193" si="7">IF(C130=H130,1,0)</f>
        <v>0</v>
      </c>
    </row>
    <row r="131" spans="1:9" x14ac:dyDescent="0.3">
      <c r="A131">
        <v>129</v>
      </c>
      <c r="B131" t="s">
        <v>280</v>
      </c>
      <c r="C131" t="s">
        <v>137</v>
      </c>
      <c r="D131" t="s">
        <v>137</v>
      </c>
      <c r="E131">
        <f t="shared" ref="E131:E194" si="8">IF(C131=D131,1,0)</f>
        <v>1</v>
      </c>
      <c r="F131" t="s">
        <v>281</v>
      </c>
      <c r="G131">
        <f t="shared" si="6"/>
        <v>0</v>
      </c>
      <c r="H131" t="s">
        <v>282</v>
      </c>
      <c r="I131">
        <f t="shared" si="7"/>
        <v>0</v>
      </c>
    </row>
    <row r="132" spans="1:9" x14ac:dyDescent="0.3">
      <c r="A132">
        <v>130</v>
      </c>
      <c r="B132" t="s">
        <v>283</v>
      </c>
      <c r="C132" t="s">
        <v>137</v>
      </c>
      <c r="D132" t="s">
        <v>137</v>
      </c>
      <c r="E132">
        <f t="shared" si="8"/>
        <v>1</v>
      </c>
      <c r="F132" t="s">
        <v>281</v>
      </c>
      <c r="G132">
        <f t="shared" si="6"/>
        <v>0</v>
      </c>
      <c r="H132" t="s">
        <v>282</v>
      </c>
      <c r="I132">
        <f t="shared" si="7"/>
        <v>0</v>
      </c>
    </row>
    <row r="133" spans="1:9" x14ac:dyDescent="0.3">
      <c r="A133">
        <v>131</v>
      </c>
      <c r="B133" t="s">
        <v>284</v>
      </c>
      <c r="C133" t="s">
        <v>137</v>
      </c>
      <c r="D133" t="s">
        <v>137</v>
      </c>
      <c r="E133">
        <f t="shared" si="8"/>
        <v>1</v>
      </c>
      <c r="F133" t="s">
        <v>281</v>
      </c>
      <c r="G133">
        <f t="shared" si="6"/>
        <v>0</v>
      </c>
      <c r="H133" t="s">
        <v>285</v>
      </c>
      <c r="I133">
        <f t="shared" si="7"/>
        <v>0</v>
      </c>
    </row>
    <row r="134" spans="1:9" x14ac:dyDescent="0.3">
      <c r="A134">
        <v>132</v>
      </c>
      <c r="B134" t="s">
        <v>286</v>
      </c>
      <c r="C134" t="s">
        <v>137</v>
      </c>
      <c r="D134" t="s">
        <v>137</v>
      </c>
      <c r="E134">
        <f t="shared" si="8"/>
        <v>1</v>
      </c>
      <c r="F134" t="s">
        <v>281</v>
      </c>
      <c r="G134">
        <f t="shared" si="6"/>
        <v>0</v>
      </c>
      <c r="H134" t="s">
        <v>287</v>
      </c>
      <c r="I134">
        <f t="shared" si="7"/>
        <v>0</v>
      </c>
    </row>
    <row r="135" spans="1:9" x14ac:dyDescent="0.3">
      <c r="A135">
        <v>133</v>
      </c>
      <c r="B135" t="s">
        <v>288</v>
      </c>
      <c r="C135" t="s">
        <v>289</v>
      </c>
      <c r="D135" t="s">
        <v>289</v>
      </c>
      <c r="E135">
        <f t="shared" si="8"/>
        <v>1</v>
      </c>
      <c r="F135" t="s">
        <v>290</v>
      </c>
      <c r="G135">
        <f t="shared" si="6"/>
        <v>0</v>
      </c>
      <c r="H135" t="s">
        <v>291</v>
      </c>
      <c r="I135">
        <f t="shared" si="7"/>
        <v>0</v>
      </c>
    </row>
    <row r="136" spans="1:9" x14ac:dyDescent="0.3">
      <c r="A136">
        <v>134</v>
      </c>
      <c r="B136" t="s">
        <v>292</v>
      </c>
      <c r="C136" t="s">
        <v>289</v>
      </c>
      <c r="D136" t="s">
        <v>291</v>
      </c>
      <c r="E136">
        <f t="shared" si="8"/>
        <v>0</v>
      </c>
      <c r="F136" t="s">
        <v>293</v>
      </c>
      <c r="G136">
        <f t="shared" si="6"/>
        <v>0</v>
      </c>
      <c r="H136" t="s">
        <v>294</v>
      </c>
      <c r="I136">
        <f t="shared" si="7"/>
        <v>0</v>
      </c>
    </row>
    <row r="137" spans="1:9" x14ac:dyDescent="0.3">
      <c r="A137">
        <v>135</v>
      </c>
      <c r="B137" t="s">
        <v>295</v>
      </c>
      <c r="C137" t="s">
        <v>289</v>
      </c>
      <c r="D137" t="s">
        <v>289</v>
      </c>
      <c r="E137">
        <f t="shared" si="8"/>
        <v>1</v>
      </c>
      <c r="F137" t="s">
        <v>296</v>
      </c>
      <c r="G137">
        <f t="shared" si="6"/>
        <v>0</v>
      </c>
      <c r="H137" t="s">
        <v>297</v>
      </c>
      <c r="I137">
        <f t="shared" si="7"/>
        <v>0</v>
      </c>
    </row>
    <row r="138" spans="1:9" x14ac:dyDescent="0.3">
      <c r="A138">
        <v>136</v>
      </c>
      <c r="B138" t="s">
        <v>298</v>
      </c>
      <c r="C138" t="s">
        <v>289</v>
      </c>
      <c r="D138" t="s">
        <v>289</v>
      </c>
      <c r="E138">
        <f t="shared" si="8"/>
        <v>1</v>
      </c>
      <c r="F138" t="s">
        <v>296</v>
      </c>
      <c r="G138">
        <f t="shared" si="6"/>
        <v>0</v>
      </c>
      <c r="H138" t="s">
        <v>222</v>
      </c>
      <c r="I138">
        <f t="shared" si="7"/>
        <v>0</v>
      </c>
    </row>
    <row r="139" spans="1:9" x14ac:dyDescent="0.3">
      <c r="A139">
        <v>137</v>
      </c>
      <c r="B139" t="s">
        <v>299</v>
      </c>
      <c r="C139" t="s">
        <v>289</v>
      </c>
      <c r="D139" t="s">
        <v>289</v>
      </c>
      <c r="E139">
        <f t="shared" si="8"/>
        <v>1</v>
      </c>
      <c r="F139" t="s">
        <v>296</v>
      </c>
      <c r="G139">
        <f t="shared" si="6"/>
        <v>0</v>
      </c>
      <c r="H139" t="s">
        <v>300</v>
      </c>
      <c r="I139">
        <f t="shared" si="7"/>
        <v>0</v>
      </c>
    </row>
    <row r="140" spans="1:9" x14ac:dyDescent="0.3">
      <c r="A140">
        <v>138</v>
      </c>
      <c r="B140" t="s">
        <v>301</v>
      </c>
      <c r="C140" t="s">
        <v>289</v>
      </c>
      <c r="D140" t="s">
        <v>289</v>
      </c>
      <c r="E140">
        <f t="shared" si="8"/>
        <v>1</v>
      </c>
      <c r="F140" t="s">
        <v>296</v>
      </c>
      <c r="G140">
        <f t="shared" si="6"/>
        <v>0</v>
      </c>
      <c r="H140" t="s">
        <v>300</v>
      </c>
      <c r="I140">
        <f t="shared" si="7"/>
        <v>0</v>
      </c>
    </row>
    <row r="141" spans="1:9" x14ac:dyDescent="0.3">
      <c r="A141">
        <v>139</v>
      </c>
      <c r="B141" t="s">
        <v>302</v>
      </c>
      <c r="C141" t="s">
        <v>303</v>
      </c>
      <c r="D141" t="s">
        <v>303</v>
      </c>
      <c r="E141">
        <f t="shared" si="8"/>
        <v>1</v>
      </c>
      <c r="F141" t="s">
        <v>304</v>
      </c>
      <c r="G141">
        <f t="shared" si="6"/>
        <v>0</v>
      </c>
      <c r="H141" t="s">
        <v>305</v>
      </c>
      <c r="I141">
        <f t="shared" si="7"/>
        <v>0</v>
      </c>
    </row>
    <row r="142" spans="1:9" x14ac:dyDescent="0.3">
      <c r="A142">
        <v>140</v>
      </c>
      <c r="B142" t="s">
        <v>306</v>
      </c>
      <c r="C142" t="s">
        <v>307</v>
      </c>
      <c r="D142" t="s">
        <v>307</v>
      </c>
      <c r="E142">
        <f t="shared" si="8"/>
        <v>1</v>
      </c>
      <c r="F142" t="s">
        <v>308</v>
      </c>
      <c r="G142">
        <f t="shared" si="6"/>
        <v>0</v>
      </c>
      <c r="H142" t="s">
        <v>297</v>
      </c>
      <c r="I142">
        <f t="shared" si="7"/>
        <v>0</v>
      </c>
    </row>
    <row r="143" spans="1:9" x14ac:dyDescent="0.3">
      <c r="A143">
        <v>141</v>
      </c>
      <c r="B143" t="s">
        <v>309</v>
      </c>
      <c r="C143" t="s">
        <v>307</v>
      </c>
      <c r="D143" t="s">
        <v>307</v>
      </c>
      <c r="E143">
        <f t="shared" si="8"/>
        <v>1</v>
      </c>
      <c r="F143" t="s">
        <v>310</v>
      </c>
      <c r="G143">
        <f t="shared" si="6"/>
        <v>0</v>
      </c>
      <c r="H143" t="s">
        <v>311</v>
      </c>
      <c r="I143">
        <f t="shared" si="7"/>
        <v>0</v>
      </c>
    </row>
    <row r="144" spans="1:9" x14ac:dyDescent="0.3">
      <c r="A144">
        <v>142</v>
      </c>
      <c r="B144" t="s">
        <v>312</v>
      </c>
      <c r="C144" t="s">
        <v>313</v>
      </c>
      <c r="D144" t="s">
        <v>314</v>
      </c>
      <c r="E144">
        <f t="shared" si="8"/>
        <v>0</v>
      </c>
      <c r="F144" t="s">
        <v>163</v>
      </c>
      <c r="G144">
        <f t="shared" si="6"/>
        <v>0</v>
      </c>
      <c r="H144" t="s">
        <v>24</v>
      </c>
      <c r="I144">
        <f t="shared" si="7"/>
        <v>0</v>
      </c>
    </row>
    <row r="145" spans="1:9" x14ac:dyDescent="0.3">
      <c r="A145">
        <v>143</v>
      </c>
      <c r="B145" t="s">
        <v>315</v>
      </c>
      <c r="C145" t="s">
        <v>313</v>
      </c>
      <c r="D145" t="s">
        <v>313</v>
      </c>
      <c r="E145">
        <f t="shared" si="8"/>
        <v>1</v>
      </c>
      <c r="F145" t="s">
        <v>316</v>
      </c>
      <c r="G145">
        <f t="shared" si="6"/>
        <v>0</v>
      </c>
      <c r="H145" t="s">
        <v>282</v>
      </c>
      <c r="I145">
        <f t="shared" si="7"/>
        <v>0</v>
      </c>
    </row>
    <row r="146" spans="1:9" x14ac:dyDescent="0.3">
      <c r="A146">
        <v>144</v>
      </c>
      <c r="B146" t="s">
        <v>317</v>
      </c>
      <c r="C146" t="s">
        <v>318</v>
      </c>
      <c r="D146" t="s">
        <v>318</v>
      </c>
      <c r="E146">
        <f t="shared" si="8"/>
        <v>1</v>
      </c>
      <c r="F146" t="s">
        <v>319</v>
      </c>
      <c r="G146">
        <f t="shared" si="6"/>
        <v>0</v>
      </c>
      <c r="H146" t="s">
        <v>163</v>
      </c>
      <c r="I146">
        <f t="shared" si="7"/>
        <v>0</v>
      </c>
    </row>
    <row r="147" spans="1:9" x14ac:dyDescent="0.3">
      <c r="A147">
        <v>145</v>
      </c>
      <c r="B147" t="s">
        <v>320</v>
      </c>
      <c r="C147" t="s">
        <v>318</v>
      </c>
      <c r="D147" t="s">
        <v>318</v>
      </c>
      <c r="E147">
        <f t="shared" si="8"/>
        <v>1</v>
      </c>
      <c r="F147" t="s">
        <v>319</v>
      </c>
      <c r="G147">
        <f t="shared" si="6"/>
        <v>0</v>
      </c>
      <c r="H147" t="s">
        <v>163</v>
      </c>
      <c r="I147">
        <f t="shared" si="7"/>
        <v>0</v>
      </c>
    </row>
    <row r="148" spans="1:9" x14ac:dyDescent="0.3">
      <c r="A148">
        <v>146</v>
      </c>
      <c r="B148" t="s">
        <v>321</v>
      </c>
      <c r="C148" t="s">
        <v>318</v>
      </c>
      <c r="D148" t="s">
        <v>318</v>
      </c>
      <c r="E148">
        <f t="shared" si="8"/>
        <v>1</v>
      </c>
      <c r="F148" t="s">
        <v>319</v>
      </c>
      <c r="G148">
        <f t="shared" si="6"/>
        <v>0</v>
      </c>
      <c r="H148" t="s">
        <v>163</v>
      </c>
      <c r="I148">
        <f t="shared" si="7"/>
        <v>0</v>
      </c>
    </row>
    <row r="149" spans="1:9" x14ac:dyDescent="0.3">
      <c r="A149">
        <v>147</v>
      </c>
      <c r="B149" t="s">
        <v>322</v>
      </c>
      <c r="C149" t="s">
        <v>318</v>
      </c>
      <c r="D149" t="s">
        <v>318</v>
      </c>
      <c r="E149">
        <f t="shared" si="8"/>
        <v>1</v>
      </c>
      <c r="F149" t="s">
        <v>319</v>
      </c>
      <c r="G149">
        <f t="shared" si="6"/>
        <v>0</v>
      </c>
      <c r="H149" t="s">
        <v>163</v>
      </c>
      <c r="I149">
        <f t="shared" si="7"/>
        <v>0</v>
      </c>
    </row>
    <row r="150" spans="1:9" x14ac:dyDescent="0.3">
      <c r="A150">
        <v>148</v>
      </c>
      <c r="B150" t="s">
        <v>323</v>
      </c>
      <c r="C150" t="s">
        <v>318</v>
      </c>
      <c r="D150" t="s">
        <v>318</v>
      </c>
      <c r="E150">
        <f t="shared" si="8"/>
        <v>1</v>
      </c>
      <c r="F150" t="s">
        <v>319</v>
      </c>
      <c r="G150">
        <f t="shared" si="6"/>
        <v>0</v>
      </c>
      <c r="H150" t="s">
        <v>163</v>
      </c>
      <c r="I150">
        <f t="shared" si="7"/>
        <v>0</v>
      </c>
    </row>
    <row r="151" spans="1:9" x14ac:dyDescent="0.3">
      <c r="A151">
        <v>149</v>
      </c>
      <c r="B151" t="s">
        <v>324</v>
      </c>
      <c r="C151" t="s">
        <v>325</v>
      </c>
      <c r="D151" t="s">
        <v>325</v>
      </c>
      <c r="E151">
        <f t="shared" si="8"/>
        <v>1</v>
      </c>
      <c r="F151" t="s">
        <v>88</v>
      </c>
      <c r="G151">
        <f t="shared" si="6"/>
        <v>0</v>
      </c>
      <c r="H151" t="s">
        <v>326</v>
      </c>
      <c r="I151">
        <f t="shared" si="7"/>
        <v>0</v>
      </c>
    </row>
    <row r="152" spans="1:9" x14ac:dyDescent="0.3">
      <c r="A152">
        <v>150</v>
      </c>
      <c r="B152" t="s">
        <v>327</v>
      </c>
      <c r="C152" t="s">
        <v>325</v>
      </c>
      <c r="D152" t="s">
        <v>325</v>
      </c>
      <c r="E152">
        <f t="shared" si="8"/>
        <v>1</v>
      </c>
      <c r="F152" t="s">
        <v>328</v>
      </c>
      <c r="G152">
        <f t="shared" si="6"/>
        <v>0</v>
      </c>
      <c r="H152" t="s">
        <v>316</v>
      </c>
      <c r="I152">
        <f t="shared" si="7"/>
        <v>0</v>
      </c>
    </row>
    <row r="153" spans="1:9" x14ac:dyDescent="0.3">
      <c r="A153">
        <v>151</v>
      </c>
      <c r="B153" t="s">
        <v>329</v>
      </c>
      <c r="C153" t="s">
        <v>325</v>
      </c>
      <c r="D153" t="s">
        <v>325</v>
      </c>
      <c r="E153">
        <f t="shared" si="8"/>
        <v>1</v>
      </c>
      <c r="F153" t="s">
        <v>330</v>
      </c>
      <c r="G153">
        <f t="shared" si="6"/>
        <v>0</v>
      </c>
      <c r="H153" t="s">
        <v>328</v>
      </c>
      <c r="I153">
        <f t="shared" si="7"/>
        <v>0</v>
      </c>
    </row>
    <row r="154" spans="1:9" x14ac:dyDescent="0.3">
      <c r="A154">
        <v>152</v>
      </c>
      <c r="B154" t="s">
        <v>331</v>
      </c>
      <c r="C154" t="s">
        <v>325</v>
      </c>
      <c r="D154" t="s">
        <v>325</v>
      </c>
      <c r="E154">
        <f t="shared" si="8"/>
        <v>1</v>
      </c>
      <c r="F154" t="s">
        <v>37</v>
      </c>
      <c r="G154">
        <f t="shared" si="6"/>
        <v>0</v>
      </c>
      <c r="H154" t="s">
        <v>332</v>
      </c>
      <c r="I154">
        <f t="shared" si="7"/>
        <v>0</v>
      </c>
    </row>
    <row r="155" spans="1:9" x14ac:dyDescent="0.3">
      <c r="A155">
        <v>153</v>
      </c>
      <c r="B155" t="s">
        <v>333</v>
      </c>
      <c r="C155" t="s">
        <v>86</v>
      </c>
      <c r="D155" t="s">
        <v>86</v>
      </c>
      <c r="E155">
        <f t="shared" si="8"/>
        <v>1</v>
      </c>
      <c r="F155" t="s">
        <v>84</v>
      </c>
      <c r="G155">
        <f t="shared" si="6"/>
        <v>0</v>
      </c>
      <c r="H155" t="s">
        <v>334</v>
      </c>
      <c r="I155">
        <f t="shared" si="7"/>
        <v>0</v>
      </c>
    </row>
    <row r="156" spans="1:9" x14ac:dyDescent="0.3">
      <c r="A156">
        <v>154</v>
      </c>
      <c r="B156" t="s">
        <v>335</v>
      </c>
      <c r="C156" t="s">
        <v>86</v>
      </c>
      <c r="D156" t="s">
        <v>86</v>
      </c>
      <c r="E156">
        <f t="shared" si="8"/>
        <v>1</v>
      </c>
      <c r="F156" t="s">
        <v>84</v>
      </c>
      <c r="G156">
        <f t="shared" si="6"/>
        <v>0</v>
      </c>
      <c r="H156" t="s">
        <v>85</v>
      </c>
      <c r="I156">
        <f t="shared" si="7"/>
        <v>0</v>
      </c>
    </row>
    <row r="157" spans="1:9" x14ac:dyDescent="0.3">
      <c r="A157">
        <v>155</v>
      </c>
      <c r="B157" t="s">
        <v>336</v>
      </c>
      <c r="C157" t="s">
        <v>86</v>
      </c>
      <c r="D157" t="s">
        <v>86</v>
      </c>
      <c r="E157">
        <f t="shared" si="8"/>
        <v>1</v>
      </c>
      <c r="F157" t="s">
        <v>84</v>
      </c>
      <c r="G157">
        <f t="shared" si="6"/>
        <v>0</v>
      </c>
      <c r="H157" t="s">
        <v>127</v>
      </c>
      <c r="I157">
        <f t="shared" si="7"/>
        <v>0</v>
      </c>
    </row>
    <row r="158" spans="1:9" x14ac:dyDescent="0.3">
      <c r="A158">
        <v>156</v>
      </c>
      <c r="B158" t="s">
        <v>337</v>
      </c>
      <c r="C158" t="s">
        <v>86</v>
      </c>
      <c r="D158" t="s">
        <v>84</v>
      </c>
      <c r="E158">
        <f t="shared" si="8"/>
        <v>0</v>
      </c>
      <c r="F158" t="s">
        <v>86</v>
      </c>
      <c r="G158">
        <f t="shared" si="6"/>
        <v>1</v>
      </c>
      <c r="H158" t="s">
        <v>127</v>
      </c>
      <c r="I158">
        <f t="shared" si="7"/>
        <v>0</v>
      </c>
    </row>
    <row r="159" spans="1:9" x14ac:dyDescent="0.3">
      <c r="A159">
        <v>157</v>
      </c>
      <c r="B159" t="s">
        <v>338</v>
      </c>
      <c r="C159" t="s">
        <v>84</v>
      </c>
      <c r="D159" t="s">
        <v>84</v>
      </c>
      <c r="E159">
        <f t="shared" si="8"/>
        <v>1</v>
      </c>
      <c r="F159" t="s">
        <v>86</v>
      </c>
      <c r="G159">
        <f t="shared" si="6"/>
        <v>0</v>
      </c>
      <c r="H159" t="s">
        <v>85</v>
      </c>
      <c r="I159">
        <f t="shared" si="7"/>
        <v>0</v>
      </c>
    </row>
    <row r="160" spans="1:9" x14ac:dyDescent="0.3">
      <c r="A160">
        <v>158</v>
      </c>
      <c r="B160" t="s">
        <v>339</v>
      </c>
      <c r="C160" t="s">
        <v>84</v>
      </c>
      <c r="D160" t="s">
        <v>84</v>
      </c>
      <c r="E160">
        <f t="shared" si="8"/>
        <v>1</v>
      </c>
      <c r="F160" t="s">
        <v>86</v>
      </c>
      <c r="G160">
        <f t="shared" si="6"/>
        <v>0</v>
      </c>
      <c r="H160" t="s">
        <v>340</v>
      </c>
      <c r="I160">
        <f t="shared" si="7"/>
        <v>0</v>
      </c>
    </row>
    <row r="161" spans="1:9" x14ac:dyDescent="0.3">
      <c r="A161">
        <v>159</v>
      </c>
      <c r="B161" t="s">
        <v>341</v>
      </c>
      <c r="C161" t="s">
        <v>84</v>
      </c>
      <c r="D161" t="s">
        <v>84</v>
      </c>
      <c r="E161">
        <f t="shared" si="8"/>
        <v>1</v>
      </c>
      <c r="F161" t="s">
        <v>86</v>
      </c>
      <c r="G161">
        <f t="shared" si="6"/>
        <v>0</v>
      </c>
      <c r="H161" t="s">
        <v>85</v>
      </c>
      <c r="I161">
        <f t="shared" si="7"/>
        <v>0</v>
      </c>
    </row>
    <row r="162" spans="1:9" x14ac:dyDescent="0.3">
      <c r="A162">
        <v>160</v>
      </c>
      <c r="B162" t="s">
        <v>342</v>
      </c>
      <c r="C162" t="s">
        <v>84</v>
      </c>
      <c r="D162" t="s">
        <v>84</v>
      </c>
      <c r="E162">
        <f t="shared" si="8"/>
        <v>1</v>
      </c>
      <c r="F162" t="s">
        <v>86</v>
      </c>
      <c r="G162">
        <f t="shared" si="6"/>
        <v>0</v>
      </c>
      <c r="H162" t="s">
        <v>85</v>
      </c>
      <c r="I162">
        <f t="shared" si="7"/>
        <v>0</v>
      </c>
    </row>
    <row r="163" spans="1:9" x14ac:dyDescent="0.3">
      <c r="A163">
        <v>161</v>
      </c>
      <c r="B163" t="s">
        <v>343</v>
      </c>
      <c r="C163" t="s">
        <v>85</v>
      </c>
      <c r="D163" t="s">
        <v>85</v>
      </c>
      <c r="E163">
        <f t="shared" si="8"/>
        <v>1</v>
      </c>
      <c r="F163" t="s">
        <v>84</v>
      </c>
      <c r="G163">
        <f t="shared" si="6"/>
        <v>0</v>
      </c>
      <c r="H163" t="s">
        <v>86</v>
      </c>
      <c r="I163">
        <f t="shared" si="7"/>
        <v>0</v>
      </c>
    </row>
    <row r="164" spans="1:9" x14ac:dyDescent="0.3">
      <c r="A164">
        <v>162</v>
      </c>
      <c r="B164" t="s">
        <v>344</v>
      </c>
      <c r="C164" t="s">
        <v>85</v>
      </c>
      <c r="D164" t="s">
        <v>85</v>
      </c>
      <c r="E164">
        <f t="shared" si="8"/>
        <v>1</v>
      </c>
      <c r="F164" t="s">
        <v>167</v>
      </c>
      <c r="G164">
        <f t="shared" si="6"/>
        <v>0</v>
      </c>
      <c r="H164" t="s">
        <v>119</v>
      </c>
      <c r="I164">
        <f t="shared" si="7"/>
        <v>0</v>
      </c>
    </row>
    <row r="165" spans="1:9" x14ac:dyDescent="0.3">
      <c r="A165">
        <v>163</v>
      </c>
      <c r="B165" t="s">
        <v>345</v>
      </c>
      <c r="C165" t="s">
        <v>346</v>
      </c>
      <c r="D165" t="s">
        <v>307</v>
      </c>
      <c r="E165">
        <f t="shared" si="8"/>
        <v>0</v>
      </c>
      <c r="F165" t="s">
        <v>313</v>
      </c>
      <c r="G165">
        <f t="shared" si="6"/>
        <v>0</v>
      </c>
      <c r="H165" t="s">
        <v>346</v>
      </c>
      <c r="I165">
        <f t="shared" si="7"/>
        <v>1</v>
      </c>
    </row>
    <row r="166" spans="1:9" x14ac:dyDescent="0.3">
      <c r="A166">
        <v>164</v>
      </c>
      <c r="B166" t="s">
        <v>347</v>
      </c>
      <c r="C166" t="s">
        <v>346</v>
      </c>
      <c r="D166" t="s">
        <v>346</v>
      </c>
      <c r="E166">
        <f t="shared" si="8"/>
        <v>1</v>
      </c>
      <c r="F166" t="s">
        <v>348</v>
      </c>
      <c r="G166">
        <f t="shared" si="6"/>
        <v>0</v>
      </c>
      <c r="H166" t="s">
        <v>316</v>
      </c>
      <c r="I166">
        <f t="shared" si="7"/>
        <v>0</v>
      </c>
    </row>
    <row r="167" spans="1:9" x14ac:dyDescent="0.3">
      <c r="A167">
        <v>165</v>
      </c>
      <c r="B167" t="s">
        <v>349</v>
      </c>
      <c r="C167" t="s">
        <v>346</v>
      </c>
      <c r="D167" t="s">
        <v>346</v>
      </c>
      <c r="E167">
        <f t="shared" si="8"/>
        <v>1</v>
      </c>
      <c r="F167" t="s">
        <v>348</v>
      </c>
      <c r="G167">
        <f t="shared" si="6"/>
        <v>0</v>
      </c>
      <c r="H167" t="s">
        <v>316</v>
      </c>
      <c r="I167">
        <f t="shared" si="7"/>
        <v>0</v>
      </c>
    </row>
    <row r="168" spans="1:9" x14ac:dyDescent="0.3">
      <c r="A168">
        <v>166</v>
      </c>
      <c r="B168" t="s">
        <v>350</v>
      </c>
      <c r="C168" t="s">
        <v>351</v>
      </c>
      <c r="D168" t="s">
        <v>351</v>
      </c>
      <c r="E168">
        <f t="shared" si="8"/>
        <v>1</v>
      </c>
      <c r="F168" t="s">
        <v>352</v>
      </c>
      <c r="G168">
        <f t="shared" si="6"/>
        <v>0</v>
      </c>
      <c r="H168" t="s">
        <v>153</v>
      </c>
      <c r="I168">
        <f t="shared" si="7"/>
        <v>0</v>
      </c>
    </row>
    <row r="169" spans="1:9" x14ac:dyDescent="0.3">
      <c r="A169">
        <v>167</v>
      </c>
      <c r="B169" t="s">
        <v>353</v>
      </c>
      <c r="C169" t="s">
        <v>351</v>
      </c>
      <c r="D169" t="s">
        <v>351</v>
      </c>
      <c r="E169">
        <f t="shared" si="8"/>
        <v>1</v>
      </c>
      <c r="F169" t="s">
        <v>153</v>
      </c>
      <c r="G169">
        <f t="shared" si="6"/>
        <v>0</v>
      </c>
      <c r="H169" t="s">
        <v>37</v>
      </c>
      <c r="I169">
        <f t="shared" si="7"/>
        <v>0</v>
      </c>
    </row>
    <row r="170" spans="1:9" x14ac:dyDescent="0.3">
      <c r="A170">
        <v>168</v>
      </c>
      <c r="B170" t="s">
        <v>354</v>
      </c>
      <c r="C170" t="s">
        <v>351</v>
      </c>
      <c r="D170" t="s">
        <v>351</v>
      </c>
      <c r="E170">
        <f t="shared" si="8"/>
        <v>1</v>
      </c>
      <c r="F170" t="s">
        <v>29</v>
      </c>
      <c r="G170">
        <f t="shared" si="6"/>
        <v>0</v>
      </c>
      <c r="H170" t="s">
        <v>355</v>
      </c>
      <c r="I170">
        <f t="shared" si="7"/>
        <v>0</v>
      </c>
    </row>
    <row r="171" spans="1:9" x14ac:dyDescent="0.3">
      <c r="A171">
        <v>169</v>
      </c>
      <c r="B171" t="s">
        <v>356</v>
      </c>
      <c r="C171" t="s">
        <v>351</v>
      </c>
      <c r="D171" t="s">
        <v>351</v>
      </c>
      <c r="E171">
        <f t="shared" si="8"/>
        <v>1</v>
      </c>
      <c r="F171" t="s">
        <v>37</v>
      </c>
      <c r="G171">
        <f t="shared" si="6"/>
        <v>0</v>
      </c>
      <c r="H171" t="s">
        <v>352</v>
      </c>
      <c r="I171">
        <f t="shared" si="7"/>
        <v>0</v>
      </c>
    </row>
    <row r="172" spans="1:9" x14ac:dyDescent="0.3">
      <c r="A172">
        <v>170</v>
      </c>
      <c r="B172" t="s">
        <v>357</v>
      </c>
      <c r="C172" t="s">
        <v>351</v>
      </c>
      <c r="D172" t="s">
        <v>351</v>
      </c>
      <c r="E172">
        <f t="shared" si="8"/>
        <v>1</v>
      </c>
      <c r="F172" t="s">
        <v>305</v>
      </c>
      <c r="G172">
        <f t="shared" si="6"/>
        <v>0</v>
      </c>
      <c r="H172" t="s">
        <v>352</v>
      </c>
      <c r="I172">
        <f t="shared" si="7"/>
        <v>0</v>
      </c>
    </row>
    <row r="173" spans="1:9" x14ac:dyDescent="0.3">
      <c r="A173">
        <v>171</v>
      </c>
      <c r="B173" t="s">
        <v>358</v>
      </c>
      <c r="C173" t="s">
        <v>186</v>
      </c>
      <c r="D173" t="s">
        <v>186</v>
      </c>
      <c r="E173">
        <f t="shared" si="8"/>
        <v>1</v>
      </c>
      <c r="F173" t="s">
        <v>340</v>
      </c>
      <c r="G173">
        <f t="shared" si="6"/>
        <v>0</v>
      </c>
      <c r="H173" t="s">
        <v>359</v>
      </c>
      <c r="I173">
        <f t="shared" si="7"/>
        <v>0</v>
      </c>
    </row>
    <row r="174" spans="1:9" x14ac:dyDescent="0.3">
      <c r="A174">
        <v>172</v>
      </c>
      <c r="B174" t="s">
        <v>360</v>
      </c>
      <c r="C174" t="s">
        <v>186</v>
      </c>
      <c r="D174" t="s">
        <v>186</v>
      </c>
      <c r="E174">
        <f t="shared" si="8"/>
        <v>1</v>
      </c>
      <c r="F174" t="s">
        <v>340</v>
      </c>
      <c r="G174">
        <f t="shared" si="6"/>
        <v>0</v>
      </c>
      <c r="H174" t="s">
        <v>359</v>
      </c>
      <c r="I174">
        <f t="shared" si="7"/>
        <v>0</v>
      </c>
    </row>
    <row r="175" spans="1:9" x14ac:dyDescent="0.3">
      <c r="A175">
        <v>173</v>
      </c>
      <c r="B175" t="s">
        <v>361</v>
      </c>
      <c r="C175" t="s">
        <v>186</v>
      </c>
      <c r="D175" t="s">
        <v>186</v>
      </c>
      <c r="E175">
        <f t="shared" si="8"/>
        <v>1</v>
      </c>
      <c r="F175" t="s">
        <v>340</v>
      </c>
      <c r="G175">
        <f t="shared" si="6"/>
        <v>0</v>
      </c>
      <c r="H175" t="s">
        <v>362</v>
      </c>
      <c r="I175">
        <f t="shared" si="7"/>
        <v>0</v>
      </c>
    </row>
    <row r="176" spans="1:9" x14ac:dyDescent="0.3">
      <c r="A176">
        <v>174</v>
      </c>
      <c r="B176" t="s">
        <v>363</v>
      </c>
      <c r="C176" t="s">
        <v>32</v>
      </c>
      <c r="D176" t="s">
        <v>32</v>
      </c>
      <c r="E176">
        <f t="shared" si="8"/>
        <v>1</v>
      </c>
      <c r="F176" t="s">
        <v>364</v>
      </c>
      <c r="G176">
        <f t="shared" si="6"/>
        <v>0</v>
      </c>
      <c r="H176" t="s">
        <v>365</v>
      </c>
      <c r="I176">
        <f t="shared" si="7"/>
        <v>0</v>
      </c>
    </row>
    <row r="177" spans="1:9" x14ac:dyDescent="0.3">
      <c r="A177">
        <v>175</v>
      </c>
      <c r="B177" t="s">
        <v>366</v>
      </c>
      <c r="C177" t="s">
        <v>32</v>
      </c>
      <c r="D177" t="s">
        <v>32</v>
      </c>
      <c r="E177">
        <f t="shared" si="8"/>
        <v>1</v>
      </c>
      <c r="F177" t="s">
        <v>365</v>
      </c>
      <c r="G177">
        <f t="shared" si="6"/>
        <v>0</v>
      </c>
      <c r="H177" t="s">
        <v>184</v>
      </c>
      <c r="I177">
        <f t="shared" si="7"/>
        <v>0</v>
      </c>
    </row>
    <row r="178" spans="1:9" x14ac:dyDescent="0.3">
      <c r="A178">
        <v>176</v>
      </c>
      <c r="B178" t="s">
        <v>367</v>
      </c>
      <c r="C178" t="s">
        <v>32</v>
      </c>
      <c r="D178" t="s">
        <v>32</v>
      </c>
      <c r="E178">
        <f t="shared" si="8"/>
        <v>1</v>
      </c>
      <c r="F178" t="s">
        <v>178</v>
      </c>
      <c r="G178">
        <f t="shared" si="6"/>
        <v>0</v>
      </c>
      <c r="H178" t="s">
        <v>368</v>
      </c>
      <c r="I178">
        <f t="shared" si="7"/>
        <v>0</v>
      </c>
    </row>
    <row r="179" spans="1:9" x14ac:dyDescent="0.3">
      <c r="A179">
        <v>177</v>
      </c>
      <c r="B179" t="s">
        <v>369</v>
      </c>
      <c r="C179" t="s">
        <v>32</v>
      </c>
      <c r="D179" t="s">
        <v>368</v>
      </c>
      <c r="E179">
        <f t="shared" si="8"/>
        <v>0</v>
      </c>
      <c r="F179" t="s">
        <v>293</v>
      </c>
      <c r="G179">
        <f t="shared" si="6"/>
        <v>0</v>
      </c>
      <c r="H179" t="s">
        <v>370</v>
      </c>
      <c r="I179">
        <f t="shared" si="7"/>
        <v>0</v>
      </c>
    </row>
    <row r="180" spans="1:9" x14ac:dyDescent="0.3">
      <c r="A180">
        <v>178</v>
      </c>
      <c r="B180" t="s">
        <v>371</v>
      </c>
      <c r="C180" t="s">
        <v>372</v>
      </c>
      <c r="D180" t="s">
        <v>372</v>
      </c>
      <c r="E180">
        <f t="shared" si="8"/>
        <v>1</v>
      </c>
      <c r="F180" t="s">
        <v>373</v>
      </c>
      <c r="G180">
        <f t="shared" si="6"/>
        <v>0</v>
      </c>
      <c r="H180" t="s">
        <v>374</v>
      </c>
      <c r="I180">
        <f t="shared" si="7"/>
        <v>0</v>
      </c>
    </row>
    <row r="181" spans="1:9" x14ac:dyDescent="0.3">
      <c r="A181">
        <v>179</v>
      </c>
      <c r="B181" t="s">
        <v>375</v>
      </c>
      <c r="C181" t="s">
        <v>372</v>
      </c>
      <c r="D181" t="s">
        <v>372</v>
      </c>
      <c r="E181">
        <f t="shared" si="8"/>
        <v>1</v>
      </c>
      <c r="F181" t="s">
        <v>373</v>
      </c>
      <c r="G181">
        <f t="shared" si="6"/>
        <v>0</v>
      </c>
      <c r="H181" t="s">
        <v>104</v>
      </c>
      <c r="I181">
        <f t="shared" si="7"/>
        <v>0</v>
      </c>
    </row>
    <row r="182" spans="1:9" x14ac:dyDescent="0.3">
      <c r="A182">
        <v>180</v>
      </c>
      <c r="B182" t="s">
        <v>376</v>
      </c>
      <c r="C182" t="s">
        <v>372</v>
      </c>
      <c r="D182" t="s">
        <v>372</v>
      </c>
      <c r="E182">
        <f t="shared" si="8"/>
        <v>1</v>
      </c>
      <c r="F182" t="s">
        <v>373</v>
      </c>
      <c r="G182">
        <f t="shared" si="6"/>
        <v>0</v>
      </c>
      <c r="H182" t="s">
        <v>104</v>
      </c>
      <c r="I182">
        <f t="shared" si="7"/>
        <v>0</v>
      </c>
    </row>
    <row r="183" spans="1:9" x14ac:dyDescent="0.3">
      <c r="A183">
        <v>181</v>
      </c>
      <c r="B183" t="s">
        <v>377</v>
      </c>
      <c r="C183" t="s">
        <v>372</v>
      </c>
      <c r="D183" t="s">
        <v>372</v>
      </c>
      <c r="E183">
        <f t="shared" si="8"/>
        <v>1</v>
      </c>
      <c r="F183" t="s">
        <v>373</v>
      </c>
      <c r="G183">
        <f t="shared" si="6"/>
        <v>0</v>
      </c>
      <c r="H183" t="s">
        <v>104</v>
      </c>
      <c r="I183">
        <f t="shared" si="7"/>
        <v>0</v>
      </c>
    </row>
    <row r="184" spans="1:9" x14ac:dyDescent="0.3">
      <c r="A184">
        <v>182</v>
      </c>
      <c r="B184" t="s">
        <v>378</v>
      </c>
      <c r="C184" t="s">
        <v>372</v>
      </c>
      <c r="D184" t="s">
        <v>372</v>
      </c>
      <c r="E184">
        <f t="shared" si="8"/>
        <v>1</v>
      </c>
      <c r="F184" t="s">
        <v>379</v>
      </c>
      <c r="G184">
        <f t="shared" si="6"/>
        <v>0</v>
      </c>
      <c r="H184" t="s">
        <v>380</v>
      </c>
      <c r="I184">
        <f t="shared" si="7"/>
        <v>0</v>
      </c>
    </row>
    <row r="185" spans="1:9" x14ac:dyDescent="0.3">
      <c r="A185">
        <v>183</v>
      </c>
      <c r="B185" t="s">
        <v>381</v>
      </c>
      <c r="C185" t="s">
        <v>382</v>
      </c>
      <c r="D185" t="s">
        <v>382</v>
      </c>
      <c r="E185">
        <f t="shared" si="8"/>
        <v>1</v>
      </c>
      <c r="F185" t="s">
        <v>22</v>
      </c>
      <c r="G185">
        <f t="shared" si="6"/>
        <v>0</v>
      </c>
      <c r="H185" t="s">
        <v>383</v>
      </c>
      <c r="I185">
        <f t="shared" si="7"/>
        <v>0</v>
      </c>
    </row>
    <row r="186" spans="1:9" x14ac:dyDescent="0.3">
      <c r="A186">
        <v>184</v>
      </c>
      <c r="B186" t="s">
        <v>384</v>
      </c>
      <c r="C186" t="s">
        <v>382</v>
      </c>
      <c r="D186" t="s">
        <v>382</v>
      </c>
      <c r="E186">
        <f t="shared" si="8"/>
        <v>1</v>
      </c>
      <c r="F186" t="s">
        <v>385</v>
      </c>
      <c r="G186">
        <f t="shared" si="6"/>
        <v>0</v>
      </c>
      <c r="H186" t="s">
        <v>125</v>
      </c>
      <c r="I186">
        <f t="shared" si="7"/>
        <v>0</v>
      </c>
    </row>
    <row r="187" spans="1:9" x14ac:dyDescent="0.3">
      <c r="A187">
        <v>185</v>
      </c>
      <c r="B187" t="s">
        <v>386</v>
      </c>
      <c r="C187" t="s">
        <v>352</v>
      </c>
      <c r="D187" t="s">
        <v>352</v>
      </c>
      <c r="E187">
        <f t="shared" si="8"/>
        <v>1</v>
      </c>
      <c r="F187" t="s">
        <v>387</v>
      </c>
      <c r="G187">
        <f t="shared" si="6"/>
        <v>0</v>
      </c>
      <c r="H187" t="s">
        <v>388</v>
      </c>
      <c r="I187">
        <f t="shared" si="7"/>
        <v>0</v>
      </c>
    </row>
    <row r="188" spans="1:9" x14ac:dyDescent="0.3">
      <c r="A188">
        <v>186</v>
      </c>
      <c r="B188" t="s">
        <v>389</v>
      </c>
      <c r="C188" t="s">
        <v>352</v>
      </c>
      <c r="D188" t="s">
        <v>352</v>
      </c>
      <c r="E188">
        <f t="shared" si="8"/>
        <v>1</v>
      </c>
      <c r="F188" t="s">
        <v>387</v>
      </c>
      <c r="G188">
        <f t="shared" si="6"/>
        <v>0</v>
      </c>
      <c r="H188" t="s">
        <v>37</v>
      </c>
      <c r="I188">
        <f t="shared" si="7"/>
        <v>0</v>
      </c>
    </row>
    <row r="189" spans="1:9" x14ac:dyDescent="0.3">
      <c r="A189">
        <v>187</v>
      </c>
      <c r="B189" t="s">
        <v>390</v>
      </c>
      <c r="C189" t="s">
        <v>352</v>
      </c>
      <c r="D189" t="s">
        <v>352</v>
      </c>
      <c r="E189">
        <f t="shared" si="8"/>
        <v>1</v>
      </c>
      <c r="F189" t="s">
        <v>387</v>
      </c>
      <c r="G189">
        <f t="shared" si="6"/>
        <v>0</v>
      </c>
      <c r="H189" t="s">
        <v>37</v>
      </c>
      <c r="I189">
        <f t="shared" si="7"/>
        <v>0</v>
      </c>
    </row>
    <row r="190" spans="1:9" x14ac:dyDescent="0.3">
      <c r="A190">
        <v>188</v>
      </c>
      <c r="B190" t="s">
        <v>391</v>
      </c>
      <c r="C190" t="s">
        <v>352</v>
      </c>
      <c r="D190" t="s">
        <v>387</v>
      </c>
      <c r="E190">
        <f t="shared" si="8"/>
        <v>0</v>
      </c>
      <c r="F190" t="s">
        <v>352</v>
      </c>
      <c r="G190">
        <f t="shared" si="6"/>
        <v>1</v>
      </c>
      <c r="H190" t="s">
        <v>307</v>
      </c>
      <c r="I190">
        <f t="shared" si="7"/>
        <v>0</v>
      </c>
    </row>
    <row r="191" spans="1:9" x14ac:dyDescent="0.3">
      <c r="A191">
        <v>189</v>
      </c>
      <c r="B191" t="s">
        <v>392</v>
      </c>
      <c r="C191" t="s">
        <v>352</v>
      </c>
      <c r="D191" t="s">
        <v>387</v>
      </c>
      <c r="E191">
        <f t="shared" si="8"/>
        <v>0</v>
      </c>
      <c r="F191" t="s">
        <v>352</v>
      </c>
      <c r="G191">
        <f t="shared" si="6"/>
        <v>1</v>
      </c>
      <c r="H191" t="s">
        <v>146</v>
      </c>
      <c r="I191">
        <f t="shared" si="7"/>
        <v>0</v>
      </c>
    </row>
    <row r="192" spans="1:9" x14ac:dyDescent="0.3">
      <c r="A192">
        <v>190</v>
      </c>
      <c r="B192" t="s">
        <v>393</v>
      </c>
      <c r="C192" t="s">
        <v>297</v>
      </c>
      <c r="D192" t="s">
        <v>297</v>
      </c>
      <c r="E192">
        <f t="shared" si="8"/>
        <v>1</v>
      </c>
      <c r="F192" t="s">
        <v>42</v>
      </c>
      <c r="G192">
        <f t="shared" si="6"/>
        <v>0</v>
      </c>
      <c r="H192" t="s">
        <v>223</v>
      </c>
      <c r="I192">
        <f t="shared" si="7"/>
        <v>0</v>
      </c>
    </row>
    <row r="193" spans="1:9" x14ac:dyDescent="0.3">
      <c r="A193">
        <v>191</v>
      </c>
      <c r="B193" t="s">
        <v>394</v>
      </c>
      <c r="C193" t="s">
        <v>297</v>
      </c>
      <c r="D193" t="s">
        <v>297</v>
      </c>
      <c r="E193">
        <f t="shared" si="8"/>
        <v>1</v>
      </c>
      <c r="F193" t="s">
        <v>223</v>
      </c>
      <c r="G193">
        <f t="shared" si="6"/>
        <v>0</v>
      </c>
      <c r="H193" t="s">
        <v>222</v>
      </c>
      <c r="I193">
        <f t="shared" si="7"/>
        <v>0</v>
      </c>
    </row>
    <row r="194" spans="1:9" x14ac:dyDescent="0.3">
      <c r="A194">
        <v>192</v>
      </c>
      <c r="B194" t="s">
        <v>395</v>
      </c>
      <c r="C194" t="s">
        <v>297</v>
      </c>
      <c r="D194" t="s">
        <v>223</v>
      </c>
      <c r="E194">
        <f t="shared" si="8"/>
        <v>0</v>
      </c>
      <c r="F194" t="s">
        <v>297</v>
      </c>
      <c r="G194">
        <f t="shared" ref="G194:G257" si="9">IF(C194=F194,1,0)</f>
        <v>1</v>
      </c>
      <c r="H194" t="s">
        <v>42</v>
      </c>
      <c r="I194">
        <f t="shared" ref="I194:I257" si="10">IF(C194=H194,1,0)</f>
        <v>0</v>
      </c>
    </row>
    <row r="195" spans="1:9" x14ac:dyDescent="0.3">
      <c r="A195">
        <v>193</v>
      </c>
      <c r="B195" t="s">
        <v>396</v>
      </c>
      <c r="C195" t="s">
        <v>231</v>
      </c>
      <c r="D195" t="s">
        <v>231</v>
      </c>
      <c r="E195">
        <f t="shared" ref="E195:E258" si="11">IF(C195=D195,1,0)</f>
        <v>1</v>
      </c>
      <c r="F195" t="s">
        <v>397</v>
      </c>
      <c r="G195">
        <f t="shared" si="9"/>
        <v>0</v>
      </c>
      <c r="H195" t="s">
        <v>218</v>
      </c>
      <c r="I195">
        <f t="shared" si="10"/>
        <v>0</v>
      </c>
    </row>
    <row r="196" spans="1:9" x14ac:dyDescent="0.3">
      <c r="A196">
        <v>194</v>
      </c>
      <c r="B196" t="s">
        <v>398</v>
      </c>
      <c r="C196" t="s">
        <v>231</v>
      </c>
      <c r="D196" t="s">
        <v>231</v>
      </c>
      <c r="E196">
        <f t="shared" si="11"/>
        <v>1</v>
      </c>
      <c r="F196" t="s">
        <v>397</v>
      </c>
      <c r="G196">
        <f t="shared" si="9"/>
        <v>0</v>
      </c>
      <c r="H196" t="s">
        <v>399</v>
      </c>
      <c r="I196">
        <f t="shared" si="10"/>
        <v>0</v>
      </c>
    </row>
    <row r="197" spans="1:9" x14ac:dyDescent="0.3">
      <c r="A197">
        <v>195</v>
      </c>
      <c r="B197" t="s">
        <v>400</v>
      </c>
      <c r="C197" t="s">
        <v>308</v>
      </c>
      <c r="D197" t="s">
        <v>308</v>
      </c>
      <c r="E197">
        <f t="shared" si="11"/>
        <v>1</v>
      </c>
      <c r="F197" t="s">
        <v>305</v>
      </c>
      <c r="G197">
        <f t="shared" si="9"/>
        <v>0</v>
      </c>
      <c r="H197" t="s">
        <v>229</v>
      </c>
      <c r="I197">
        <f t="shared" si="10"/>
        <v>0</v>
      </c>
    </row>
    <row r="198" spans="1:9" x14ac:dyDescent="0.3">
      <c r="A198">
        <v>196</v>
      </c>
      <c r="B198" t="s">
        <v>401</v>
      </c>
      <c r="C198" t="s">
        <v>308</v>
      </c>
      <c r="D198" t="s">
        <v>402</v>
      </c>
      <c r="E198">
        <f t="shared" si="11"/>
        <v>0</v>
      </c>
      <c r="F198" t="s">
        <v>403</v>
      </c>
      <c r="G198">
        <f t="shared" si="9"/>
        <v>0</v>
      </c>
      <c r="H198" t="s">
        <v>404</v>
      </c>
      <c r="I198">
        <f t="shared" si="10"/>
        <v>0</v>
      </c>
    </row>
    <row r="199" spans="1:9" x14ac:dyDescent="0.3">
      <c r="A199">
        <v>197</v>
      </c>
      <c r="B199" t="s">
        <v>405</v>
      </c>
      <c r="C199" t="s">
        <v>364</v>
      </c>
      <c r="D199" t="s">
        <v>364</v>
      </c>
      <c r="E199">
        <f t="shared" si="11"/>
        <v>1</v>
      </c>
      <c r="F199" t="s">
        <v>32</v>
      </c>
      <c r="G199">
        <f t="shared" si="9"/>
        <v>0</v>
      </c>
      <c r="H199" t="s">
        <v>273</v>
      </c>
      <c r="I199">
        <f t="shared" si="10"/>
        <v>0</v>
      </c>
    </row>
    <row r="200" spans="1:9" x14ac:dyDescent="0.3">
      <c r="A200">
        <v>198</v>
      </c>
      <c r="B200" t="s">
        <v>406</v>
      </c>
      <c r="C200" t="s">
        <v>364</v>
      </c>
      <c r="D200" t="s">
        <v>364</v>
      </c>
      <c r="E200">
        <f t="shared" si="11"/>
        <v>1</v>
      </c>
      <c r="F200" t="s">
        <v>32</v>
      </c>
      <c r="G200">
        <f t="shared" si="9"/>
        <v>0</v>
      </c>
      <c r="H200" t="s">
        <v>273</v>
      </c>
      <c r="I200">
        <f t="shared" si="10"/>
        <v>0</v>
      </c>
    </row>
    <row r="201" spans="1:9" x14ac:dyDescent="0.3">
      <c r="A201">
        <v>199</v>
      </c>
      <c r="B201" t="s">
        <v>407</v>
      </c>
      <c r="C201" t="s">
        <v>364</v>
      </c>
      <c r="D201" t="s">
        <v>364</v>
      </c>
      <c r="E201">
        <f t="shared" si="11"/>
        <v>1</v>
      </c>
      <c r="F201" t="s">
        <v>273</v>
      </c>
      <c r="G201">
        <f t="shared" si="9"/>
        <v>0</v>
      </c>
      <c r="H201" t="s">
        <v>368</v>
      </c>
      <c r="I201">
        <f t="shared" si="10"/>
        <v>0</v>
      </c>
    </row>
    <row r="202" spans="1:9" x14ac:dyDescent="0.3">
      <c r="A202">
        <v>200</v>
      </c>
      <c r="B202" t="s">
        <v>408</v>
      </c>
      <c r="C202" t="s">
        <v>364</v>
      </c>
      <c r="D202" t="s">
        <v>364</v>
      </c>
      <c r="E202">
        <f t="shared" si="11"/>
        <v>1</v>
      </c>
      <c r="F202" t="s">
        <v>273</v>
      </c>
      <c r="G202">
        <f t="shared" si="9"/>
        <v>0</v>
      </c>
      <c r="H202" t="s">
        <v>265</v>
      </c>
      <c r="I202">
        <f t="shared" si="10"/>
        <v>0</v>
      </c>
    </row>
    <row r="203" spans="1:9" x14ac:dyDescent="0.3">
      <c r="A203">
        <v>201</v>
      </c>
      <c r="B203" t="s">
        <v>409</v>
      </c>
      <c r="C203" t="s">
        <v>364</v>
      </c>
      <c r="D203" t="s">
        <v>364</v>
      </c>
      <c r="E203">
        <f t="shared" si="11"/>
        <v>1</v>
      </c>
      <c r="F203" t="s">
        <v>32</v>
      </c>
      <c r="G203">
        <f t="shared" si="9"/>
        <v>0</v>
      </c>
      <c r="H203" t="s">
        <v>273</v>
      </c>
      <c r="I203">
        <f t="shared" si="10"/>
        <v>0</v>
      </c>
    </row>
    <row r="204" spans="1:9" x14ac:dyDescent="0.3">
      <c r="A204">
        <v>202</v>
      </c>
      <c r="B204" t="s">
        <v>410</v>
      </c>
      <c r="C204" t="s">
        <v>411</v>
      </c>
      <c r="D204" t="s">
        <v>412</v>
      </c>
      <c r="E204">
        <f t="shared" si="11"/>
        <v>0</v>
      </c>
      <c r="F204" t="s">
        <v>413</v>
      </c>
      <c r="G204">
        <f t="shared" si="9"/>
        <v>0</v>
      </c>
      <c r="H204" t="s">
        <v>414</v>
      </c>
      <c r="I204">
        <f t="shared" si="10"/>
        <v>0</v>
      </c>
    </row>
    <row r="205" spans="1:9" x14ac:dyDescent="0.3">
      <c r="A205">
        <v>203</v>
      </c>
      <c r="B205" t="s">
        <v>415</v>
      </c>
      <c r="C205" t="s">
        <v>411</v>
      </c>
      <c r="D205" t="s">
        <v>412</v>
      </c>
      <c r="E205">
        <f t="shared" si="11"/>
        <v>0</v>
      </c>
      <c r="F205" t="s">
        <v>416</v>
      </c>
      <c r="G205">
        <f t="shared" si="9"/>
        <v>0</v>
      </c>
      <c r="H205" t="s">
        <v>417</v>
      </c>
      <c r="I205">
        <f t="shared" si="10"/>
        <v>0</v>
      </c>
    </row>
    <row r="206" spans="1:9" x14ac:dyDescent="0.3">
      <c r="A206">
        <v>204</v>
      </c>
      <c r="B206" t="s">
        <v>418</v>
      </c>
      <c r="C206" t="s">
        <v>411</v>
      </c>
      <c r="D206" t="s">
        <v>411</v>
      </c>
      <c r="E206">
        <f t="shared" si="11"/>
        <v>1</v>
      </c>
      <c r="F206" t="s">
        <v>419</v>
      </c>
      <c r="G206">
        <f t="shared" si="9"/>
        <v>0</v>
      </c>
      <c r="H206" t="s">
        <v>420</v>
      </c>
      <c r="I206">
        <f t="shared" si="10"/>
        <v>0</v>
      </c>
    </row>
    <row r="207" spans="1:9" x14ac:dyDescent="0.3">
      <c r="A207">
        <v>205</v>
      </c>
      <c r="B207" t="s">
        <v>421</v>
      </c>
      <c r="C207" t="s">
        <v>422</v>
      </c>
      <c r="D207" t="s">
        <v>422</v>
      </c>
      <c r="E207">
        <f t="shared" si="11"/>
        <v>1</v>
      </c>
      <c r="F207" t="s">
        <v>423</v>
      </c>
      <c r="G207">
        <f t="shared" si="9"/>
        <v>0</v>
      </c>
      <c r="H207" t="s">
        <v>71</v>
      </c>
      <c r="I207">
        <f t="shared" si="10"/>
        <v>0</v>
      </c>
    </row>
    <row r="208" spans="1:9" x14ac:dyDescent="0.3">
      <c r="A208">
        <v>206</v>
      </c>
      <c r="B208" t="s">
        <v>424</v>
      </c>
      <c r="C208" t="s">
        <v>422</v>
      </c>
      <c r="D208" t="s">
        <v>422</v>
      </c>
      <c r="E208">
        <f t="shared" si="11"/>
        <v>1</v>
      </c>
      <c r="F208" t="s">
        <v>156</v>
      </c>
      <c r="G208">
        <f t="shared" si="9"/>
        <v>0</v>
      </c>
      <c r="H208" t="s">
        <v>423</v>
      </c>
      <c r="I208">
        <f t="shared" si="10"/>
        <v>0</v>
      </c>
    </row>
    <row r="209" spans="1:9" x14ac:dyDescent="0.3">
      <c r="A209">
        <v>207</v>
      </c>
      <c r="B209" t="s">
        <v>425</v>
      </c>
      <c r="C209" t="s">
        <v>422</v>
      </c>
      <c r="D209" t="s">
        <v>422</v>
      </c>
      <c r="E209">
        <f t="shared" si="11"/>
        <v>1</v>
      </c>
      <c r="F209" t="s">
        <v>423</v>
      </c>
      <c r="G209">
        <f t="shared" si="9"/>
        <v>0</v>
      </c>
      <c r="H209" t="s">
        <v>71</v>
      </c>
      <c r="I209">
        <f t="shared" si="10"/>
        <v>0</v>
      </c>
    </row>
    <row r="210" spans="1:9" x14ac:dyDescent="0.3">
      <c r="A210">
        <v>208</v>
      </c>
      <c r="B210" t="s">
        <v>426</v>
      </c>
      <c r="C210" t="s">
        <v>422</v>
      </c>
      <c r="D210" t="s">
        <v>422</v>
      </c>
      <c r="E210">
        <f t="shared" si="11"/>
        <v>1</v>
      </c>
      <c r="F210" t="s">
        <v>423</v>
      </c>
      <c r="G210">
        <f t="shared" si="9"/>
        <v>0</v>
      </c>
      <c r="H210" t="s">
        <v>427</v>
      </c>
      <c r="I210">
        <f t="shared" si="10"/>
        <v>0</v>
      </c>
    </row>
    <row r="211" spans="1:9" x14ac:dyDescent="0.3">
      <c r="A211">
        <v>209</v>
      </c>
      <c r="B211" t="s">
        <v>428</v>
      </c>
      <c r="C211" t="s">
        <v>429</v>
      </c>
      <c r="D211" t="s">
        <v>429</v>
      </c>
      <c r="E211">
        <f t="shared" si="11"/>
        <v>1</v>
      </c>
      <c r="F211" t="s">
        <v>101</v>
      </c>
      <c r="G211">
        <f t="shared" si="9"/>
        <v>0</v>
      </c>
      <c r="H211" t="s">
        <v>100</v>
      </c>
      <c r="I211">
        <f t="shared" si="10"/>
        <v>0</v>
      </c>
    </row>
    <row r="212" spans="1:9" x14ac:dyDescent="0.3">
      <c r="A212">
        <v>210</v>
      </c>
      <c r="B212" t="s">
        <v>430</v>
      </c>
      <c r="C212" t="s">
        <v>429</v>
      </c>
      <c r="D212" t="s">
        <v>429</v>
      </c>
      <c r="E212">
        <f t="shared" si="11"/>
        <v>1</v>
      </c>
      <c r="F212" t="s">
        <v>101</v>
      </c>
      <c r="G212">
        <f t="shared" si="9"/>
        <v>0</v>
      </c>
      <c r="H212" t="s">
        <v>100</v>
      </c>
      <c r="I212">
        <f t="shared" si="10"/>
        <v>0</v>
      </c>
    </row>
    <row r="213" spans="1:9" x14ac:dyDescent="0.3">
      <c r="A213">
        <v>211</v>
      </c>
      <c r="B213" t="s">
        <v>431</v>
      </c>
      <c r="C213" t="s">
        <v>429</v>
      </c>
      <c r="D213" t="s">
        <v>429</v>
      </c>
      <c r="E213">
        <f t="shared" si="11"/>
        <v>1</v>
      </c>
      <c r="F213" t="s">
        <v>102</v>
      </c>
      <c r="G213">
        <f t="shared" si="9"/>
        <v>0</v>
      </c>
      <c r="H213" t="s">
        <v>432</v>
      </c>
      <c r="I213">
        <f t="shared" si="10"/>
        <v>0</v>
      </c>
    </row>
    <row r="214" spans="1:9" x14ac:dyDescent="0.3">
      <c r="A214">
        <v>212</v>
      </c>
      <c r="B214" t="s">
        <v>433</v>
      </c>
      <c r="C214" t="s">
        <v>121</v>
      </c>
      <c r="D214" t="s">
        <v>121</v>
      </c>
      <c r="E214">
        <f t="shared" si="11"/>
        <v>1</v>
      </c>
      <c r="F214" t="s">
        <v>434</v>
      </c>
      <c r="G214">
        <f t="shared" si="9"/>
        <v>0</v>
      </c>
      <c r="H214" t="s">
        <v>370</v>
      </c>
      <c r="I214">
        <f t="shared" si="10"/>
        <v>0</v>
      </c>
    </row>
    <row r="215" spans="1:9" x14ac:dyDescent="0.3">
      <c r="A215">
        <v>213</v>
      </c>
      <c r="B215" t="s">
        <v>435</v>
      </c>
      <c r="C215" t="s">
        <v>121</v>
      </c>
      <c r="D215" t="s">
        <v>436</v>
      </c>
      <c r="E215">
        <f t="shared" si="11"/>
        <v>0</v>
      </c>
      <c r="F215" t="s">
        <v>160</v>
      </c>
      <c r="G215">
        <f t="shared" si="9"/>
        <v>0</v>
      </c>
      <c r="H215" t="s">
        <v>184</v>
      </c>
      <c r="I215">
        <f t="shared" si="10"/>
        <v>0</v>
      </c>
    </row>
    <row r="216" spans="1:9" x14ac:dyDescent="0.3">
      <c r="A216">
        <v>214</v>
      </c>
      <c r="B216" t="s">
        <v>437</v>
      </c>
      <c r="C216" t="s">
        <v>121</v>
      </c>
      <c r="D216" t="s">
        <v>121</v>
      </c>
      <c r="E216">
        <f t="shared" si="11"/>
        <v>1</v>
      </c>
      <c r="F216" t="s">
        <v>438</v>
      </c>
      <c r="G216">
        <f t="shared" si="9"/>
        <v>0</v>
      </c>
      <c r="H216" t="s">
        <v>439</v>
      </c>
      <c r="I216">
        <f t="shared" si="10"/>
        <v>0</v>
      </c>
    </row>
    <row r="217" spans="1:9" x14ac:dyDescent="0.3">
      <c r="A217">
        <v>215</v>
      </c>
      <c r="B217" t="s">
        <v>440</v>
      </c>
      <c r="C217" t="s">
        <v>334</v>
      </c>
      <c r="D217" t="s">
        <v>334</v>
      </c>
      <c r="E217">
        <f t="shared" si="11"/>
        <v>1</v>
      </c>
      <c r="F217" t="s">
        <v>441</v>
      </c>
      <c r="G217">
        <f t="shared" si="9"/>
        <v>0</v>
      </c>
      <c r="H217" t="s">
        <v>442</v>
      </c>
      <c r="I217">
        <f t="shared" si="10"/>
        <v>0</v>
      </c>
    </row>
    <row r="218" spans="1:9" x14ac:dyDescent="0.3">
      <c r="A218">
        <v>216</v>
      </c>
      <c r="B218" t="s">
        <v>443</v>
      </c>
      <c r="C218" t="s">
        <v>334</v>
      </c>
      <c r="D218" t="s">
        <v>334</v>
      </c>
      <c r="E218">
        <f t="shared" si="11"/>
        <v>1</v>
      </c>
      <c r="F218" t="s">
        <v>441</v>
      </c>
      <c r="G218">
        <f t="shared" si="9"/>
        <v>0</v>
      </c>
      <c r="H218" t="s">
        <v>442</v>
      </c>
      <c r="I218">
        <f t="shared" si="10"/>
        <v>0</v>
      </c>
    </row>
    <row r="219" spans="1:9" x14ac:dyDescent="0.3">
      <c r="A219">
        <v>217</v>
      </c>
      <c r="B219" t="s">
        <v>444</v>
      </c>
      <c r="C219" t="s">
        <v>334</v>
      </c>
      <c r="D219" t="s">
        <v>334</v>
      </c>
      <c r="E219">
        <f t="shared" si="11"/>
        <v>1</v>
      </c>
      <c r="F219" t="s">
        <v>441</v>
      </c>
      <c r="G219">
        <f t="shared" si="9"/>
        <v>0</v>
      </c>
      <c r="H219" t="s">
        <v>442</v>
      </c>
      <c r="I219">
        <f t="shared" si="10"/>
        <v>0</v>
      </c>
    </row>
    <row r="220" spans="1:9" x14ac:dyDescent="0.3">
      <c r="A220">
        <v>218</v>
      </c>
      <c r="B220" t="s">
        <v>445</v>
      </c>
      <c r="C220" t="s">
        <v>334</v>
      </c>
      <c r="D220" t="s">
        <v>334</v>
      </c>
      <c r="E220">
        <f t="shared" si="11"/>
        <v>1</v>
      </c>
      <c r="F220" t="s">
        <v>40</v>
      </c>
      <c r="G220">
        <f t="shared" si="9"/>
        <v>0</v>
      </c>
      <c r="H220" t="s">
        <v>441</v>
      </c>
      <c r="I220">
        <f t="shared" si="10"/>
        <v>0</v>
      </c>
    </row>
    <row r="221" spans="1:9" x14ac:dyDescent="0.3">
      <c r="A221">
        <v>219</v>
      </c>
      <c r="B221" t="s">
        <v>446</v>
      </c>
      <c r="C221" t="s">
        <v>334</v>
      </c>
      <c r="D221" t="s">
        <v>334</v>
      </c>
      <c r="E221">
        <f t="shared" si="11"/>
        <v>1</v>
      </c>
      <c r="F221" t="s">
        <v>340</v>
      </c>
      <c r="G221">
        <f t="shared" si="9"/>
        <v>0</v>
      </c>
      <c r="H221" t="s">
        <v>40</v>
      </c>
      <c r="I221">
        <f t="shared" si="10"/>
        <v>0</v>
      </c>
    </row>
    <row r="222" spans="1:9" x14ac:dyDescent="0.3">
      <c r="A222">
        <v>220</v>
      </c>
      <c r="B222" t="s">
        <v>447</v>
      </c>
      <c r="C222" t="s">
        <v>441</v>
      </c>
      <c r="D222" t="s">
        <v>441</v>
      </c>
      <c r="E222">
        <f t="shared" si="11"/>
        <v>1</v>
      </c>
      <c r="F222" t="s">
        <v>334</v>
      </c>
      <c r="G222">
        <f t="shared" si="9"/>
        <v>0</v>
      </c>
      <c r="H222" t="s">
        <v>340</v>
      </c>
      <c r="I222">
        <f t="shared" si="10"/>
        <v>0</v>
      </c>
    </row>
    <row r="223" spans="1:9" x14ac:dyDescent="0.3">
      <c r="A223">
        <v>221</v>
      </c>
      <c r="B223" t="s">
        <v>448</v>
      </c>
      <c r="C223" t="s">
        <v>441</v>
      </c>
      <c r="D223" t="s">
        <v>441</v>
      </c>
      <c r="E223">
        <f t="shared" si="11"/>
        <v>1</v>
      </c>
      <c r="F223" t="s">
        <v>334</v>
      </c>
      <c r="G223">
        <f t="shared" si="9"/>
        <v>0</v>
      </c>
      <c r="H223" t="s">
        <v>340</v>
      </c>
      <c r="I223">
        <f t="shared" si="10"/>
        <v>0</v>
      </c>
    </row>
    <row r="224" spans="1:9" x14ac:dyDescent="0.3">
      <c r="A224">
        <v>222</v>
      </c>
      <c r="B224" t="s">
        <v>449</v>
      </c>
      <c r="C224" t="s">
        <v>441</v>
      </c>
      <c r="D224" t="s">
        <v>441</v>
      </c>
      <c r="E224">
        <f t="shared" si="11"/>
        <v>1</v>
      </c>
      <c r="F224" t="s">
        <v>334</v>
      </c>
      <c r="G224">
        <f t="shared" si="9"/>
        <v>0</v>
      </c>
      <c r="H224" t="s">
        <v>359</v>
      </c>
      <c r="I224">
        <f t="shared" si="10"/>
        <v>0</v>
      </c>
    </row>
    <row r="225" spans="1:9" x14ac:dyDescent="0.3">
      <c r="A225">
        <v>223</v>
      </c>
      <c r="B225" t="s">
        <v>450</v>
      </c>
      <c r="C225" t="s">
        <v>441</v>
      </c>
      <c r="D225" t="s">
        <v>441</v>
      </c>
      <c r="E225">
        <f t="shared" si="11"/>
        <v>1</v>
      </c>
      <c r="F225" t="s">
        <v>334</v>
      </c>
      <c r="G225">
        <f t="shared" si="9"/>
        <v>0</v>
      </c>
      <c r="H225" t="s">
        <v>340</v>
      </c>
      <c r="I225">
        <f t="shared" si="10"/>
        <v>0</v>
      </c>
    </row>
    <row r="226" spans="1:9" x14ac:dyDescent="0.3">
      <c r="A226">
        <v>224</v>
      </c>
      <c r="B226" t="s">
        <v>451</v>
      </c>
      <c r="C226" t="s">
        <v>441</v>
      </c>
      <c r="D226" t="s">
        <v>334</v>
      </c>
      <c r="E226">
        <f t="shared" si="11"/>
        <v>0</v>
      </c>
      <c r="F226" t="s">
        <v>441</v>
      </c>
      <c r="G226">
        <f t="shared" si="9"/>
        <v>1</v>
      </c>
      <c r="H226" t="s">
        <v>442</v>
      </c>
      <c r="I226">
        <f t="shared" si="10"/>
        <v>0</v>
      </c>
    </row>
    <row r="227" spans="1:9" x14ac:dyDescent="0.3">
      <c r="A227">
        <v>225</v>
      </c>
      <c r="B227" t="s">
        <v>452</v>
      </c>
      <c r="C227" t="s">
        <v>453</v>
      </c>
      <c r="D227" t="s">
        <v>453</v>
      </c>
      <c r="E227">
        <f t="shared" si="11"/>
        <v>1</v>
      </c>
      <c r="F227" t="s">
        <v>454</v>
      </c>
      <c r="G227">
        <f t="shared" si="9"/>
        <v>0</v>
      </c>
      <c r="H227" t="s">
        <v>455</v>
      </c>
      <c r="I227">
        <f t="shared" si="10"/>
        <v>0</v>
      </c>
    </row>
    <row r="228" spans="1:9" x14ac:dyDescent="0.3">
      <c r="A228">
        <v>226</v>
      </c>
      <c r="B228" t="s">
        <v>456</v>
      </c>
      <c r="C228" t="s">
        <v>453</v>
      </c>
      <c r="D228" t="s">
        <v>453</v>
      </c>
      <c r="E228">
        <f t="shared" si="11"/>
        <v>1</v>
      </c>
      <c r="F228" t="s">
        <v>454</v>
      </c>
      <c r="G228">
        <f t="shared" si="9"/>
        <v>0</v>
      </c>
      <c r="H228" t="s">
        <v>457</v>
      </c>
      <c r="I228">
        <f t="shared" si="10"/>
        <v>0</v>
      </c>
    </row>
    <row r="229" spans="1:9" x14ac:dyDescent="0.3">
      <c r="A229">
        <v>227</v>
      </c>
      <c r="B229" t="s">
        <v>458</v>
      </c>
      <c r="C229" t="s">
        <v>453</v>
      </c>
      <c r="D229" t="s">
        <v>453</v>
      </c>
      <c r="E229">
        <f t="shared" si="11"/>
        <v>1</v>
      </c>
      <c r="F229" t="s">
        <v>454</v>
      </c>
      <c r="G229">
        <f t="shared" si="9"/>
        <v>0</v>
      </c>
      <c r="H229" t="s">
        <v>148</v>
      </c>
      <c r="I229">
        <f t="shared" si="10"/>
        <v>0</v>
      </c>
    </row>
    <row r="230" spans="1:9" x14ac:dyDescent="0.3">
      <c r="A230">
        <v>228</v>
      </c>
      <c r="B230" t="s">
        <v>459</v>
      </c>
      <c r="C230" t="s">
        <v>453</v>
      </c>
      <c r="D230" t="s">
        <v>453</v>
      </c>
      <c r="E230">
        <f t="shared" si="11"/>
        <v>1</v>
      </c>
      <c r="F230" t="s">
        <v>148</v>
      </c>
      <c r="G230">
        <f t="shared" si="9"/>
        <v>0</v>
      </c>
      <c r="H230" t="s">
        <v>153</v>
      </c>
      <c r="I230">
        <f t="shared" si="10"/>
        <v>0</v>
      </c>
    </row>
    <row r="231" spans="1:9" x14ac:dyDescent="0.3">
      <c r="A231">
        <v>229</v>
      </c>
      <c r="B231" t="s">
        <v>460</v>
      </c>
      <c r="C231" t="s">
        <v>453</v>
      </c>
      <c r="D231" t="s">
        <v>453</v>
      </c>
      <c r="E231">
        <f t="shared" si="11"/>
        <v>1</v>
      </c>
      <c r="F231" t="s">
        <v>148</v>
      </c>
      <c r="G231">
        <f t="shared" si="9"/>
        <v>0</v>
      </c>
      <c r="H231" t="s">
        <v>142</v>
      </c>
      <c r="I231">
        <f t="shared" si="10"/>
        <v>0</v>
      </c>
    </row>
    <row r="232" spans="1:9" x14ac:dyDescent="0.3">
      <c r="A232">
        <v>230</v>
      </c>
      <c r="B232" t="s">
        <v>461</v>
      </c>
      <c r="C232" t="s">
        <v>454</v>
      </c>
      <c r="D232" t="s">
        <v>454</v>
      </c>
      <c r="E232">
        <f t="shared" si="11"/>
        <v>1</v>
      </c>
      <c r="F232" t="s">
        <v>453</v>
      </c>
      <c r="G232">
        <f t="shared" si="9"/>
        <v>0</v>
      </c>
      <c r="H232" t="s">
        <v>462</v>
      </c>
      <c r="I232">
        <f t="shared" si="10"/>
        <v>0</v>
      </c>
    </row>
    <row r="233" spans="1:9" x14ac:dyDescent="0.3">
      <c r="A233">
        <v>231</v>
      </c>
      <c r="B233" t="s">
        <v>463</v>
      </c>
      <c r="C233" t="s">
        <v>454</v>
      </c>
      <c r="D233" t="s">
        <v>454</v>
      </c>
      <c r="E233">
        <f t="shared" si="11"/>
        <v>1</v>
      </c>
      <c r="F233" t="s">
        <v>453</v>
      </c>
      <c r="G233">
        <f t="shared" si="9"/>
        <v>0</v>
      </c>
      <c r="H233" t="s">
        <v>464</v>
      </c>
      <c r="I233">
        <f t="shared" si="10"/>
        <v>0</v>
      </c>
    </row>
    <row r="234" spans="1:9" x14ac:dyDescent="0.3">
      <c r="A234">
        <v>232</v>
      </c>
      <c r="B234" t="s">
        <v>465</v>
      </c>
      <c r="C234" t="s">
        <v>466</v>
      </c>
      <c r="D234" t="s">
        <v>466</v>
      </c>
      <c r="E234">
        <f t="shared" si="11"/>
        <v>1</v>
      </c>
      <c r="F234" t="s">
        <v>139</v>
      </c>
      <c r="G234">
        <f t="shared" si="9"/>
        <v>0</v>
      </c>
      <c r="H234" t="s">
        <v>467</v>
      </c>
      <c r="I234">
        <f t="shared" si="10"/>
        <v>0</v>
      </c>
    </row>
    <row r="235" spans="1:9" x14ac:dyDescent="0.3">
      <c r="A235">
        <v>233</v>
      </c>
      <c r="B235" t="s">
        <v>468</v>
      </c>
      <c r="C235" t="s">
        <v>466</v>
      </c>
      <c r="D235" t="s">
        <v>466</v>
      </c>
      <c r="E235">
        <f t="shared" si="11"/>
        <v>1</v>
      </c>
      <c r="F235" t="s">
        <v>282</v>
      </c>
      <c r="G235">
        <f t="shared" si="9"/>
        <v>0</v>
      </c>
      <c r="H235" t="s">
        <v>469</v>
      </c>
      <c r="I235">
        <f t="shared" si="10"/>
        <v>0</v>
      </c>
    </row>
    <row r="236" spans="1:9" x14ac:dyDescent="0.3">
      <c r="A236">
        <v>234</v>
      </c>
      <c r="B236" t="s">
        <v>470</v>
      </c>
      <c r="C236" t="s">
        <v>466</v>
      </c>
      <c r="D236" t="s">
        <v>466</v>
      </c>
      <c r="E236">
        <f t="shared" si="11"/>
        <v>1</v>
      </c>
      <c r="F236" t="s">
        <v>467</v>
      </c>
      <c r="G236">
        <f t="shared" si="9"/>
        <v>0</v>
      </c>
      <c r="H236" t="s">
        <v>125</v>
      </c>
      <c r="I236">
        <f t="shared" si="10"/>
        <v>0</v>
      </c>
    </row>
    <row r="237" spans="1:9" x14ac:dyDescent="0.3">
      <c r="A237">
        <v>235</v>
      </c>
      <c r="B237" t="s">
        <v>471</v>
      </c>
      <c r="C237" t="s">
        <v>472</v>
      </c>
      <c r="D237" t="s">
        <v>472</v>
      </c>
      <c r="E237">
        <f t="shared" si="11"/>
        <v>1</v>
      </c>
      <c r="F237" t="s">
        <v>467</v>
      </c>
      <c r="G237">
        <f t="shared" si="9"/>
        <v>0</v>
      </c>
      <c r="H237" t="s">
        <v>466</v>
      </c>
      <c r="I237">
        <f t="shared" si="10"/>
        <v>0</v>
      </c>
    </row>
    <row r="238" spans="1:9" x14ac:dyDescent="0.3">
      <c r="A238">
        <v>236</v>
      </c>
      <c r="B238" t="s">
        <v>473</v>
      </c>
      <c r="C238" t="s">
        <v>474</v>
      </c>
      <c r="D238" t="s">
        <v>305</v>
      </c>
      <c r="E238">
        <f t="shared" si="11"/>
        <v>0</v>
      </c>
      <c r="F238" t="s">
        <v>474</v>
      </c>
      <c r="G238">
        <f t="shared" si="9"/>
        <v>1</v>
      </c>
      <c r="H238" t="s">
        <v>436</v>
      </c>
      <c r="I238">
        <f t="shared" si="10"/>
        <v>0</v>
      </c>
    </row>
    <row r="239" spans="1:9" x14ac:dyDescent="0.3">
      <c r="A239">
        <v>237</v>
      </c>
      <c r="B239" t="s">
        <v>475</v>
      </c>
      <c r="C239" t="s">
        <v>474</v>
      </c>
      <c r="D239" t="s">
        <v>438</v>
      </c>
      <c r="E239">
        <f t="shared" si="11"/>
        <v>0</v>
      </c>
      <c r="F239" t="s">
        <v>121</v>
      </c>
      <c r="G239">
        <f t="shared" si="9"/>
        <v>0</v>
      </c>
      <c r="H239" t="s">
        <v>439</v>
      </c>
      <c r="I239">
        <f t="shared" si="10"/>
        <v>0</v>
      </c>
    </row>
    <row r="240" spans="1:9" x14ac:dyDescent="0.3">
      <c r="A240">
        <v>238</v>
      </c>
      <c r="B240" t="s">
        <v>476</v>
      </c>
      <c r="C240" t="s">
        <v>474</v>
      </c>
      <c r="D240" t="s">
        <v>474</v>
      </c>
      <c r="E240">
        <f t="shared" si="11"/>
        <v>1</v>
      </c>
      <c r="F240" t="s">
        <v>29</v>
      </c>
      <c r="G240">
        <f t="shared" si="9"/>
        <v>0</v>
      </c>
      <c r="H240" t="s">
        <v>153</v>
      </c>
      <c r="I240">
        <f t="shared" si="10"/>
        <v>0</v>
      </c>
    </row>
    <row r="241" spans="1:9" x14ac:dyDescent="0.3">
      <c r="A241">
        <v>239</v>
      </c>
      <c r="B241" t="s">
        <v>477</v>
      </c>
      <c r="C241" t="s">
        <v>474</v>
      </c>
      <c r="D241" t="s">
        <v>474</v>
      </c>
      <c r="E241">
        <f t="shared" si="11"/>
        <v>1</v>
      </c>
      <c r="F241" t="s">
        <v>29</v>
      </c>
      <c r="G241">
        <f t="shared" si="9"/>
        <v>0</v>
      </c>
      <c r="H241" t="s">
        <v>153</v>
      </c>
      <c r="I241">
        <f t="shared" si="10"/>
        <v>0</v>
      </c>
    </row>
    <row r="242" spans="1:9" x14ac:dyDescent="0.3">
      <c r="A242">
        <v>240</v>
      </c>
      <c r="B242" t="s">
        <v>478</v>
      </c>
      <c r="C242" t="s">
        <v>436</v>
      </c>
      <c r="D242" t="s">
        <v>474</v>
      </c>
      <c r="E242">
        <f t="shared" si="11"/>
        <v>0</v>
      </c>
      <c r="F242" t="s">
        <v>436</v>
      </c>
      <c r="G242">
        <f t="shared" si="9"/>
        <v>1</v>
      </c>
      <c r="H242" t="s">
        <v>305</v>
      </c>
      <c r="I242">
        <f t="shared" si="10"/>
        <v>0</v>
      </c>
    </row>
    <row r="243" spans="1:9" x14ac:dyDescent="0.3">
      <c r="A243">
        <v>241</v>
      </c>
      <c r="B243" t="s">
        <v>479</v>
      </c>
      <c r="C243" t="s">
        <v>436</v>
      </c>
      <c r="D243" t="s">
        <v>436</v>
      </c>
      <c r="E243">
        <f t="shared" si="11"/>
        <v>1</v>
      </c>
      <c r="F243" t="s">
        <v>310</v>
      </c>
      <c r="G243">
        <f t="shared" si="9"/>
        <v>0</v>
      </c>
      <c r="H243" t="s">
        <v>305</v>
      </c>
      <c r="I243">
        <f t="shared" si="10"/>
        <v>0</v>
      </c>
    </row>
    <row r="244" spans="1:9" x14ac:dyDescent="0.3">
      <c r="A244">
        <v>242</v>
      </c>
      <c r="B244" t="s">
        <v>480</v>
      </c>
      <c r="C244" t="s">
        <v>436</v>
      </c>
      <c r="D244" t="s">
        <v>436</v>
      </c>
      <c r="E244">
        <f t="shared" si="11"/>
        <v>1</v>
      </c>
      <c r="F244" t="s">
        <v>310</v>
      </c>
      <c r="G244">
        <f t="shared" si="9"/>
        <v>0</v>
      </c>
      <c r="H244" t="s">
        <v>305</v>
      </c>
      <c r="I244">
        <f t="shared" si="10"/>
        <v>0</v>
      </c>
    </row>
    <row r="245" spans="1:9" x14ac:dyDescent="0.3">
      <c r="A245">
        <v>243</v>
      </c>
      <c r="B245" t="s">
        <v>481</v>
      </c>
      <c r="C245" t="s">
        <v>482</v>
      </c>
      <c r="D245" t="s">
        <v>482</v>
      </c>
      <c r="E245">
        <f t="shared" si="11"/>
        <v>1</v>
      </c>
      <c r="F245" t="s">
        <v>153</v>
      </c>
      <c r="G245">
        <f t="shared" si="9"/>
        <v>0</v>
      </c>
      <c r="H245" t="s">
        <v>483</v>
      </c>
      <c r="I245">
        <f t="shared" si="10"/>
        <v>0</v>
      </c>
    </row>
    <row r="246" spans="1:9" x14ac:dyDescent="0.3">
      <c r="A246">
        <v>244</v>
      </c>
      <c r="B246" t="s">
        <v>484</v>
      </c>
      <c r="C246" t="s">
        <v>482</v>
      </c>
      <c r="D246" t="s">
        <v>482</v>
      </c>
      <c r="E246">
        <f t="shared" si="11"/>
        <v>1</v>
      </c>
      <c r="F246" t="s">
        <v>439</v>
      </c>
      <c r="G246">
        <f t="shared" si="9"/>
        <v>0</v>
      </c>
      <c r="H246" t="s">
        <v>423</v>
      </c>
      <c r="I246">
        <f t="shared" si="10"/>
        <v>0</v>
      </c>
    </row>
    <row r="247" spans="1:9" x14ac:dyDescent="0.3">
      <c r="A247">
        <v>245</v>
      </c>
      <c r="B247" t="s">
        <v>482</v>
      </c>
      <c r="C247" t="s">
        <v>482</v>
      </c>
      <c r="D247" t="s">
        <v>482</v>
      </c>
      <c r="E247">
        <f t="shared" si="11"/>
        <v>1</v>
      </c>
      <c r="F247" t="s">
        <v>153</v>
      </c>
      <c r="G247">
        <f t="shared" si="9"/>
        <v>0</v>
      </c>
      <c r="H247" t="s">
        <v>279</v>
      </c>
      <c r="I247">
        <f t="shared" si="10"/>
        <v>0</v>
      </c>
    </row>
    <row r="248" spans="1:9" x14ac:dyDescent="0.3">
      <c r="A248">
        <v>246</v>
      </c>
      <c r="B248" t="s">
        <v>485</v>
      </c>
      <c r="C248" t="s">
        <v>305</v>
      </c>
      <c r="D248" t="s">
        <v>305</v>
      </c>
      <c r="E248">
        <f t="shared" si="11"/>
        <v>1</v>
      </c>
      <c r="F248" t="s">
        <v>439</v>
      </c>
      <c r="G248">
        <f t="shared" si="9"/>
        <v>0</v>
      </c>
      <c r="H248" t="s">
        <v>486</v>
      </c>
      <c r="I248">
        <f t="shared" si="10"/>
        <v>0</v>
      </c>
    </row>
    <row r="249" spans="1:9" x14ac:dyDescent="0.3">
      <c r="A249">
        <v>247</v>
      </c>
      <c r="B249" t="s">
        <v>487</v>
      </c>
      <c r="C249" t="s">
        <v>305</v>
      </c>
      <c r="D249" t="s">
        <v>156</v>
      </c>
      <c r="E249">
        <f t="shared" si="11"/>
        <v>0</v>
      </c>
      <c r="F249" t="s">
        <v>488</v>
      </c>
      <c r="G249">
        <f t="shared" si="9"/>
        <v>0</v>
      </c>
      <c r="H249" t="s">
        <v>305</v>
      </c>
      <c r="I249">
        <f t="shared" si="10"/>
        <v>1</v>
      </c>
    </row>
    <row r="250" spans="1:9" x14ac:dyDescent="0.3">
      <c r="A250">
        <v>248</v>
      </c>
      <c r="B250" t="s">
        <v>489</v>
      </c>
      <c r="C250" t="s">
        <v>305</v>
      </c>
      <c r="D250" t="s">
        <v>305</v>
      </c>
      <c r="E250">
        <f t="shared" si="11"/>
        <v>1</v>
      </c>
      <c r="F250" t="s">
        <v>132</v>
      </c>
      <c r="G250">
        <f t="shared" si="9"/>
        <v>0</v>
      </c>
      <c r="H250" t="s">
        <v>488</v>
      </c>
      <c r="I250">
        <f t="shared" si="10"/>
        <v>0</v>
      </c>
    </row>
    <row r="251" spans="1:9" x14ac:dyDescent="0.3">
      <c r="A251">
        <v>249</v>
      </c>
      <c r="B251" t="s">
        <v>490</v>
      </c>
      <c r="C251" t="s">
        <v>305</v>
      </c>
      <c r="D251" t="s">
        <v>29</v>
      </c>
      <c r="E251">
        <f t="shared" si="11"/>
        <v>0</v>
      </c>
      <c r="F251" t="s">
        <v>491</v>
      </c>
      <c r="G251">
        <f t="shared" si="9"/>
        <v>0</v>
      </c>
      <c r="H251" t="s">
        <v>305</v>
      </c>
      <c r="I251">
        <f t="shared" si="10"/>
        <v>1</v>
      </c>
    </row>
    <row r="252" spans="1:9" x14ac:dyDescent="0.3">
      <c r="A252">
        <v>250</v>
      </c>
      <c r="B252" t="s">
        <v>492</v>
      </c>
      <c r="C252" t="s">
        <v>305</v>
      </c>
      <c r="D252" t="s">
        <v>29</v>
      </c>
      <c r="E252">
        <f t="shared" si="11"/>
        <v>0</v>
      </c>
      <c r="F252" t="s">
        <v>491</v>
      </c>
      <c r="G252">
        <f t="shared" si="9"/>
        <v>0</v>
      </c>
      <c r="H252" t="s">
        <v>305</v>
      </c>
      <c r="I252">
        <f t="shared" si="10"/>
        <v>1</v>
      </c>
    </row>
    <row r="253" spans="1:9" x14ac:dyDescent="0.3">
      <c r="A253">
        <v>251</v>
      </c>
      <c r="B253" t="s">
        <v>493</v>
      </c>
      <c r="C253" t="s">
        <v>153</v>
      </c>
      <c r="D253" t="s">
        <v>305</v>
      </c>
      <c r="E253">
        <f t="shared" si="11"/>
        <v>0</v>
      </c>
      <c r="F253" t="s">
        <v>153</v>
      </c>
      <c r="G253">
        <f t="shared" si="9"/>
        <v>1</v>
      </c>
      <c r="H253" t="s">
        <v>494</v>
      </c>
      <c r="I253">
        <f t="shared" si="10"/>
        <v>0</v>
      </c>
    </row>
    <row r="254" spans="1:9" x14ac:dyDescent="0.3">
      <c r="A254">
        <v>252</v>
      </c>
      <c r="B254" t="s">
        <v>495</v>
      </c>
      <c r="C254" t="s">
        <v>153</v>
      </c>
      <c r="D254" t="s">
        <v>305</v>
      </c>
      <c r="E254">
        <f t="shared" si="11"/>
        <v>0</v>
      </c>
      <c r="F254" t="s">
        <v>153</v>
      </c>
      <c r="G254">
        <f t="shared" si="9"/>
        <v>1</v>
      </c>
      <c r="H254" t="s">
        <v>494</v>
      </c>
      <c r="I254">
        <f t="shared" si="10"/>
        <v>0</v>
      </c>
    </row>
    <row r="255" spans="1:9" x14ac:dyDescent="0.3">
      <c r="A255">
        <v>253</v>
      </c>
      <c r="B255" t="s">
        <v>496</v>
      </c>
      <c r="C255" t="s">
        <v>153</v>
      </c>
      <c r="D255" t="s">
        <v>153</v>
      </c>
      <c r="E255">
        <f t="shared" si="11"/>
        <v>1</v>
      </c>
      <c r="F255" t="s">
        <v>494</v>
      </c>
      <c r="G255">
        <f t="shared" si="9"/>
        <v>0</v>
      </c>
      <c r="H255" t="s">
        <v>29</v>
      </c>
      <c r="I255">
        <f t="shared" si="10"/>
        <v>0</v>
      </c>
    </row>
    <row r="256" spans="1:9" x14ac:dyDescent="0.3">
      <c r="A256">
        <v>254</v>
      </c>
      <c r="B256" t="s">
        <v>497</v>
      </c>
      <c r="C256" t="s">
        <v>153</v>
      </c>
      <c r="D256" t="s">
        <v>153</v>
      </c>
      <c r="E256">
        <f t="shared" si="11"/>
        <v>1</v>
      </c>
      <c r="F256" t="s">
        <v>29</v>
      </c>
      <c r="G256">
        <f t="shared" si="9"/>
        <v>0</v>
      </c>
      <c r="H256" t="s">
        <v>494</v>
      </c>
      <c r="I256">
        <f t="shared" si="10"/>
        <v>0</v>
      </c>
    </row>
    <row r="257" spans="1:9" x14ac:dyDescent="0.3">
      <c r="A257">
        <v>255</v>
      </c>
      <c r="B257" t="s">
        <v>498</v>
      </c>
      <c r="C257" t="s">
        <v>153</v>
      </c>
      <c r="D257" t="s">
        <v>494</v>
      </c>
      <c r="E257">
        <f t="shared" si="11"/>
        <v>0</v>
      </c>
      <c r="F257" t="s">
        <v>153</v>
      </c>
      <c r="G257">
        <f t="shared" si="9"/>
        <v>1</v>
      </c>
      <c r="H257" t="s">
        <v>453</v>
      </c>
      <c r="I257">
        <f t="shared" si="10"/>
        <v>0</v>
      </c>
    </row>
    <row r="258" spans="1:9" x14ac:dyDescent="0.3">
      <c r="A258">
        <v>256</v>
      </c>
      <c r="B258" t="s">
        <v>499</v>
      </c>
      <c r="C258" t="s">
        <v>455</v>
      </c>
      <c r="D258" t="s">
        <v>455</v>
      </c>
      <c r="E258">
        <f t="shared" si="11"/>
        <v>1</v>
      </c>
      <c r="F258" t="s">
        <v>153</v>
      </c>
      <c r="G258">
        <f t="shared" ref="G258:G321" si="12">IF(C258=F258,1,0)</f>
        <v>0</v>
      </c>
      <c r="H258" t="s">
        <v>305</v>
      </c>
      <c r="I258">
        <f t="shared" ref="I258:I321" si="13">IF(C258=H258,1,0)</f>
        <v>0</v>
      </c>
    </row>
    <row r="259" spans="1:9" x14ac:dyDescent="0.3">
      <c r="A259">
        <v>257</v>
      </c>
      <c r="B259" t="s">
        <v>500</v>
      </c>
      <c r="C259" t="s">
        <v>455</v>
      </c>
      <c r="D259" t="s">
        <v>314</v>
      </c>
      <c r="E259">
        <f t="shared" ref="E259:E322" si="14">IF(C259=D259,1,0)</f>
        <v>0</v>
      </c>
      <c r="F259" t="s">
        <v>25</v>
      </c>
      <c r="G259">
        <f t="shared" si="12"/>
        <v>0</v>
      </c>
      <c r="H259" t="s">
        <v>52</v>
      </c>
      <c r="I259">
        <f t="shared" si="13"/>
        <v>0</v>
      </c>
    </row>
    <row r="260" spans="1:9" x14ac:dyDescent="0.3">
      <c r="A260">
        <v>258</v>
      </c>
      <c r="B260" t="s">
        <v>501</v>
      </c>
      <c r="C260" t="s">
        <v>455</v>
      </c>
      <c r="D260" t="s">
        <v>455</v>
      </c>
      <c r="E260">
        <f t="shared" si="14"/>
        <v>1</v>
      </c>
      <c r="F260" t="s">
        <v>54</v>
      </c>
      <c r="G260">
        <f t="shared" si="12"/>
        <v>0</v>
      </c>
      <c r="H260" t="s">
        <v>491</v>
      </c>
      <c r="I260">
        <f t="shared" si="13"/>
        <v>0</v>
      </c>
    </row>
    <row r="261" spans="1:9" x14ac:dyDescent="0.3">
      <c r="A261">
        <v>259</v>
      </c>
      <c r="B261" t="s">
        <v>502</v>
      </c>
      <c r="C261" t="s">
        <v>455</v>
      </c>
      <c r="D261" t="s">
        <v>455</v>
      </c>
      <c r="E261">
        <f t="shared" si="14"/>
        <v>1</v>
      </c>
      <c r="F261" t="s">
        <v>279</v>
      </c>
      <c r="G261">
        <f t="shared" si="12"/>
        <v>0</v>
      </c>
      <c r="H261" t="s">
        <v>54</v>
      </c>
      <c r="I261">
        <f t="shared" si="13"/>
        <v>0</v>
      </c>
    </row>
    <row r="262" spans="1:9" x14ac:dyDescent="0.3">
      <c r="A262">
        <v>260</v>
      </c>
      <c r="B262" t="s">
        <v>503</v>
      </c>
      <c r="C262" t="s">
        <v>314</v>
      </c>
      <c r="D262" t="s">
        <v>314</v>
      </c>
      <c r="E262">
        <f t="shared" si="14"/>
        <v>1</v>
      </c>
      <c r="F262" t="s">
        <v>504</v>
      </c>
      <c r="G262">
        <f t="shared" si="12"/>
        <v>0</v>
      </c>
      <c r="H262" t="s">
        <v>505</v>
      </c>
      <c r="I262">
        <f t="shared" si="13"/>
        <v>0</v>
      </c>
    </row>
    <row r="263" spans="1:9" x14ac:dyDescent="0.3">
      <c r="A263">
        <v>261</v>
      </c>
      <c r="B263" t="s">
        <v>506</v>
      </c>
      <c r="C263" t="s">
        <v>314</v>
      </c>
      <c r="D263" t="s">
        <v>314</v>
      </c>
      <c r="E263">
        <f t="shared" si="14"/>
        <v>1</v>
      </c>
      <c r="F263" t="s">
        <v>504</v>
      </c>
      <c r="G263">
        <f t="shared" si="12"/>
        <v>0</v>
      </c>
      <c r="H263" t="s">
        <v>505</v>
      </c>
      <c r="I263">
        <f t="shared" si="13"/>
        <v>0</v>
      </c>
    </row>
    <row r="264" spans="1:9" x14ac:dyDescent="0.3">
      <c r="A264">
        <v>262</v>
      </c>
      <c r="B264" t="s">
        <v>507</v>
      </c>
      <c r="C264" t="s">
        <v>314</v>
      </c>
      <c r="D264" t="s">
        <v>314</v>
      </c>
      <c r="E264">
        <f t="shared" si="14"/>
        <v>1</v>
      </c>
      <c r="F264" t="s">
        <v>508</v>
      </c>
      <c r="G264">
        <f t="shared" si="12"/>
        <v>0</v>
      </c>
      <c r="H264" t="s">
        <v>509</v>
      </c>
      <c r="I264">
        <f t="shared" si="13"/>
        <v>0</v>
      </c>
    </row>
    <row r="265" spans="1:9" x14ac:dyDescent="0.3">
      <c r="A265">
        <v>263</v>
      </c>
      <c r="B265" t="s">
        <v>510</v>
      </c>
      <c r="C265" t="s">
        <v>314</v>
      </c>
      <c r="D265" t="s">
        <v>314</v>
      </c>
      <c r="E265">
        <f t="shared" si="14"/>
        <v>1</v>
      </c>
      <c r="F265" t="s">
        <v>508</v>
      </c>
      <c r="G265">
        <f t="shared" si="12"/>
        <v>0</v>
      </c>
      <c r="H265" t="s">
        <v>300</v>
      </c>
      <c r="I265">
        <f t="shared" si="13"/>
        <v>0</v>
      </c>
    </row>
    <row r="266" spans="1:9" x14ac:dyDescent="0.3">
      <c r="A266">
        <v>264</v>
      </c>
      <c r="B266" t="s">
        <v>511</v>
      </c>
      <c r="C266" t="s">
        <v>314</v>
      </c>
      <c r="D266" t="s">
        <v>314</v>
      </c>
      <c r="E266">
        <f t="shared" si="14"/>
        <v>1</v>
      </c>
      <c r="F266" t="s">
        <v>509</v>
      </c>
      <c r="G266">
        <f t="shared" si="12"/>
        <v>0</v>
      </c>
      <c r="H266" t="s">
        <v>512</v>
      </c>
      <c r="I266">
        <f t="shared" si="13"/>
        <v>0</v>
      </c>
    </row>
    <row r="267" spans="1:9" x14ac:dyDescent="0.3">
      <c r="A267">
        <v>265</v>
      </c>
      <c r="B267" t="s">
        <v>513</v>
      </c>
      <c r="C267" t="s">
        <v>314</v>
      </c>
      <c r="D267" t="s">
        <v>314</v>
      </c>
      <c r="E267">
        <f t="shared" si="14"/>
        <v>1</v>
      </c>
      <c r="F267" t="s">
        <v>509</v>
      </c>
      <c r="G267">
        <f t="shared" si="12"/>
        <v>0</v>
      </c>
      <c r="H267" t="s">
        <v>504</v>
      </c>
      <c r="I267">
        <f t="shared" si="13"/>
        <v>0</v>
      </c>
    </row>
    <row r="268" spans="1:9" x14ac:dyDescent="0.3">
      <c r="A268">
        <v>266</v>
      </c>
      <c r="B268" t="s">
        <v>514</v>
      </c>
      <c r="C268" t="s">
        <v>491</v>
      </c>
      <c r="D268" t="s">
        <v>491</v>
      </c>
      <c r="E268">
        <f t="shared" si="14"/>
        <v>1</v>
      </c>
      <c r="F268" t="s">
        <v>515</v>
      </c>
      <c r="G268">
        <f t="shared" si="12"/>
        <v>0</v>
      </c>
      <c r="H268" t="s">
        <v>29</v>
      </c>
      <c r="I268">
        <f t="shared" si="13"/>
        <v>0</v>
      </c>
    </row>
    <row r="269" spans="1:9" x14ac:dyDescent="0.3">
      <c r="A269">
        <v>267</v>
      </c>
      <c r="B269" t="s">
        <v>516</v>
      </c>
      <c r="C269" t="s">
        <v>491</v>
      </c>
      <c r="D269" t="s">
        <v>305</v>
      </c>
      <c r="E269">
        <f t="shared" si="14"/>
        <v>0</v>
      </c>
      <c r="F269" t="s">
        <v>153</v>
      </c>
      <c r="G269">
        <f t="shared" si="12"/>
        <v>0</v>
      </c>
      <c r="H269" t="s">
        <v>491</v>
      </c>
      <c r="I269">
        <f t="shared" si="13"/>
        <v>1</v>
      </c>
    </row>
    <row r="270" spans="1:9" x14ac:dyDescent="0.3">
      <c r="A270">
        <v>268</v>
      </c>
      <c r="B270" t="s">
        <v>517</v>
      </c>
      <c r="C270" t="s">
        <v>491</v>
      </c>
      <c r="D270" t="s">
        <v>491</v>
      </c>
      <c r="E270">
        <f t="shared" si="14"/>
        <v>1</v>
      </c>
      <c r="F270" t="s">
        <v>29</v>
      </c>
      <c r="G270">
        <f t="shared" si="12"/>
        <v>0</v>
      </c>
      <c r="H270" t="s">
        <v>153</v>
      </c>
      <c r="I270">
        <f t="shared" si="13"/>
        <v>0</v>
      </c>
    </row>
    <row r="271" spans="1:9" x14ac:dyDescent="0.3">
      <c r="A271">
        <v>269</v>
      </c>
      <c r="B271" t="s">
        <v>518</v>
      </c>
      <c r="C271" t="s">
        <v>491</v>
      </c>
      <c r="D271" t="s">
        <v>491</v>
      </c>
      <c r="E271">
        <f t="shared" si="14"/>
        <v>1</v>
      </c>
      <c r="F271" t="s">
        <v>29</v>
      </c>
      <c r="G271">
        <f t="shared" si="12"/>
        <v>0</v>
      </c>
      <c r="H271" t="s">
        <v>305</v>
      </c>
      <c r="I271">
        <f t="shared" si="13"/>
        <v>0</v>
      </c>
    </row>
    <row r="272" spans="1:9" x14ac:dyDescent="0.3">
      <c r="A272">
        <v>270</v>
      </c>
      <c r="B272" t="s">
        <v>519</v>
      </c>
      <c r="C272" t="s">
        <v>29</v>
      </c>
      <c r="D272" t="s">
        <v>305</v>
      </c>
      <c r="E272">
        <f t="shared" si="14"/>
        <v>0</v>
      </c>
      <c r="F272" t="s">
        <v>515</v>
      </c>
      <c r="G272">
        <f t="shared" si="12"/>
        <v>0</v>
      </c>
      <c r="H272" t="s">
        <v>491</v>
      </c>
      <c r="I272">
        <f t="shared" si="13"/>
        <v>0</v>
      </c>
    </row>
    <row r="273" spans="1:9" x14ac:dyDescent="0.3">
      <c r="A273">
        <v>271</v>
      </c>
      <c r="B273" t="s">
        <v>520</v>
      </c>
      <c r="C273" t="s">
        <v>29</v>
      </c>
      <c r="D273" t="s">
        <v>521</v>
      </c>
      <c r="E273">
        <f t="shared" si="14"/>
        <v>0</v>
      </c>
      <c r="F273" t="s">
        <v>522</v>
      </c>
      <c r="G273">
        <f t="shared" si="12"/>
        <v>0</v>
      </c>
      <c r="H273" t="s">
        <v>523</v>
      </c>
      <c r="I273">
        <f t="shared" si="13"/>
        <v>0</v>
      </c>
    </row>
    <row r="274" spans="1:9" x14ac:dyDescent="0.3">
      <c r="A274">
        <v>272</v>
      </c>
      <c r="B274" t="s">
        <v>524</v>
      </c>
      <c r="C274" t="s">
        <v>29</v>
      </c>
      <c r="D274" t="s">
        <v>521</v>
      </c>
      <c r="E274">
        <f t="shared" si="14"/>
        <v>0</v>
      </c>
      <c r="F274" t="s">
        <v>523</v>
      </c>
      <c r="G274">
        <f t="shared" si="12"/>
        <v>0</v>
      </c>
      <c r="H274" t="s">
        <v>522</v>
      </c>
      <c r="I274">
        <f t="shared" si="13"/>
        <v>0</v>
      </c>
    </row>
    <row r="275" spans="1:9" x14ac:dyDescent="0.3">
      <c r="A275">
        <v>273</v>
      </c>
      <c r="B275" t="s">
        <v>525</v>
      </c>
      <c r="C275" t="s">
        <v>29</v>
      </c>
      <c r="D275" t="s">
        <v>29</v>
      </c>
      <c r="E275">
        <f t="shared" si="14"/>
        <v>1</v>
      </c>
      <c r="F275" t="s">
        <v>515</v>
      </c>
      <c r="G275">
        <f t="shared" si="12"/>
        <v>0</v>
      </c>
      <c r="H275" t="s">
        <v>305</v>
      </c>
      <c r="I275">
        <f t="shared" si="13"/>
        <v>0</v>
      </c>
    </row>
    <row r="276" spans="1:9" x14ac:dyDescent="0.3">
      <c r="A276">
        <v>274</v>
      </c>
      <c r="B276" t="s">
        <v>526</v>
      </c>
      <c r="C276" t="s">
        <v>527</v>
      </c>
      <c r="D276" t="s">
        <v>527</v>
      </c>
      <c r="E276">
        <f t="shared" si="14"/>
        <v>1</v>
      </c>
      <c r="F276" t="s">
        <v>186</v>
      </c>
      <c r="G276">
        <f t="shared" si="12"/>
        <v>0</v>
      </c>
      <c r="H276" t="s">
        <v>359</v>
      </c>
      <c r="I276">
        <f t="shared" si="13"/>
        <v>0</v>
      </c>
    </row>
    <row r="277" spans="1:9" x14ac:dyDescent="0.3">
      <c r="A277">
        <v>275</v>
      </c>
      <c r="B277" t="s">
        <v>528</v>
      </c>
      <c r="C277" t="s">
        <v>527</v>
      </c>
      <c r="D277" t="s">
        <v>527</v>
      </c>
      <c r="E277">
        <f t="shared" si="14"/>
        <v>1</v>
      </c>
      <c r="F277" t="s">
        <v>529</v>
      </c>
      <c r="G277">
        <f t="shared" si="12"/>
        <v>0</v>
      </c>
      <c r="H277" t="s">
        <v>186</v>
      </c>
      <c r="I277">
        <f t="shared" si="13"/>
        <v>0</v>
      </c>
    </row>
    <row r="278" spans="1:9" x14ac:dyDescent="0.3">
      <c r="A278">
        <v>276</v>
      </c>
      <c r="B278" t="s">
        <v>530</v>
      </c>
      <c r="C278" t="s">
        <v>527</v>
      </c>
      <c r="D278" t="s">
        <v>527</v>
      </c>
      <c r="E278">
        <f t="shared" si="14"/>
        <v>1</v>
      </c>
      <c r="F278" t="s">
        <v>529</v>
      </c>
      <c r="G278">
        <f t="shared" si="12"/>
        <v>0</v>
      </c>
      <c r="H278" t="s">
        <v>186</v>
      </c>
      <c r="I278">
        <f t="shared" si="13"/>
        <v>0</v>
      </c>
    </row>
    <row r="279" spans="1:9" x14ac:dyDescent="0.3">
      <c r="A279">
        <v>277</v>
      </c>
      <c r="B279" t="s">
        <v>531</v>
      </c>
      <c r="C279" t="s">
        <v>532</v>
      </c>
      <c r="D279" t="s">
        <v>533</v>
      </c>
      <c r="E279">
        <f t="shared" si="14"/>
        <v>0</v>
      </c>
      <c r="F279" t="s">
        <v>534</v>
      </c>
      <c r="G279">
        <f t="shared" si="12"/>
        <v>0</v>
      </c>
      <c r="H279" t="s">
        <v>535</v>
      </c>
      <c r="I279">
        <f t="shared" si="13"/>
        <v>0</v>
      </c>
    </row>
    <row r="280" spans="1:9" x14ac:dyDescent="0.3">
      <c r="A280">
        <v>278</v>
      </c>
      <c r="B280" t="s">
        <v>536</v>
      </c>
      <c r="C280" t="s">
        <v>532</v>
      </c>
      <c r="D280" t="s">
        <v>532</v>
      </c>
      <c r="E280">
        <f t="shared" si="14"/>
        <v>1</v>
      </c>
      <c r="F280" t="s">
        <v>537</v>
      </c>
      <c r="G280">
        <f t="shared" si="12"/>
        <v>0</v>
      </c>
      <c r="H280" t="s">
        <v>533</v>
      </c>
      <c r="I280">
        <f t="shared" si="13"/>
        <v>0</v>
      </c>
    </row>
    <row r="281" spans="1:9" x14ac:dyDescent="0.3">
      <c r="A281">
        <v>279</v>
      </c>
      <c r="B281" t="s">
        <v>538</v>
      </c>
      <c r="C281" t="s">
        <v>532</v>
      </c>
      <c r="D281" t="s">
        <v>532</v>
      </c>
      <c r="E281">
        <f t="shared" si="14"/>
        <v>1</v>
      </c>
      <c r="F281" t="s">
        <v>533</v>
      </c>
      <c r="G281">
        <f t="shared" si="12"/>
        <v>0</v>
      </c>
      <c r="H281" t="s">
        <v>515</v>
      </c>
      <c r="I281">
        <f t="shared" si="13"/>
        <v>0</v>
      </c>
    </row>
    <row r="282" spans="1:9" x14ac:dyDescent="0.3">
      <c r="A282">
        <v>280</v>
      </c>
      <c r="B282" t="s">
        <v>539</v>
      </c>
      <c r="C282" t="s">
        <v>533</v>
      </c>
      <c r="D282" t="s">
        <v>533</v>
      </c>
      <c r="E282">
        <f t="shared" si="14"/>
        <v>1</v>
      </c>
      <c r="F282" t="s">
        <v>532</v>
      </c>
      <c r="G282">
        <f t="shared" si="12"/>
        <v>0</v>
      </c>
      <c r="H282" t="s">
        <v>540</v>
      </c>
      <c r="I282">
        <f t="shared" si="13"/>
        <v>0</v>
      </c>
    </row>
    <row r="283" spans="1:9" x14ac:dyDescent="0.3">
      <c r="A283">
        <v>281</v>
      </c>
      <c r="B283" t="s">
        <v>541</v>
      </c>
      <c r="C283" t="s">
        <v>533</v>
      </c>
      <c r="D283" t="s">
        <v>533</v>
      </c>
      <c r="E283">
        <f t="shared" si="14"/>
        <v>1</v>
      </c>
      <c r="F283" t="s">
        <v>532</v>
      </c>
      <c r="G283">
        <f t="shared" si="12"/>
        <v>0</v>
      </c>
      <c r="H283" t="s">
        <v>540</v>
      </c>
      <c r="I283">
        <f t="shared" si="13"/>
        <v>0</v>
      </c>
    </row>
    <row r="284" spans="1:9" x14ac:dyDescent="0.3">
      <c r="A284">
        <v>282</v>
      </c>
      <c r="B284" t="s">
        <v>542</v>
      </c>
      <c r="C284" t="s">
        <v>533</v>
      </c>
      <c r="D284" t="s">
        <v>533</v>
      </c>
      <c r="E284">
        <f t="shared" si="14"/>
        <v>1</v>
      </c>
      <c r="F284" t="s">
        <v>532</v>
      </c>
      <c r="G284">
        <f t="shared" si="12"/>
        <v>0</v>
      </c>
      <c r="H284" t="s">
        <v>540</v>
      </c>
      <c r="I284">
        <f t="shared" si="13"/>
        <v>0</v>
      </c>
    </row>
    <row r="285" spans="1:9" x14ac:dyDescent="0.3">
      <c r="A285">
        <v>283</v>
      </c>
      <c r="B285" t="s">
        <v>543</v>
      </c>
      <c r="C285" t="s">
        <v>544</v>
      </c>
      <c r="D285" t="s">
        <v>515</v>
      </c>
      <c r="E285">
        <f t="shared" si="14"/>
        <v>0</v>
      </c>
      <c r="F285" t="s">
        <v>544</v>
      </c>
      <c r="G285">
        <f t="shared" si="12"/>
        <v>1</v>
      </c>
      <c r="H285" t="s">
        <v>144</v>
      </c>
      <c r="I285">
        <f t="shared" si="13"/>
        <v>0</v>
      </c>
    </row>
    <row r="286" spans="1:9" x14ac:dyDescent="0.3">
      <c r="A286">
        <v>284</v>
      </c>
      <c r="B286" t="s">
        <v>545</v>
      </c>
      <c r="C286" t="s">
        <v>544</v>
      </c>
      <c r="D286" t="s">
        <v>515</v>
      </c>
      <c r="E286">
        <f t="shared" si="14"/>
        <v>0</v>
      </c>
      <c r="F286" t="s">
        <v>427</v>
      </c>
      <c r="G286">
        <f t="shared" si="12"/>
        <v>0</v>
      </c>
      <c r="H286" t="s">
        <v>144</v>
      </c>
      <c r="I286">
        <f t="shared" si="13"/>
        <v>0</v>
      </c>
    </row>
    <row r="287" spans="1:9" x14ac:dyDescent="0.3">
      <c r="A287">
        <v>285</v>
      </c>
      <c r="B287" t="s">
        <v>546</v>
      </c>
      <c r="C287" t="s">
        <v>544</v>
      </c>
      <c r="D287" t="s">
        <v>547</v>
      </c>
      <c r="E287">
        <f t="shared" si="14"/>
        <v>0</v>
      </c>
      <c r="F287" t="s">
        <v>144</v>
      </c>
      <c r="G287">
        <f t="shared" si="12"/>
        <v>0</v>
      </c>
      <c r="H287" t="s">
        <v>544</v>
      </c>
      <c r="I287">
        <f t="shared" si="13"/>
        <v>1</v>
      </c>
    </row>
    <row r="288" spans="1:9" x14ac:dyDescent="0.3">
      <c r="A288">
        <v>286</v>
      </c>
      <c r="B288" t="s">
        <v>548</v>
      </c>
      <c r="C288" t="s">
        <v>544</v>
      </c>
      <c r="D288" t="s">
        <v>144</v>
      </c>
      <c r="E288">
        <f t="shared" si="14"/>
        <v>0</v>
      </c>
      <c r="F288" t="s">
        <v>439</v>
      </c>
      <c r="G288">
        <f t="shared" si="12"/>
        <v>0</v>
      </c>
      <c r="H288" t="s">
        <v>422</v>
      </c>
      <c r="I288">
        <f t="shared" si="13"/>
        <v>0</v>
      </c>
    </row>
    <row r="289" spans="1:9" x14ac:dyDescent="0.3">
      <c r="A289">
        <v>287</v>
      </c>
      <c r="B289" t="s">
        <v>549</v>
      </c>
      <c r="C289" t="s">
        <v>534</v>
      </c>
      <c r="D289" t="s">
        <v>534</v>
      </c>
      <c r="E289">
        <f t="shared" si="14"/>
        <v>1</v>
      </c>
      <c r="F289" t="s">
        <v>550</v>
      </c>
      <c r="G289">
        <f t="shared" si="12"/>
        <v>0</v>
      </c>
      <c r="H289" t="s">
        <v>420</v>
      </c>
      <c r="I289">
        <f t="shared" si="13"/>
        <v>0</v>
      </c>
    </row>
    <row r="290" spans="1:9" x14ac:dyDescent="0.3">
      <c r="A290">
        <v>288</v>
      </c>
      <c r="B290" t="s">
        <v>551</v>
      </c>
      <c r="C290" t="s">
        <v>534</v>
      </c>
      <c r="D290" t="s">
        <v>534</v>
      </c>
      <c r="E290">
        <f t="shared" si="14"/>
        <v>1</v>
      </c>
      <c r="F290" t="s">
        <v>533</v>
      </c>
      <c r="G290">
        <f t="shared" si="12"/>
        <v>0</v>
      </c>
      <c r="H290" t="s">
        <v>552</v>
      </c>
      <c r="I290">
        <f t="shared" si="13"/>
        <v>0</v>
      </c>
    </row>
    <row r="291" spans="1:9" x14ac:dyDescent="0.3">
      <c r="A291">
        <v>289</v>
      </c>
      <c r="B291" t="s">
        <v>553</v>
      </c>
      <c r="C291" t="s">
        <v>534</v>
      </c>
      <c r="D291" t="s">
        <v>534</v>
      </c>
      <c r="E291">
        <f t="shared" si="14"/>
        <v>1</v>
      </c>
      <c r="F291" t="s">
        <v>550</v>
      </c>
      <c r="G291">
        <f t="shared" si="12"/>
        <v>0</v>
      </c>
      <c r="H291" t="s">
        <v>420</v>
      </c>
      <c r="I291">
        <f t="shared" si="13"/>
        <v>0</v>
      </c>
    </row>
    <row r="292" spans="1:9" x14ac:dyDescent="0.3">
      <c r="A292">
        <v>290</v>
      </c>
      <c r="B292" t="s">
        <v>554</v>
      </c>
      <c r="C292" t="s">
        <v>515</v>
      </c>
      <c r="D292" t="s">
        <v>515</v>
      </c>
      <c r="E292">
        <f t="shared" si="14"/>
        <v>1</v>
      </c>
      <c r="F292" t="s">
        <v>544</v>
      </c>
      <c r="G292">
        <f t="shared" si="12"/>
        <v>0</v>
      </c>
      <c r="H292" t="s">
        <v>427</v>
      </c>
      <c r="I292">
        <f t="shared" si="13"/>
        <v>0</v>
      </c>
    </row>
    <row r="293" spans="1:9" x14ac:dyDescent="0.3">
      <c r="A293">
        <v>291</v>
      </c>
      <c r="B293" t="s">
        <v>555</v>
      </c>
      <c r="C293" t="s">
        <v>515</v>
      </c>
      <c r="D293" t="s">
        <v>515</v>
      </c>
      <c r="E293">
        <f t="shared" si="14"/>
        <v>1</v>
      </c>
      <c r="F293" t="s">
        <v>144</v>
      </c>
      <c r="G293">
        <f t="shared" si="12"/>
        <v>0</v>
      </c>
      <c r="H293" t="s">
        <v>422</v>
      </c>
      <c r="I293">
        <f t="shared" si="13"/>
        <v>0</v>
      </c>
    </row>
    <row r="294" spans="1:9" x14ac:dyDescent="0.3">
      <c r="A294">
        <v>292</v>
      </c>
      <c r="B294" t="s">
        <v>556</v>
      </c>
      <c r="C294" t="s">
        <v>515</v>
      </c>
      <c r="D294" t="s">
        <v>515</v>
      </c>
      <c r="E294">
        <f t="shared" si="14"/>
        <v>1</v>
      </c>
      <c r="F294" t="s">
        <v>557</v>
      </c>
      <c r="G294">
        <f t="shared" si="12"/>
        <v>0</v>
      </c>
      <c r="H294" t="s">
        <v>108</v>
      </c>
      <c r="I294">
        <f t="shared" si="13"/>
        <v>0</v>
      </c>
    </row>
    <row r="295" spans="1:9" x14ac:dyDescent="0.3">
      <c r="A295">
        <v>293</v>
      </c>
      <c r="B295" t="s">
        <v>558</v>
      </c>
      <c r="C295" t="s">
        <v>559</v>
      </c>
      <c r="D295" t="s">
        <v>515</v>
      </c>
      <c r="E295">
        <f t="shared" si="14"/>
        <v>0</v>
      </c>
      <c r="F295" t="s">
        <v>559</v>
      </c>
      <c r="G295">
        <f t="shared" si="12"/>
        <v>1</v>
      </c>
      <c r="H295" t="s">
        <v>374</v>
      </c>
      <c r="I295">
        <f t="shared" si="13"/>
        <v>0</v>
      </c>
    </row>
    <row r="296" spans="1:9" x14ac:dyDescent="0.3">
      <c r="A296">
        <v>294</v>
      </c>
      <c r="B296" t="s">
        <v>560</v>
      </c>
      <c r="C296" t="s">
        <v>559</v>
      </c>
      <c r="D296" t="s">
        <v>559</v>
      </c>
      <c r="E296">
        <f t="shared" si="14"/>
        <v>1</v>
      </c>
      <c r="F296" t="s">
        <v>544</v>
      </c>
      <c r="G296">
        <f t="shared" si="12"/>
        <v>0</v>
      </c>
      <c r="H296" t="s">
        <v>561</v>
      </c>
      <c r="I296">
        <f t="shared" si="13"/>
        <v>0</v>
      </c>
    </row>
    <row r="297" spans="1:9" x14ac:dyDescent="0.3">
      <c r="A297">
        <v>295</v>
      </c>
      <c r="B297" t="s">
        <v>562</v>
      </c>
      <c r="C297" t="s">
        <v>462</v>
      </c>
      <c r="D297" t="s">
        <v>462</v>
      </c>
      <c r="E297">
        <f t="shared" si="14"/>
        <v>1</v>
      </c>
      <c r="F297" t="s">
        <v>563</v>
      </c>
      <c r="G297">
        <f t="shared" si="12"/>
        <v>0</v>
      </c>
      <c r="H297" t="s">
        <v>564</v>
      </c>
      <c r="I297">
        <f t="shared" si="13"/>
        <v>0</v>
      </c>
    </row>
    <row r="298" spans="1:9" x14ac:dyDescent="0.3">
      <c r="A298">
        <v>296</v>
      </c>
      <c r="B298" t="s">
        <v>565</v>
      </c>
      <c r="C298" t="s">
        <v>462</v>
      </c>
      <c r="D298" t="s">
        <v>462</v>
      </c>
      <c r="E298">
        <f t="shared" si="14"/>
        <v>1</v>
      </c>
      <c r="F298" t="s">
        <v>564</v>
      </c>
      <c r="G298">
        <f t="shared" si="12"/>
        <v>0</v>
      </c>
      <c r="H298" t="s">
        <v>563</v>
      </c>
      <c r="I298">
        <f t="shared" si="13"/>
        <v>0</v>
      </c>
    </row>
    <row r="299" spans="1:9" x14ac:dyDescent="0.3">
      <c r="A299">
        <v>297</v>
      </c>
      <c r="B299" t="s">
        <v>566</v>
      </c>
      <c r="C299" t="s">
        <v>462</v>
      </c>
      <c r="D299" t="s">
        <v>462</v>
      </c>
      <c r="E299">
        <f t="shared" si="14"/>
        <v>1</v>
      </c>
      <c r="F299" t="s">
        <v>37</v>
      </c>
      <c r="G299">
        <f t="shared" si="12"/>
        <v>0</v>
      </c>
      <c r="H299" t="s">
        <v>264</v>
      </c>
      <c r="I299">
        <f t="shared" si="13"/>
        <v>0</v>
      </c>
    </row>
    <row r="300" spans="1:9" x14ac:dyDescent="0.3">
      <c r="A300">
        <v>298</v>
      </c>
      <c r="B300" t="s">
        <v>567</v>
      </c>
      <c r="C300" t="s">
        <v>462</v>
      </c>
      <c r="D300" t="s">
        <v>462</v>
      </c>
      <c r="E300">
        <f t="shared" si="14"/>
        <v>1</v>
      </c>
      <c r="F300" t="s">
        <v>563</v>
      </c>
      <c r="G300">
        <f t="shared" si="12"/>
        <v>0</v>
      </c>
      <c r="H300" t="s">
        <v>564</v>
      </c>
      <c r="I300">
        <f t="shared" si="13"/>
        <v>0</v>
      </c>
    </row>
    <row r="301" spans="1:9" x14ac:dyDescent="0.3">
      <c r="A301">
        <v>299</v>
      </c>
      <c r="B301" t="s">
        <v>568</v>
      </c>
      <c r="C301" t="s">
        <v>569</v>
      </c>
      <c r="D301" t="s">
        <v>569</v>
      </c>
      <c r="E301">
        <f t="shared" si="14"/>
        <v>1</v>
      </c>
      <c r="F301" t="s">
        <v>304</v>
      </c>
      <c r="G301">
        <f t="shared" si="12"/>
        <v>0</v>
      </c>
      <c r="H301" t="s">
        <v>570</v>
      </c>
      <c r="I301">
        <f t="shared" si="13"/>
        <v>0</v>
      </c>
    </row>
    <row r="302" spans="1:9" x14ac:dyDescent="0.3">
      <c r="A302">
        <v>300</v>
      </c>
      <c r="B302" t="s">
        <v>571</v>
      </c>
      <c r="C302" t="s">
        <v>572</v>
      </c>
      <c r="D302" t="s">
        <v>572</v>
      </c>
      <c r="E302">
        <f t="shared" si="14"/>
        <v>1</v>
      </c>
      <c r="F302" t="s">
        <v>143</v>
      </c>
      <c r="G302">
        <f t="shared" si="12"/>
        <v>0</v>
      </c>
      <c r="H302" t="s">
        <v>486</v>
      </c>
      <c r="I302">
        <f t="shared" si="13"/>
        <v>0</v>
      </c>
    </row>
    <row r="303" spans="1:9" x14ac:dyDescent="0.3">
      <c r="A303">
        <v>301</v>
      </c>
      <c r="B303" t="s">
        <v>573</v>
      </c>
      <c r="C303" t="s">
        <v>574</v>
      </c>
      <c r="D303" t="s">
        <v>574</v>
      </c>
      <c r="E303">
        <f t="shared" si="14"/>
        <v>1</v>
      </c>
      <c r="F303" t="s">
        <v>466</v>
      </c>
      <c r="G303">
        <f t="shared" si="12"/>
        <v>0</v>
      </c>
      <c r="H303" t="s">
        <v>164</v>
      </c>
      <c r="I303">
        <f t="shared" si="13"/>
        <v>0</v>
      </c>
    </row>
    <row r="304" spans="1:9" x14ac:dyDescent="0.3">
      <c r="A304">
        <v>302</v>
      </c>
      <c r="B304" t="s">
        <v>575</v>
      </c>
      <c r="C304" t="s">
        <v>574</v>
      </c>
      <c r="D304" t="s">
        <v>574</v>
      </c>
      <c r="E304">
        <f t="shared" si="14"/>
        <v>1</v>
      </c>
      <c r="F304" t="s">
        <v>576</v>
      </c>
      <c r="G304">
        <f t="shared" si="12"/>
        <v>0</v>
      </c>
      <c r="H304" t="s">
        <v>164</v>
      </c>
      <c r="I304">
        <f t="shared" si="13"/>
        <v>0</v>
      </c>
    </row>
    <row r="305" spans="1:9" x14ac:dyDescent="0.3">
      <c r="A305">
        <v>303</v>
      </c>
      <c r="B305" t="s">
        <v>577</v>
      </c>
      <c r="C305" t="s">
        <v>574</v>
      </c>
      <c r="D305" t="s">
        <v>574</v>
      </c>
      <c r="E305">
        <f t="shared" si="14"/>
        <v>1</v>
      </c>
      <c r="F305" t="s">
        <v>164</v>
      </c>
      <c r="G305">
        <f t="shared" si="12"/>
        <v>0</v>
      </c>
      <c r="H305" t="s">
        <v>576</v>
      </c>
      <c r="I305">
        <f t="shared" si="13"/>
        <v>0</v>
      </c>
    </row>
    <row r="306" spans="1:9" x14ac:dyDescent="0.3">
      <c r="A306">
        <v>304</v>
      </c>
      <c r="B306" t="s">
        <v>578</v>
      </c>
      <c r="C306" t="s">
        <v>574</v>
      </c>
      <c r="D306" t="s">
        <v>574</v>
      </c>
      <c r="E306">
        <f t="shared" si="14"/>
        <v>1</v>
      </c>
      <c r="F306" t="s">
        <v>262</v>
      </c>
      <c r="G306">
        <f t="shared" si="12"/>
        <v>0</v>
      </c>
      <c r="H306" t="s">
        <v>164</v>
      </c>
      <c r="I306">
        <f t="shared" si="13"/>
        <v>0</v>
      </c>
    </row>
    <row r="307" spans="1:9" x14ac:dyDescent="0.3">
      <c r="A307">
        <v>305</v>
      </c>
      <c r="B307" t="s">
        <v>579</v>
      </c>
      <c r="C307" t="s">
        <v>574</v>
      </c>
      <c r="D307" t="s">
        <v>574</v>
      </c>
      <c r="E307">
        <f t="shared" si="14"/>
        <v>1</v>
      </c>
      <c r="F307" t="s">
        <v>262</v>
      </c>
      <c r="G307">
        <f t="shared" si="12"/>
        <v>0</v>
      </c>
      <c r="H307" t="s">
        <v>256</v>
      </c>
      <c r="I307">
        <f t="shared" si="13"/>
        <v>0</v>
      </c>
    </row>
    <row r="308" spans="1:9" x14ac:dyDescent="0.3">
      <c r="A308">
        <v>306</v>
      </c>
      <c r="B308" t="s">
        <v>580</v>
      </c>
      <c r="C308" t="s">
        <v>467</v>
      </c>
      <c r="D308" t="s">
        <v>467</v>
      </c>
      <c r="E308">
        <f t="shared" si="14"/>
        <v>1</v>
      </c>
      <c r="F308" t="s">
        <v>581</v>
      </c>
      <c r="G308">
        <f t="shared" si="12"/>
        <v>0</v>
      </c>
      <c r="H308" t="s">
        <v>486</v>
      </c>
      <c r="I308">
        <f t="shared" si="13"/>
        <v>0</v>
      </c>
    </row>
    <row r="309" spans="1:9" x14ac:dyDescent="0.3">
      <c r="A309">
        <v>307</v>
      </c>
      <c r="B309" t="s">
        <v>582</v>
      </c>
      <c r="C309" t="s">
        <v>467</v>
      </c>
      <c r="D309" t="s">
        <v>467</v>
      </c>
      <c r="E309">
        <f t="shared" si="14"/>
        <v>1</v>
      </c>
      <c r="F309" t="s">
        <v>583</v>
      </c>
      <c r="G309">
        <f t="shared" si="12"/>
        <v>0</v>
      </c>
      <c r="H309" t="s">
        <v>32</v>
      </c>
      <c r="I309">
        <f t="shared" si="13"/>
        <v>0</v>
      </c>
    </row>
    <row r="310" spans="1:9" x14ac:dyDescent="0.3">
      <c r="A310">
        <v>308</v>
      </c>
      <c r="B310" t="s">
        <v>584</v>
      </c>
      <c r="C310" t="s">
        <v>540</v>
      </c>
      <c r="D310" t="s">
        <v>540</v>
      </c>
      <c r="E310">
        <f t="shared" si="14"/>
        <v>1</v>
      </c>
      <c r="F310" t="s">
        <v>515</v>
      </c>
      <c r="G310">
        <f t="shared" si="12"/>
        <v>0</v>
      </c>
      <c r="H310" t="s">
        <v>585</v>
      </c>
      <c r="I310">
        <f t="shared" si="13"/>
        <v>0</v>
      </c>
    </row>
    <row r="311" spans="1:9" x14ac:dyDescent="0.3">
      <c r="A311">
        <v>309</v>
      </c>
      <c r="B311" t="s">
        <v>586</v>
      </c>
      <c r="C311" t="s">
        <v>540</v>
      </c>
      <c r="D311" t="s">
        <v>515</v>
      </c>
      <c r="E311">
        <f t="shared" si="14"/>
        <v>0</v>
      </c>
      <c r="F311" t="s">
        <v>544</v>
      </c>
      <c r="G311">
        <f t="shared" si="12"/>
        <v>0</v>
      </c>
      <c r="H311" t="s">
        <v>287</v>
      </c>
      <c r="I311">
        <f t="shared" si="13"/>
        <v>0</v>
      </c>
    </row>
    <row r="312" spans="1:9" x14ac:dyDescent="0.3">
      <c r="A312">
        <v>310</v>
      </c>
      <c r="B312" t="s">
        <v>587</v>
      </c>
      <c r="C312" t="s">
        <v>588</v>
      </c>
      <c r="D312" t="s">
        <v>588</v>
      </c>
      <c r="E312">
        <f t="shared" si="14"/>
        <v>1</v>
      </c>
      <c r="F312" t="s">
        <v>382</v>
      </c>
      <c r="G312">
        <f t="shared" si="12"/>
        <v>0</v>
      </c>
      <c r="H312" t="s">
        <v>439</v>
      </c>
      <c r="I312">
        <f t="shared" si="13"/>
        <v>0</v>
      </c>
    </row>
    <row r="313" spans="1:9" x14ac:dyDescent="0.3">
      <c r="A313">
        <v>311</v>
      </c>
      <c r="B313" t="s">
        <v>589</v>
      </c>
      <c r="C313" t="s">
        <v>588</v>
      </c>
      <c r="D313" t="s">
        <v>313</v>
      </c>
      <c r="E313">
        <f t="shared" si="14"/>
        <v>0</v>
      </c>
      <c r="F313" t="s">
        <v>399</v>
      </c>
      <c r="G313">
        <f t="shared" si="12"/>
        <v>0</v>
      </c>
      <c r="H313" t="s">
        <v>588</v>
      </c>
      <c r="I313">
        <f t="shared" si="13"/>
        <v>1</v>
      </c>
    </row>
    <row r="314" spans="1:9" x14ac:dyDescent="0.3">
      <c r="A314">
        <v>312</v>
      </c>
      <c r="B314" t="s">
        <v>590</v>
      </c>
      <c r="C314" t="s">
        <v>588</v>
      </c>
      <c r="D314" t="s">
        <v>588</v>
      </c>
      <c r="E314">
        <f t="shared" si="14"/>
        <v>1</v>
      </c>
      <c r="F314" t="s">
        <v>540</v>
      </c>
      <c r="G314">
        <f t="shared" si="12"/>
        <v>0</v>
      </c>
      <c r="H314" t="s">
        <v>282</v>
      </c>
      <c r="I314">
        <f t="shared" si="13"/>
        <v>0</v>
      </c>
    </row>
    <row r="315" spans="1:9" x14ac:dyDescent="0.3">
      <c r="A315">
        <v>313</v>
      </c>
      <c r="B315" t="s">
        <v>591</v>
      </c>
      <c r="C315" t="s">
        <v>588</v>
      </c>
      <c r="D315" t="s">
        <v>404</v>
      </c>
      <c r="E315">
        <f t="shared" si="14"/>
        <v>0</v>
      </c>
      <c r="F315" t="s">
        <v>592</v>
      </c>
      <c r="G315">
        <f t="shared" si="12"/>
        <v>0</v>
      </c>
      <c r="H315" t="s">
        <v>163</v>
      </c>
      <c r="I315">
        <f t="shared" si="13"/>
        <v>0</v>
      </c>
    </row>
    <row r="316" spans="1:9" x14ac:dyDescent="0.3">
      <c r="A316">
        <v>314</v>
      </c>
      <c r="B316" t="s">
        <v>593</v>
      </c>
      <c r="C316" t="s">
        <v>561</v>
      </c>
      <c r="D316" t="s">
        <v>561</v>
      </c>
      <c r="E316">
        <f t="shared" si="14"/>
        <v>1</v>
      </c>
      <c r="F316" t="s">
        <v>585</v>
      </c>
      <c r="G316">
        <f t="shared" si="12"/>
        <v>0</v>
      </c>
      <c r="H316" t="s">
        <v>544</v>
      </c>
      <c r="I316">
        <f t="shared" si="13"/>
        <v>0</v>
      </c>
    </row>
    <row r="317" spans="1:9" x14ac:dyDescent="0.3">
      <c r="A317">
        <v>315</v>
      </c>
      <c r="B317" t="s">
        <v>594</v>
      </c>
      <c r="C317" t="s">
        <v>585</v>
      </c>
      <c r="D317" t="s">
        <v>585</v>
      </c>
      <c r="E317">
        <f t="shared" si="14"/>
        <v>1</v>
      </c>
      <c r="F317" t="s">
        <v>561</v>
      </c>
      <c r="G317">
        <f t="shared" si="12"/>
        <v>0</v>
      </c>
      <c r="H317" t="s">
        <v>595</v>
      </c>
      <c r="I317">
        <f t="shared" si="13"/>
        <v>0</v>
      </c>
    </row>
    <row r="318" spans="1:9" x14ac:dyDescent="0.3">
      <c r="A318">
        <v>316</v>
      </c>
      <c r="B318" t="s">
        <v>596</v>
      </c>
      <c r="C318" t="s">
        <v>585</v>
      </c>
      <c r="D318" t="s">
        <v>585</v>
      </c>
      <c r="E318">
        <f t="shared" si="14"/>
        <v>1</v>
      </c>
      <c r="F318" t="s">
        <v>561</v>
      </c>
      <c r="G318">
        <f t="shared" si="12"/>
        <v>0</v>
      </c>
      <c r="H318" t="s">
        <v>252</v>
      </c>
      <c r="I318">
        <f t="shared" si="13"/>
        <v>0</v>
      </c>
    </row>
    <row r="319" spans="1:9" x14ac:dyDescent="0.3">
      <c r="A319">
        <v>317</v>
      </c>
      <c r="B319" t="s">
        <v>597</v>
      </c>
      <c r="C319" t="s">
        <v>585</v>
      </c>
      <c r="D319" t="s">
        <v>585</v>
      </c>
      <c r="E319">
        <f t="shared" si="14"/>
        <v>1</v>
      </c>
      <c r="F319" t="s">
        <v>561</v>
      </c>
      <c r="G319">
        <f t="shared" si="12"/>
        <v>0</v>
      </c>
      <c r="H319" t="s">
        <v>544</v>
      </c>
      <c r="I319">
        <f t="shared" si="13"/>
        <v>0</v>
      </c>
    </row>
    <row r="320" spans="1:9" x14ac:dyDescent="0.3">
      <c r="A320">
        <v>318</v>
      </c>
      <c r="B320" t="s">
        <v>598</v>
      </c>
      <c r="C320" t="s">
        <v>585</v>
      </c>
      <c r="D320" t="s">
        <v>585</v>
      </c>
      <c r="E320">
        <f t="shared" si="14"/>
        <v>1</v>
      </c>
      <c r="F320" t="s">
        <v>561</v>
      </c>
      <c r="G320">
        <f t="shared" si="12"/>
        <v>0</v>
      </c>
      <c r="H320" t="s">
        <v>544</v>
      </c>
      <c r="I320">
        <f t="shared" si="13"/>
        <v>0</v>
      </c>
    </row>
    <row r="321" spans="1:9" x14ac:dyDescent="0.3">
      <c r="A321">
        <v>319</v>
      </c>
      <c r="B321" t="s">
        <v>599</v>
      </c>
      <c r="C321" t="s">
        <v>432</v>
      </c>
      <c r="D321" t="s">
        <v>432</v>
      </c>
      <c r="E321">
        <f t="shared" si="14"/>
        <v>1</v>
      </c>
      <c r="F321" t="s">
        <v>429</v>
      </c>
      <c r="G321">
        <f t="shared" si="12"/>
        <v>0</v>
      </c>
      <c r="H321" t="s">
        <v>101</v>
      </c>
      <c r="I321">
        <f t="shared" si="13"/>
        <v>0</v>
      </c>
    </row>
    <row r="322" spans="1:9" x14ac:dyDescent="0.3">
      <c r="A322">
        <v>320</v>
      </c>
      <c r="B322" t="s">
        <v>600</v>
      </c>
      <c r="C322" t="s">
        <v>432</v>
      </c>
      <c r="D322" t="s">
        <v>601</v>
      </c>
      <c r="E322">
        <f t="shared" si="14"/>
        <v>0</v>
      </c>
      <c r="F322" t="s">
        <v>602</v>
      </c>
      <c r="G322">
        <f t="shared" ref="G322:G385" si="15">IF(C322=F322,1,0)</f>
        <v>0</v>
      </c>
      <c r="H322" t="s">
        <v>429</v>
      </c>
      <c r="I322">
        <f t="shared" ref="I322:I385" si="16">IF(C322=H322,1,0)</f>
        <v>0</v>
      </c>
    </row>
    <row r="323" spans="1:9" x14ac:dyDescent="0.3">
      <c r="A323">
        <v>321</v>
      </c>
      <c r="B323" t="s">
        <v>603</v>
      </c>
      <c r="C323" t="s">
        <v>563</v>
      </c>
      <c r="D323" t="s">
        <v>563</v>
      </c>
      <c r="E323">
        <f t="shared" ref="E323:E386" si="17">IF(C323=D323,1,0)</f>
        <v>1</v>
      </c>
      <c r="F323" t="s">
        <v>604</v>
      </c>
      <c r="G323">
        <f t="shared" si="15"/>
        <v>0</v>
      </c>
      <c r="H323" t="s">
        <v>88</v>
      </c>
      <c r="I323">
        <f t="shared" si="16"/>
        <v>0</v>
      </c>
    </row>
    <row r="324" spans="1:9" x14ac:dyDescent="0.3">
      <c r="A324">
        <v>322</v>
      </c>
      <c r="B324" t="s">
        <v>605</v>
      </c>
      <c r="C324" t="s">
        <v>563</v>
      </c>
      <c r="D324" t="s">
        <v>563</v>
      </c>
      <c r="E324">
        <f t="shared" si="17"/>
        <v>1</v>
      </c>
      <c r="F324" t="s">
        <v>423</v>
      </c>
      <c r="G324">
        <f t="shared" si="15"/>
        <v>0</v>
      </c>
      <c r="H324" t="s">
        <v>515</v>
      </c>
      <c r="I324">
        <f t="shared" si="16"/>
        <v>0</v>
      </c>
    </row>
    <row r="325" spans="1:9" x14ac:dyDescent="0.3">
      <c r="A325">
        <v>323</v>
      </c>
      <c r="B325" t="s">
        <v>606</v>
      </c>
      <c r="C325" t="s">
        <v>160</v>
      </c>
      <c r="D325" t="s">
        <v>160</v>
      </c>
      <c r="E325">
        <f t="shared" si="17"/>
        <v>1</v>
      </c>
      <c r="F325" t="s">
        <v>119</v>
      </c>
      <c r="G325">
        <f t="shared" si="15"/>
        <v>0</v>
      </c>
      <c r="H325" t="s">
        <v>436</v>
      </c>
      <c r="I325">
        <f t="shared" si="16"/>
        <v>0</v>
      </c>
    </row>
    <row r="326" spans="1:9" x14ac:dyDescent="0.3">
      <c r="A326">
        <v>324</v>
      </c>
      <c r="B326" t="s">
        <v>607</v>
      </c>
      <c r="C326" t="s">
        <v>160</v>
      </c>
      <c r="D326" t="s">
        <v>160</v>
      </c>
      <c r="E326">
        <f t="shared" si="17"/>
        <v>1</v>
      </c>
      <c r="F326" t="s">
        <v>581</v>
      </c>
      <c r="G326">
        <f t="shared" si="15"/>
        <v>0</v>
      </c>
      <c r="H326" t="s">
        <v>121</v>
      </c>
      <c r="I326">
        <f t="shared" si="16"/>
        <v>0</v>
      </c>
    </row>
    <row r="327" spans="1:9" x14ac:dyDescent="0.3">
      <c r="A327">
        <v>325</v>
      </c>
      <c r="B327" t="s">
        <v>608</v>
      </c>
      <c r="C327" t="s">
        <v>144</v>
      </c>
      <c r="D327" t="s">
        <v>422</v>
      </c>
      <c r="E327">
        <f t="shared" si="17"/>
        <v>0</v>
      </c>
      <c r="F327" t="s">
        <v>156</v>
      </c>
      <c r="G327">
        <f t="shared" si="15"/>
        <v>0</v>
      </c>
      <c r="H327" t="s">
        <v>305</v>
      </c>
      <c r="I327">
        <f t="shared" si="16"/>
        <v>0</v>
      </c>
    </row>
    <row r="328" spans="1:9" x14ac:dyDescent="0.3">
      <c r="A328">
        <v>326</v>
      </c>
      <c r="B328" t="s">
        <v>609</v>
      </c>
      <c r="C328" t="s">
        <v>144</v>
      </c>
      <c r="D328" t="s">
        <v>144</v>
      </c>
      <c r="E328">
        <f t="shared" si="17"/>
        <v>1</v>
      </c>
      <c r="F328" t="s">
        <v>427</v>
      </c>
      <c r="G328">
        <f t="shared" si="15"/>
        <v>0</v>
      </c>
      <c r="H328" t="s">
        <v>561</v>
      </c>
      <c r="I328">
        <f t="shared" si="16"/>
        <v>0</v>
      </c>
    </row>
    <row r="329" spans="1:9" x14ac:dyDescent="0.3">
      <c r="A329">
        <v>327</v>
      </c>
      <c r="B329" t="s">
        <v>610</v>
      </c>
      <c r="C329" t="s">
        <v>144</v>
      </c>
      <c r="D329" t="s">
        <v>144</v>
      </c>
      <c r="E329">
        <f t="shared" si="17"/>
        <v>1</v>
      </c>
      <c r="F329" t="s">
        <v>427</v>
      </c>
      <c r="G329">
        <f t="shared" si="15"/>
        <v>0</v>
      </c>
      <c r="H329" t="s">
        <v>561</v>
      </c>
      <c r="I329">
        <f t="shared" si="16"/>
        <v>0</v>
      </c>
    </row>
    <row r="330" spans="1:9" x14ac:dyDescent="0.3">
      <c r="A330">
        <v>328</v>
      </c>
      <c r="B330" t="s">
        <v>611</v>
      </c>
      <c r="C330" t="s">
        <v>612</v>
      </c>
      <c r="D330" t="s">
        <v>612</v>
      </c>
      <c r="E330">
        <f t="shared" si="17"/>
        <v>1</v>
      </c>
      <c r="F330" t="s">
        <v>613</v>
      </c>
      <c r="G330">
        <f t="shared" si="15"/>
        <v>0</v>
      </c>
      <c r="H330" t="s">
        <v>569</v>
      </c>
      <c r="I330">
        <f t="shared" si="16"/>
        <v>0</v>
      </c>
    </row>
    <row r="331" spans="1:9" x14ac:dyDescent="0.3">
      <c r="A331">
        <v>329</v>
      </c>
      <c r="B331" t="s">
        <v>614</v>
      </c>
      <c r="C331" t="s">
        <v>612</v>
      </c>
      <c r="D331" t="s">
        <v>612</v>
      </c>
      <c r="E331">
        <f t="shared" si="17"/>
        <v>1</v>
      </c>
      <c r="F331" t="s">
        <v>613</v>
      </c>
      <c r="G331">
        <f t="shared" si="15"/>
        <v>0</v>
      </c>
      <c r="H331" t="s">
        <v>569</v>
      </c>
      <c r="I331">
        <f t="shared" si="16"/>
        <v>0</v>
      </c>
    </row>
    <row r="332" spans="1:9" x14ac:dyDescent="0.3">
      <c r="A332">
        <v>330</v>
      </c>
      <c r="B332" t="s">
        <v>615</v>
      </c>
      <c r="C332" t="s">
        <v>613</v>
      </c>
      <c r="D332" t="s">
        <v>613</v>
      </c>
      <c r="E332">
        <f t="shared" si="17"/>
        <v>1</v>
      </c>
      <c r="F332" t="s">
        <v>612</v>
      </c>
      <c r="G332">
        <f t="shared" si="15"/>
        <v>0</v>
      </c>
      <c r="H332" t="s">
        <v>569</v>
      </c>
      <c r="I332">
        <f t="shared" si="16"/>
        <v>0</v>
      </c>
    </row>
    <row r="333" spans="1:9" x14ac:dyDescent="0.3">
      <c r="A333">
        <v>331</v>
      </c>
      <c r="B333" t="s">
        <v>616</v>
      </c>
      <c r="C333" t="s">
        <v>613</v>
      </c>
      <c r="D333" t="s">
        <v>613</v>
      </c>
      <c r="E333">
        <f t="shared" si="17"/>
        <v>1</v>
      </c>
      <c r="F333" t="s">
        <v>442</v>
      </c>
      <c r="G333">
        <f t="shared" si="15"/>
        <v>0</v>
      </c>
      <c r="H333" t="s">
        <v>419</v>
      </c>
      <c r="I333">
        <f t="shared" si="16"/>
        <v>0</v>
      </c>
    </row>
    <row r="334" spans="1:9" x14ac:dyDescent="0.3">
      <c r="A334">
        <v>332</v>
      </c>
      <c r="B334" t="s">
        <v>617</v>
      </c>
      <c r="C334" t="s">
        <v>613</v>
      </c>
      <c r="D334" t="s">
        <v>613</v>
      </c>
      <c r="E334">
        <f t="shared" si="17"/>
        <v>1</v>
      </c>
      <c r="F334" t="s">
        <v>612</v>
      </c>
      <c r="G334">
        <f t="shared" si="15"/>
        <v>0</v>
      </c>
      <c r="H334" t="s">
        <v>569</v>
      </c>
      <c r="I334">
        <f t="shared" si="16"/>
        <v>0</v>
      </c>
    </row>
    <row r="335" spans="1:9" x14ac:dyDescent="0.3">
      <c r="A335">
        <v>333</v>
      </c>
      <c r="B335" t="s">
        <v>618</v>
      </c>
      <c r="C335" t="s">
        <v>613</v>
      </c>
      <c r="D335" t="s">
        <v>613</v>
      </c>
      <c r="E335">
        <f t="shared" si="17"/>
        <v>1</v>
      </c>
      <c r="F335" t="s">
        <v>612</v>
      </c>
      <c r="G335">
        <f t="shared" si="15"/>
        <v>0</v>
      </c>
      <c r="H335" t="s">
        <v>569</v>
      </c>
      <c r="I335">
        <f t="shared" si="16"/>
        <v>0</v>
      </c>
    </row>
    <row r="336" spans="1:9" x14ac:dyDescent="0.3">
      <c r="A336">
        <v>334</v>
      </c>
      <c r="B336" t="s">
        <v>619</v>
      </c>
      <c r="C336" t="s">
        <v>613</v>
      </c>
      <c r="D336" t="s">
        <v>613</v>
      </c>
      <c r="E336">
        <f t="shared" si="17"/>
        <v>1</v>
      </c>
      <c r="F336" t="s">
        <v>612</v>
      </c>
      <c r="G336">
        <f t="shared" si="15"/>
        <v>0</v>
      </c>
      <c r="H336" t="s">
        <v>569</v>
      </c>
      <c r="I336">
        <f t="shared" si="16"/>
        <v>0</v>
      </c>
    </row>
    <row r="337" spans="1:9" x14ac:dyDescent="0.3">
      <c r="A337">
        <v>335</v>
      </c>
      <c r="B337" t="s">
        <v>620</v>
      </c>
      <c r="C337" t="s">
        <v>613</v>
      </c>
      <c r="D337" t="s">
        <v>613</v>
      </c>
      <c r="E337">
        <f t="shared" si="17"/>
        <v>1</v>
      </c>
      <c r="F337" t="s">
        <v>612</v>
      </c>
      <c r="G337">
        <f t="shared" si="15"/>
        <v>0</v>
      </c>
      <c r="H337" t="s">
        <v>569</v>
      </c>
      <c r="I337">
        <f t="shared" si="16"/>
        <v>0</v>
      </c>
    </row>
    <row r="338" spans="1:9" x14ac:dyDescent="0.3">
      <c r="A338">
        <v>336</v>
      </c>
      <c r="B338" t="s">
        <v>621</v>
      </c>
      <c r="C338" t="s">
        <v>622</v>
      </c>
      <c r="D338" t="s">
        <v>622</v>
      </c>
      <c r="E338">
        <f t="shared" si="17"/>
        <v>1</v>
      </c>
      <c r="F338" t="s">
        <v>439</v>
      </c>
      <c r="G338">
        <f t="shared" si="15"/>
        <v>0</v>
      </c>
      <c r="H338" t="s">
        <v>623</v>
      </c>
      <c r="I338">
        <f t="shared" si="16"/>
        <v>0</v>
      </c>
    </row>
    <row r="339" spans="1:9" x14ac:dyDescent="0.3">
      <c r="A339">
        <v>337</v>
      </c>
      <c r="B339" t="s">
        <v>624</v>
      </c>
      <c r="C339" t="s">
        <v>622</v>
      </c>
      <c r="D339" t="s">
        <v>622</v>
      </c>
      <c r="E339">
        <f t="shared" si="17"/>
        <v>1</v>
      </c>
      <c r="F339" t="s">
        <v>439</v>
      </c>
      <c r="G339">
        <f t="shared" si="15"/>
        <v>0</v>
      </c>
      <c r="H339" t="s">
        <v>623</v>
      </c>
      <c r="I339">
        <f t="shared" si="16"/>
        <v>0</v>
      </c>
    </row>
    <row r="340" spans="1:9" x14ac:dyDescent="0.3">
      <c r="A340">
        <v>338</v>
      </c>
      <c r="B340" t="s">
        <v>625</v>
      </c>
      <c r="C340" t="s">
        <v>622</v>
      </c>
      <c r="D340" t="s">
        <v>622</v>
      </c>
      <c r="E340">
        <f t="shared" si="17"/>
        <v>1</v>
      </c>
      <c r="F340" t="s">
        <v>368</v>
      </c>
      <c r="G340">
        <f t="shared" si="15"/>
        <v>0</v>
      </c>
      <c r="H340" t="s">
        <v>626</v>
      </c>
      <c r="I340">
        <f t="shared" si="16"/>
        <v>0</v>
      </c>
    </row>
    <row r="341" spans="1:9" x14ac:dyDescent="0.3">
      <c r="A341">
        <v>339</v>
      </c>
      <c r="B341" t="s">
        <v>627</v>
      </c>
      <c r="C341" t="s">
        <v>622</v>
      </c>
      <c r="D341" t="s">
        <v>622</v>
      </c>
      <c r="E341">
        <f t="shared" si="17"/>
        <v>1</v>
      </c>
      <c r="F341" t="s">
        <v>121</v>
      </c>
      <c r="G341">
        <f t="shared" si="15"/>
        <v>0</v>
      </c>
      <c r="H341" t="s">
        <v>581</v>
      </c>
      <c r="I341">
        <f t="shared" si="16"/>
        <v>0</v>
      </c>
    </row>
    <row r="342" spans="1:9" x14ac:dyDescent="0.3">
      <c r="A342">
        <v>340</v>
      </c>
      <c r="B342" t="s">
        <v>628</v>
      </c>
      <c r="C342" t="s">
        <v>439</v>
      </c>
      <c r="D342" t="s">
        <v>439</v>
      </c>
      <c r="E342">
        <f t="shared" si="17"/>
        <v>1</v>
      </c>
      <c r="F342" t="s">
        <v>423</v>
      </c>
      <c r="G342">
        <f t="shared" si="15"/>
        <v>0</v>
      </c>
      <c r="H342" t="s">
        <v>22</v>
      </c>
      <c r="I342">
        <f t="shared" si="16"/>
        <v>0</v>
      </c>
    </row>
    <row r="343" spans="1:9" x14ac:dyDescent="0.3">
      <c r="A343">
        <v>341</v>
      </c>
      <c r="B343" t="s">
        <v>629</v>
      </c>
      <c r="C343" t="s">
        <v>439</v>
      </c>
      <c r="D343" t="s">
        <v>439</v>
      </c>
      <c r="E343">
        <f t="shared" si="17"/>
        <v>1</v>
      </c>
      <c r="F343" t="s">
        <v>423</v>
      </c>
      <c r="G343">
        <f t="shared" si="15"/>
        <v>0</v>
      </c>
      <c r="H343" t="s">
        <v>22</v>
      </c>
      <c r="I343">
        <f t="shared" si="16"/>
        <v>0</v>
      </c>
    </row>
    <row r="344" spans="1:9" x14ac:dyDescent="0.3">
      <c r="A344">
        <v>342</v>
      </c>
      <c r="B344" t="s">
        <v>630</v>
      </c>
      <c r="C344" t="s">
        <v>439</v>
      </c>
      <c r="D344" t="s">
        <v>439</v>
      </c>
      <c r="E344">
        <f t="shared" si="17"/>
        <v>1</v>
      </c>
      <c r="F344" t="s">
        <v>22</v>
      </c>
      <c r="G344">
        <f t="shared" si="15"/>
        <v>0</v>
      </c>
      <c r="H344" t="s">
        <v>132</v>
      </c>
      <c r="I344">
        <f t="shared" si="16"/>
        <v>0</v>
      </c>
    </row>
    <row r="345" spans="1:9" x14ac:dyDescent="0.3">
      <c r="A345">
        <v>343</v>
      </c>
      <c r="B345" t="s">
        <v>631</v>
      </c>
      <c r="C345" t="s">
        <v>439</v>
      </c>
      <c r="D345" t="s">
        <v>22</v>
      </c>
      <c r="E345">
        <f t="shared" si="17"/>
        <v>0</v>
      </c>
      <c r="F345" t="s">
        <v>21</v>
      </c>
      <c r="G345">
        <f t="shared" si="15"/>
        <v>0</v>
      </c>
      <c r="H345" t="s">
        <v>439</v>
      </c>
      <c r="I345">
        <f t="shared" si="16"/>
        <v>1</v>
      </c>
    </row>
    <row r="346" spans="1:9" x14ac:dyDescent="0.3">
      <c r="A346">
        <v>344</v>
      </c>
      <c r="B346" t="s">
        <v>632</v>
      </c>
      <c r="C346" t="s">
        <v>439</v>
      </c>
      <c r="D346" t="s">
        <v>22</v>
      </c>
      <c r="E346">
        <f t="shared" si="17"/>
        <v>0</v>
      </c>
      <c r="F346" t="s">
        <v>439</v>
      </c>
      <c r="G346">
        <f t="shared" si="15"/>
        <v>1</v>
      </c>
      <c r="H346" t="s">
        <v>21</v>
      </c>
      <c r="I346">
        <f t="shared" si="16"/>
        <v>0</v>
      </c>
    </row>
    <row r="347" spans="1:9" x14ac:dyDescent="0.3">
      <c r="A347">
        <v>345</v>
      </c>
      <c r="B347" t="s">
        <v>633</v>
      </c>
      <c r="C347" t="s">
        <v>602</v>
      </c>
      <c r="D347" t="s">
        <v>602</v>
      </c>
      <c r="E347">
        <f t="shared" si="17"/>
        <v>1</v>
      </c>
      <c r="F347" t="s">
        <v>634</v>
      </c>
      <c r="G347">
        <f t="shared" si="15"/>
        <v>0</v>
      </c>
      <c r="H347" t="s">
        <v>63</v>
      </c>
      <c r="I347">
        <f t="shared" si="16"/>
        <v>0</v>
      </c>
    </row>
    <row r="348" spans="1:9" x14ac:dyDescent="0.3">
      <c r="A348">
        <v>346</v>
      </c>
      <c r="B348" t="s">
        <v>635</v>
      </c>
      <c r="C348" t="s">
        <v>581</v>
      </c>
      <c r="D348" t="s">
        <v>581</v>
      </c>
      <c r="E348">
        <f t="shared" si="17"/>
        <v>1</v>
      </c>
      <c r="F348" t="s">
        <v>121</v>
      </c>
      <c r="G348">
        <f t="shared" si="15"/>
        <v>0</v>
      </c>
      <c r="H348" t="s">
        <v>622</v>
      </c>
      <c r="I348">
        <f t="shared" si="16"/>
        <v>0</v>
      </c>
    </row>
    <row r="349" spans="1:9" x14ac:dyDescent="0.3">
      <c r="A349">
        <v>347</v>
      </c>
      <c r="B349" t="s">
        <v>636</v>
      </c>
      <c r="C349" t="s">
        <v>581</v>
      </c>
      <c r="D349" t="s">
        <v>581</v>
      </c>
      <c r="E349">
        <f t="shared" si="17"/>
        <v>1</v>
      </c>
      <c r="F349" t="s">
        <v>121</v>
      </c>
      <c r="G349">
        <f t="shared" si="15"/>
        <v>0</v>
      </c>
      <c r="H349" t="s">
        <v>132</v>
      </c>
      <c r="I349">
        <f t="shared" si="16"/>
        <v>0</v>
      </c>
    </row>
    <row r="350" spans="1:9" x14ac:dyDescent="0.3">
      <c r="A350">
        <v>348</v>
      </c>
      <c r="B350" t="s">
        <v>637</v>
      </c>
      <c r="C350" t="s">
        <v>581</v>
      </c>
      <c r="D350" t="s">
        <v>581</v>
      </c>
      <c r="E350">
        <f t="shared" si="17"/>
        <v>1</v>
      </c>
      <c r="F350" t="s">
        <v>121</v>
      </c>
      <c r="G350">
        <f t="shared" si="15"/>
        <v>0</v>
      </c>
      <c r="H350" t="s">
        <v>10</v>
      </c>
      <c r="I350">
        <f t="shared" si="16"/>
        <v>0</v>
      </c>
    </row>
    <row r="351" spans="1:9" x14ac:dyDescent="0.3">
      <c r="A351">
        <v>349</v>
      </c>
      <c r="B351" t="s">
        <v>638</v>
      </c>
      <c r="C351" t="s">
        <v>581</v>
      </c>
      <c r="D351" t="s">
        <v>581</v>
      </c>
      <c r="E351">
        <f t="shared" si="17"/>
        <v>1</v>
      </c>
      <c r="F351" t="s">
        <v>121</v>
      </c>
      <c r="G351">
        <f t="shared" si="15"/>
        <v>0</v>
      </c>
      <c r="H351" t="s">
        <v>10</v>
      </c>
      <c r="I351">
        <f t="shared" si="16"/>
        <v>0</v>
      </c>
    </row>
    <row r="352" spans="1:9" x14ac:dyDescent="0.3">
      <c r="A352">
        <v>350</v>
      </c>
      <c r="B352" t="s">
        <v>639</v>
      </c>
      <c r="C352" t="s">
        <v>623</v>
      </c>
      <c r="D352" t="s">
        <v>623</v>
      </c>
      <c r="E352">
        <f t="shared" si="17"/>
        <v>1</v>
      </c>
      <c r="F352" t="s">
        <v>640</v>
      </c>
      <c r="G352">
        <f t="shared" si="15"/>
        <v>0</v>
      </c>
      <c r="H352" t="s">
        <v>383</v>
      </c>
      <c r="I352">
        <f t="shared" si="16"/>
        <v>0</v>
      </c>
    </row>
    <row r="353" spans="1:9" x14ac:dyDescent="0.3">
      <c r="A353">
        <v>351</v>
      </c>
      <c r="B353" t="s">
        <v>641</v>
      </c>
      <c r="C353" t="s">
        <v>623</v>
      </c>
      <c r="D353" t="s">
        <v>623</v>
      </c>
      <c r="E353">
        <f t="shared" si="17"/>
        <v>1</v>
      </c>
      <c r="F353" t="s">
        <v>439</v>
      </c>
      <c r="G353">
        <f t="shared" si="15"/>
        <v>0</v>
      </c>
      <c r="H353" t="s">
        <v>438</v>
      </c>
      <c r="I353">
        <f t="shared" si="16"/>
        <v>0</v>
      </c>
    </row>
    <row r="354" spans="1:9" x14ac:dyDescent="0.3">
      <c r="A354">
        <v>352</v>
      </c>
      <c r="B354" t="s">
        <v>642</v>
      </c>
      <c r="C354" t="s">
        <v>623</v>
      </c>
      <c r="D354" t="s">
        <v>623</v>
      </c>
      <c r="E354">
        <f t="shared" si="17"/>
        <v>1</v>
      </c>
      <c r="F354" t="s">
        <v>423</v>
      </c>
      <c r="G354">
        <f t="shared" si="15"/>
        <v>0</v>
      </c>
      <c r="H354" t="s">
        <v>167</v>
      </c>
      <c r="I354">
        <f t="shared" si="16"/>
        <v>0</v>
      </c>
    </row>
    <row r="355" spans="1:9" x14ac:dyDescent="0.3">
      <c r="A355">
        <v>353</v>
      </c>
      <c r="B355" t="s">
        <v>643</v>
      </c>
      <c r="C355" t="s">
        <v>623</v>
      </c>
      <c r="D355" t="s">
        <v>439</v>
      </c>
      <c r="E355">
        <f t="shared" si="17"/>
        <v>0</v>
      </c>
      <c r="F355" t="s">
        <v>623</v>
      </c>
      <c r="G355">
        <f t="shared" si="15"/>
        <v>1</v>
      </c>
      <c r="H355" t="s">
        <v>22</v>
      </c>
      <c r="I355">
        <f t="shared" si="16"/>
        <v>0</v>
      </c>
    </row>
    <row r="356" spans="1:9" x14ac:dyDescent="0.3">
      <c r="A356">
        <v>354</v>
      </c>
      <c r="B356" t="s">
        <v>644</v>
      </c>
      <c r="C356" t="s">
        <v>486</v>
      </c>
      <c r="D356" t="s">
        <v>486</v>
      </c>
      <c r="E356">
        <f t="shared" si="17"/>
        <v>1</v>
      </c>
      <c r="F356" t="s">
        <v>422</v>
      </c>
      <c r="G356">
        <f t="shared" si="15"/>
        <v>0</v>
      </c>
      <c r="H356" t="s">
        <v>305</v>
      </c>
      <c r="I356">
        <f t="shared" si="16"/>
        <v>0</v>
      </c>
    </row>
    <row r="357" spans="1:9" x14ac:dyDescent="0.3">
      <c r="A357">
        <v>355</v>
      </c>
      <c r="B357" t="s">
        <v>645</v>
      </c>
      <c r="C357" t="s">
        <v>486</v>
      </c>
      <c r="D357" t="s">
        <v>486</v>
      </c>
      <c r="E357">
        <f t="shared" si="17"/>
        <v>1</v>
      </c>
      <c r="F357" t="s">
        <v>422</v>
      </c>
      <c r="G357">
        <f t="shared" si="15"/>
        <v>0</v>
      </c>
      <c r="H357" t="s">
        <v>305</v>
      </c>
      <c r="I357">
        <f t="shared" si="16"/>
        <v>0</v>
      </c>
    </row>
    <row r="358" spans="1:9" x14ac:dyDescent="0.3">
      <c r="A358">
        <v>356</v>
      </c>
      <c r="B358" t="s">
        <v>646</v>
      </c>
      <c r="C358" t="s">
        <v>486</v>
      </c>
      <c r="D358" t="s">
        <v>486</v>
      </c>
      <c r="E358">
        <f t="shared" si="17"/>
        <v>1</v>
      </c>
      <c r="F358" t="s">
        <v>488</v>
      </c>
      <c r="G358">
        <f t="shared" si="15"/>
        <v>0</v>
      </c>
      <c r="H358" t="s">
        <v>156</v>
      </c>
      <c r="I358">
        <f t="shared" si="16"/>
        <v>0</v>
      </c>
    </row>
    <row r="359" spans="1:9" x14ac:dyDescent="0.3">
      <c r="A359">
        <v>357</v>
      </c>
      <c r="B359" t="s">
        <v>647</v>
      </c>
      <c r="C359" t="s">
        <v>486</v>
      </c>
      <c r="D359" t="s">
        <v>486</v>
      </c>
      <c r="E359">
        <f t="shared" si="17"/>
        <v>1</v>
      </c>
      <c r="F359" t="s">
        <v>305</v>
      </c>
      <c r="G359">
        <f t="shared" si="15"/>
        <v>0</v>
      </c>
      <c r="H359" t="s">
        <v>422</v>
      </c>
      <c r="I359">
        <f t="shared" si="16"/>
        <v>0</v>
      </c>
    </row>
    <row r="360" spans="1:9" x14ac:dyDescent="0.3">
      <c r="A360">
        <v>358</v>
      </c>
      <c r="B360" t="s">
        <v>648</v>
      </c>
      <c r="C360" t="s">
        <v>529</v>
      </c>
      <c r="D360" t="s">
        <v>529</v>
      </c>
      <c r="E360">
        <f t="shared" si="17"/>
        <v>1</v>
      </c>
      <c r="F360" t="s">
        <v>359</v>
      </c>
      <c r="G360">
        <f t="shared" si="15"/>
        <v>0</v>
      </c>
      <c r="H360" t="s">
        <v>649</v>
      </c>
      <c r="I360">
        <f t="shared" si="16"/>
        <v>0</v>
      </c>
    </row>
    <row r="361" spans="1:9" x14ac:dyDescent="0.3">
      <c r="A361">
        <v>359</v>
      </c>
      <c r="B361" t="s">
        <v>650</v>
      </c>
      <c r="C361" t="s">
        <v>53</v>
      </c>
      <c r="D361" t="s">
        <v>53</v>
      </c>
      <c r="E361">
        <f t="shared" si="17"/>
        <v>1</v>
      </c>
      <c r="F361" t="s">
        <v>277</v>
      </c>
      <c r="G361">
        <f t="shared" si="15"/>
        <v>0</v>
      </c>
      <c r="H361" t="s">
        <v>265</v>
      </c>
      <c r="I361">
        <f t="shared" si="16"/>
        <v>0</v>
      </c>
    </row>
    <row r="362" spans="1:9" x14ac:dyDescent="0.3">
      <c r="A362">
        <v>360</v>
      </c>
      <c r="B362" t="s">
        <v>651</v>
      </c>
      <c r="C362" t="s">
        <v>53</v>
      </c>
      <c r="D362" t="s">
        <v>423</v>
      </c>
      <c r="E362">
        <f t="shared" si="17"/>
        <v>0</v>
      </c>
      <c r="F362" t="s">
        <v>268</v>
      </c>
      <c r="G362">
        <f t="shared" si="15"/>
        <v>0</v>
      </c>
      <c r="H362" t="s">
        <v>305</v>
      </c>
      <c r="I362">
        <f t="shared" si="16"/>
        <v>0</v>
      </c>
    </row>
    <row r="363" spans="1:9" x14ac:dyDescent="0.3">
      <c r="A363">
        <v>361</v>
      </c>
      <c r="B363" t="s">
        <v>652</v>
      </c>
      <c r="C363" t="s">
        <v>53</v>
      </c>
      <c r="D363" t="s">
        <v>439</v>
      </c>
      <c r="E363">
        <f t="shared" si="17"/>
        <v>0</v>
      </c>
      <c r="F363" t="s">
        <v>22</v>
      </c>
      <c r="G363">
        <f t="shared" si="15"/>
        <v>0</v>
      </c>
      <c r="H363" t="s">
        <v>132</v>
      </c>
      <c r="I363">
        <f t="shared" si="16"/>
        <v>0</v>
      </c>
    </row>
    <row r="364" spans="1:9" x14ac:dyDescent="0.3">
      <c r="A364">
        <v>362</v>
      </c>
      <c r="B364" t="s">
        <v>653</v>
      </c>
      <c r="C364" t="s">
        <v>365</v>
      </c>
      <c r="D364" t="s">
        <v>365</v>
      </c>
      <c r="E364">
        <f t="shared" si="17"/>
        <v>1</v>
      </c>
      <c r="F364" t="s">
        <v>32</v>
      </c>
      <c r="G364">
        <f t="shared" si="15"/>
        <v>0</v>
      </c>
      <c r="H364" t="s">
        <v>654</v>
      </c>
      <c r="I364">
        <f t="shared" si="16"/>
        <v>0</v>
      </c>
    </row>
    <row r="365" spans="1:9" x14ac:dyDescent="0.3">
      <c r="A365">
        <v>363</v>
      </c>
      <c r="B365" t="s">
        <v>655</v>
      </c>
      <c r="C365" t="s">
        <v>365</v>
      </c>
      <c r="D365" t="s">
        <v>365</v>
      </c>
      <c r="E365">
        <f t="shared" si="17"/>
        <v>1</v>
      </c>
      <c r="F365" t="s">
        <v>654</v>
      </c>
      <c r="G365">
        <f t="shared" si="15"/>
        <v>0</v>
      </c>
      <c r="H365" t="s">
        <v>32</v>
      </c>
      <c r="I365">
        <f t="shared" si="16"/>
        <v>0</v>
      </c>
    </row>
    <row r="366" spans="1:9" x14ac:dyDescent="0.3">
      <c r="A366">
        <v>364</v>
      </c>
      <c r="B366" t="s">
        <v>656</v>
      </c>
      <c r="C366" t="s">
        <v>657</v>
      </c>
      <c r="D366" t="s">
        <v>657</v>
      </c>
      <c r="E366">
        <f t="shared" si="17"/>
        <v>1</v>
      </c>
      <c r="F366" t="s">
        <v>658</v>
      </c>
      <c r="G366">
        <f t="shared" si="15"/>
        <v>0</v>
      </c>
      <c r="H366" t="s">
        <v>29</v>
      </c>
      <c r="I366">
        <f t="shared" si="16"/>
        <v>0</v>
      </c>
    </row>
    <row r="367" spans="1:9" x14ac:dyDescent="0.3">
      <c r="A367">
        <v>365</v>
      </c>
      <c r="B367" t="s">
        <v>659</v>
      </c>
      <c r="C367" t="s">
        <v>657</v>
      </c>
      <c r="D367" t="s">
        <v>657</v>
      </c>
      <c r="E367">
        <f t="shared" si="17"/>
        <v>1</v>
      </c>
      <c r="F367" t="s">
        <v>658</v>
      </c>
      <c r="G367">
        <f t="shared" si="15"/>
        <v>0</v>
      </c>
      <c r="H367" t="s">
        <v>29</v>
      </c>
      <c r="I367">
        <f t="shared" si="16"/>
        <v>0</v>
      </c>
    </row>
    <row r="368" spans="1:9" x14ac:dyDescent="0.3">
      <c r="A368">
        <v>366</v>
      </c>
      <c r="B368" t="s">
        <v>660</v>
      </c>
      <c r="C368" t="s">
        <v>661</v>
      </c>
      <c r="D368" t="s">
        <v>661</v>
      </c>
      <c r="E368">
        <f t="shared" si="17"/>
        <v>1</v>
      </c>
      <c r="F368" t="s">
        <v>662</v>
      </c>
      <c r="G368">
        <f t="shared" si="15"/>
        <v>0</v>
      </c>
      <c r="H368" t="s">
        <v>663</v>
      </c>
      <c r="I368">
        <f t="shared" si="16"/>
        <v>0</v>
      </c>
    </row>
    <row r="369" spans="1:9" x14ac:dyDescent="0.3">
      <c r="A369">
        <v>367</v>
      </c>
      <c r="B369" t="s">
        <v>664</v>
      </c>
      <c r="C369" t="s">
        <v>661</v>
      </c>
      <c r="D369" t="s">
        <v>661</v>
      </c>
      <c r="E369">
        <f t="shared" si="17"/>
        <v>1</v>
      </c>
      <c r="F369" t="s">
        <v>11</v>
      </c>
      <c r="G369">
        <f t="shared" si="15"/>
        <v>0</v>
      </c>
      <c r="H369" t="s">
        <v>662</v>
      </c>
      <c r="I369">
        <f t="shared" si="16"/>
        <v>0</v>
      </c>
    </row>
    <row r="370" spans="1:9" x14ac:dyDescent="0.3">
      <c r="A370">
        <v>368</v>
      </c>
      <c r="B370" t="s">
        <v>665</v>
      </c>
      <c r="C370" t="s">
        <v>661</v>
      </c>
      <c r="D370" t="s">
        <v>661</v>
      </c>
      <c r="E370">
        <f t="shared" si="17"/>
        <v>1</v>
      </c>
      <c r="F370" t="s">
        <v>662</v>
      </c>
      <c r="G370">
        <f t="shared" si="15"/>
        <v>0</v>
      </c>
      <c r="H370" t="s">
        <v>666</v>
      </c>
      <c r="I370">
        <f t="shared" si="16"/>
        <v>0</v>
      </c>
    </row>
    <row r="371" spans="1:9" x14ac:dyDescent="0.3">
      <c r="A371">
        <v>369</v>
      </c>
      <c r="B371" t="s">
        <v>667</v>
      </c>
      <c r="C371" t="s">
        <v>668</v>
      </c>
      <c r="D371" t="s">
        <v>668</v>
      </c>
      <c r="E371">
        <f t="shared" si="17"/>
        <v>1</v>
      </c>
      <c r="F371" t="s">
        <v>260</v>
      </c>
      <c r="G371">
        <f t="shared" si="15"/>
        <v>0</v>
      </c>
      <c r="H371" t="s">
        <v>14</v>
      </c>
      <c r="I371">
        <f t="shared" si="16"/>
        <v>0</v>
      </c>
    </row>
    <row r="372" spans="1:9" x14ac:dyDescent="0.3">
      <c r="A372">
        <v>370</v>
      </c>
      <c r="B372" t="s">
        <v>669</v>
      </c>
      <c r="C372" t="s">
        <v>668</v>
      </c>
      <c r="D372" t="s">
        <v>668</v>
      </c>
      <c r="E372">
        <f t="shared" si="17"/>
        <v>1</v>
      </c>
      <c r="F372" t="s">
        <v>260</v>
      </c>
      <c r="G372">
        <f t="shared" si="15"/>
        <v>0</v>
      </c>
      <c r="H372" t="s">
        <v>14</v>
      </c>
      <c r="I372">
        <f t="shared" si="16"/>
        <v>0</v>
      </c>
    </row>
    <row r="373" spans="1:9" x14ac:dyDescent="0.3">
      <c r="A373">
        <v>371</v>
      </c>
      <c r="B373" t="s">
        <v>670</v>
      </c>
      <c r="C373" t="s">
        <v>668</v>
      </c>
      <c r="D373" t="s">
        <v>668</v>
      </c>
      <c r="E373">
        <f t="shared" si="17"/>
        <v>1</v>
      </c>
      <c r="F373" t="s">
        <v>260</v>
      </c>
      <c r="G373">
        <f t="shared" si="15"/>
        <v>0</v>
      </c>
      <c r="H373" t="s">
        <v>14</v>
      </c>
      <c r="I373">
        <f t="shared" si="16"/>
        <v>0</v>
      </c>
    </row>
    <row r="374" spans="1:9" x14ac:dyDescent="0.3">
      <c r="A374">
        <v>372</v>
      </c>
      <c r="B374" t="s">
        <v>671</v>
      </c>
      <c r="C374" t="s">
        <v>668</v>
      </c>
      <c r="D374" t="s">
        <v>668</v>
      </c>
      <c r="E374">
        <f t="shared" si="17"/>
        <v>1</v>
      </c>
      <c r="F374" t="s">
        <v>260</v>
      </c>
      <c r="G374">
        <f t="shared" si="15"/>
        <v>0</v>
      </c>
      <c r="H374" t="s">
        <v>672</v>
      </c>
      <c r="I374">
        <f t="shared" si="16"/>
        <v>0</v>
      </c>
    </row>
    <row r="375" spans="1:9" x14ac:dyDescent="0.3">
      <c r="A375">
        <v>373</v>
      </c>
      <c r="B375" t="s">
        <v>673</v>
      </c>
      <c r="C375" t="s">
        <v>674</v>
      </c>
      <c r="D375" t="s">
        <v>674</v>
      </c>
      <c r="E375">
        <f t="shared" si="17"/>
        <v>1</v>
      </c>
      <c r="F375" t="s">
        <v>675</v>
      </c>
      <c r="G375">
        <f t="shared" si="15"/>
        <v>0</v>
      </c>
      <c r="H375" t="s">
        <v>588</v>
      </c>
      <c r="I375">
        <f t="shared" si="16"/>
        <v>0</v>
      </c>
    </row>
    <row r="376" spans="1:9" x14ac:dyDescent="0.3">
      <c r="A376">
        <v>374</v>
      </c>
      <c r="B376" t="s">
        <v>676</v>
      </c>
      <c r="C376" t="s">
        <v>674</v>
      </c>
      <c r="D376" t="s">
        <v>675</v>
      </c>
      <c r="E376">
        <f t="shared" si="17"/>
        <v>0</v>
      </c>
      <c r="F376" t="s">
        <v>674</v>
      </c>
      <c r="G376">
        <f t="shared" si="15"/>
        <v>1</v>
      </c>
      <c r="H376" t="s">
        <v>535</v>
      </c>
      <c r="I376">
        <f t="shared" si="16"/>
        <v>0</v>
      </c>
    </row>
    <row r="377" spans="1:9" x14ac:dyDescent="0.3">
      <c r="A377">
        <v>375</v>
      </c>
      <c r="B377" t="s">
        <v>677</v>
      </c>
      <c r="C377" t="s">
        <v>674</v>
      </c>
      <c r="D377" t="s">
        <v>674</v>
      </c>
      <c r="E377">
        <f t="shared" si="17"/>
        <v>1</v>
      </c>
      <c r="F377" t="s">
        <v>675</v>
      </c>
      <c r="G377">
        <f t="shared" si="15"/>
        <v>0</v>
      </c>
      <c r="H377" t="s">
        <v>256</v>
      </c>
      <c r="I377">
        <f t="shared" si="16"/>
        <v>0</v>
      </c>
    </row>
    <row r="378" spans="1:9" x14ac:dyDescent="0.3">
      <c r="A378">
        <v>376</v>
      </c>
      <c r="B378" t="s">
        <v>678</v>
      </c>
      <c r="C378" t="s">
        <v>674</v>
      </c>
      <c r="D378" t="s">
        <v>163</v>
      </c>
      <c r="E378">
        <f t="shared" si="17"/>
        <v>0</v>
      </c>
      <c r="F378" t="s">
        <v>535</v>
      </c>
      <c r="G378">
        <f t="shared" si="15"/>
        <v>0</v>
      </c>
      <c r="H378" t="s">
        <v>679</v>
      </c>
      <c r="I378">
        <f t="shared" si="16"/>
        <v>0</v>
      </c>
    </row>
    <row r="379" spans="1:9" x14ac:dyDescent="0.3">
      <c r="A379">
        <v>377</v>
      </c>
      <c r="B379" t="s">
        <v>680</v>
      </c>
      <c r="C379" t="s">
        <v>681</v>
      </c>
      <c r="D379" t="s">
        <v>681</v>
      </c>
      <c r="E379">
        <f t="shared" si="17"/>
        <v>1</v>
      </c>
      <c r="F379" t="s">
        <v>383</v>
      </c>
      <c r="G379">
        <f t="shared" si="15"/>
        <v>0</v>
      </c>
      <c r="H379" t="s">
        <v>682</v>
      </c>
      <c r="I379">
        <f t="shared" si="16"/>
        <v>0</v>
      </c>
    </row>
    <row r="380" spans="1:9" x14ac:dyDescent="0.3">
      <c r="A380">
        <v>378</v>
      </c>
      <c r="B380" t="s">
        <v>680</v>
      </c>
      <c r="C380" t="s">
        <v>681</v>
      </c>
      <c r="D380" t="s">
        <v>681</v>
      </c>
      <c r="E380">
        <f t="shared" si="17"/>
        <v>1</v>
      </c>
      <c r="F380" t="s">
        <v>383</v>
      </c>
      <c r="G380">
        <f t="shared" si="15"/>
        <v>0</v>
      </c>
      <c r="H380" t="s">
        <v>682</v>
      </c>
      <c r="I380">
        <f t="shared" si="16"/>
        <v>0</v>
      </c>
    </row>
    <row r="381" spans="1:9" x14ac:dyDescent="0.3">
      <c r="A381">
        <v>379</v>
      </c>
      <c r="B381" t="s">
        <v>683</v>
      </c>
      <c r="C381" t="s">
        <v>681</v>
      </c>
      <c r="D381" t="s">
        <v>681</v>
      </c>
      <c r="E381">
        <f t="shared" si="17"/>
        <v>1</v>
      </c>
      <c r="F381" t="s">
        <v>370</v>
      </c>
      <c r="G381">
        <f t="shared" si="15"/>
        <v>0</v>
      </c>
      <c r="H381" t="s">
        <v>121</v>
      </c>
      <c r="I381">
        <f t="shared" si="16"/>
        <v>0</v>
      </c>
    </row>
    <row r="382" spans="1:9" x14ac:dyDescent="0.3">
      <c r="A382">
        <v>380</v>
      </c>
      <c r="B382" t="s">
        <v>684</v>
      </c>
      <c r="C382" t="s">
        <v>681</v>
      </c>
      <c r="D382" t="s">
        <v>681</v>
      </c>
      <c r="E382">
        <f t="shared" si="17"/>
        <v>1</v>
      </c>
      <c r="F382" t="s">
        <v>383</v>
      </c>
      <c r="G382">
        <f t="shared" si="15"/>
        <v>0</v>
      </c>
      <c r="H382" t="s">
        <v>685</v>
      </c>
      <c r="I382">
        <f t="shared" si="16"/>
        <v>0</v>
      </c>
    </row>
    <row r="383" spans="1:9" x14ac:dyDescent="0.3">
      <c r="A383">
        <v>381</v>
      </c>
      <c r="B383" t="s">
        <v>686</v>
      </c>
      <c r="C383" t="s">
        <v>216</v>
      </c>
      <c r="D383" t="s">
        <v>216</v>
      </c>
      <c r="E383">
        <f t="shared" si="17"/>
        <v>1</v>
      </c>
      <c r="F383" t="s">
        <v>687</v>
      </c>
      <c r="G383">
        <f t="shared" si="15"/>
        <v>0</v>
      </c>
      <c r="H383" t="s">
        <v>662</v>
      </c>
      <c r="I383">
        <f t="shared" si="16"/>
        <v>0</v>
      </c>
    </row>
    <row r="384" spans="1:9" x14ac:dyDescent="0.3">
      <c r="A384">
        <v>382</v>
      </c>
      <c r="B384" t="s">
        <v>688</v>
      </c>
      <c r="C384" t="s">
        <v>216</v>
      </c>
      <c r="D384" t="s">
        <v>216</v>
      </c>
      <c r="E384">
        <f t="shared" si="17"/>
        <v>1</v>
      </c>
      <c r="F384" t="s">
        <v>687</v>
      </c>
      <c r="G384">
        <f t="shared" si="15"/>
        <v>0</v>
      </c>
      <c r="H384" t="s">
        <v>662</v>
      </c>
      <c r="I384">
        <f t="shared" si="16"/>
        <v>0</v>
      </c>
    </row>
    <row r="385" spans="1:9" x14ac:dyDescent="0.3">
      <c r="A385">
        <v>383</v>
      </c>
      <c r="B385" t="s">
        <v>689</v>
      </c>
      <c r="C385" t="s">
        <v>662</v>
      </c>
      <c r="D385" t="s">
        <v>662</v>
      </c>
      <c r="E385">
        <f t="shared" si="17"/>
        <v>1</v>
      </c>
      <c r="F385" t="s">
        <v>216</v>
      </c>
      <c r="G385">
        <f t="shared" si="15"/>
        <v>0</v>
      </c>
      <c r="H385" t="s">
        <v>10</v>
      </c>
      <c r="I385">
        <f t="shared" si="16"/>
        <v>0</v>
      </c>
    </row>
    <row r="386" spans="1:9" x14ac:dyDescent="0.3">
      <c r="A386">
        <v>384</v>
      </c>
      <c r="B386" t="s">
        <v>690</v>
      </c>
      <c r="C386" t="s">
        <v>662</v>
      </c>
      <c r="D386" t="s">
        <v>662</v>
      </c>
      <c r="E386">
        <f t="shared" si="17"/>
        <v>1</v>
      </c>
      <c r="F386" t="s">
        <v>216</v>
      </c>
      <c r="G386">
        <f t="shared" ref="G386:G449" si="18">IF(C386=F386,1,0)</f>
        <v>0</v>
      </c>
      <c r="H386" t="s">
        <v>11</v>
      </c>
      <c r="I386">
        <f t="shared" ref="I386:I449" si="19">IF(C386=H386,1,0)</f>
        <v>0</v>
      </c>
    </row>
    <row r="387" spans="1:9" x14ac:dyDescent="0.3">
      <c r="A387">
        <v>385</v>
      </c>
      <c r="B387" t="s">
        <v>691</v>
      </c>
      <c r="C387" t="s">
        <v>662</v>
      </c>
      <c r="D387" t="s">
        <v>662</v>
      </c>
      <c r="E387">
        <f t="shared" ref="E387:E450" si="20">IF(C387=D387,1,0)</f>
        <v>1</v>
      </c>
      <c r="F387" t="s">
        <v>216</v>
      </c>
      <c r="G387">
        <f t="shared" si="18"/>
        <v>0</v>
      </c>
      <c r="H387" t="s">
        <v>11</v>
      </c>
      <c r="I387">
        <f t="shared" si="19"/>
        <v>0</v>
      </c>
    </row>
    <row r="388" spans="1:9" x14ac:dyDescent="0.3">
      <c r="A388">
        <v>386</v>
      </c>
      <c r="B388" t="s">
        <v>692</v>
      </c>
      <c r="C388" t="s">
        <v>662</v>
      </c>
      <c r="D388" t="s">
        <v>10</v>
      </c>
      <c r="E388">
        <f t="shared" si="20"/>
        <v>0</v>
      </c>
      <c r="F388" t="s">
        <v>11</v>
      </c>
      <c r="G388">
        <f t="shared" si="18"/>
        <v>0</v>
      </c>
      <c r="H388" t="s">
        <v>67</v>
      </c>
      <c r="I388">
        <f t="shared" si="19"/>
        <v>0</v>
      </c>
    </row>
    <row r="389" spans="1:9" x14ac:dyDescent="0.3">
      <c r="A389">
        <v>387</v>
      </c>
      <c r="B389" t="s">
        <v>693</v>
      </c>
      <c r="C389" t="s">
        <v>662</v>
      </c>
      <c r="D389" t="s">
        <v>10</v>
      </c>
      <c r="E389">
        <f t="shared" si="20"/>
        <v>0</v>
      </c>
      <c r="F389" t="s">
        <v>11</v>
      </c>
      <c r="G389">
        <f t="shared" si="18"/>
        <v>0</v>
      </c>
      <c r="H389" t="s">
        <v>67</v>
      </c>
      <c r="I389">
        <f t="shared" si="19"/>
        <v>0</v>
      </c>
    </row>
    <row r="390" spans="1:9" x14ac:dyDescent="0.3">
      <c r="A390">
        <v>388</v>
      </c>
      <c r="B390" t="s">
        <v>694</v>
      </c>
      <c r="C390" t="s">
        <v>663</v>
      </c>
      <c r="D390" t="s">
        <v>663</v>
      </c>
      <c r="E390">
        <f t="shared" si="20"/>
        <v>1</v>
      </c>
      <c r="F390" t="s">
        <v>76</v>
      </c>
      <c r="G390">
        <f t="shared" si="18"/>
        <v>0</v>
      </c>
      <c r="H390" t="s">
        <v>388</v>
      </c>
      <c r="I390">
        <f t="shared" si="19"/>
        <v>0</v>
      </c>
    </row>
    <row r="391" spans="1:9" x14ac:dyDescent="0.3">
      <c r="A391">
        <v>389</v>
      </c>
      <c r="B391" t="s">
        <v>695</v>
      </c>
      <c r="C391" t="s">
        <v>663</v>
      </c>
      <c r="D391" t="s">
        <v>663</v>
      </c>
      <c r="E391">
        <f t="shared" si="20"/>
        <v>1</v>
      </c>
      <c r="F391" t="s">
        <v>78</v>
      </c>
      <c r="G391">
        <f t="shared" si="18"/>
        <v>0</v>
      </c>
      <c r="H391" t="s">
        <v>583</v>
      </c>
      <c r="I391">
        <f t="shared" si="19"/>
        <v>0</v>
      </c>
    </row>
    <row r="392" spans="1:9" x14ac:dyDescent="0.3">
      <c r="A392">
        <v>390</v>
      </c>
      <c r="B392" t="s">
        <v>696</v>
      </c>
      <c r="C392" t="s">
        <v>663</v>
      </c>
      <c r="D392" t="s">
        <v>368</v>
      </c>
      <c r="E392">
        <f t="shared" si="20"/>
        <v>0</v>
      </c>
      <c r="F392" t="s">
        <v>132</v>
      </c>
      <c r="G392">
        <f t="shared" si="18"/>
        <v>0</v>
      </c>
      <c r="H392" t="s">
        <v>438</v>
      </c>
      <c r="I392">
        <f t="shared" si="19"/>
        <v>0</v>
      </c>
    </row>
    <row r="393" spans="1:9" x14ac:dyDescent="0.3">
      <c r="A393">
        <v>391</v>
      </c>
      <c r="B393" t="s">
        <v>697</v>
      </c>
      <c r="C393" t="s">
        <v>663</v>
      </c>
      <c r="D393" t="s">
        <v>663</v>
      </c>
      <c r="E393">
        <f t="shared" si="20"/>
        <v>1</v>
      </c>
      <c r="F393" t="s">
        <v>698</v>
      </c>
      <c r="G393">
        <f t="shared" si="18"/>
        <v>0</v>
      </c>
      <c r="H393" t="s">
        <v>76</v>
      </c>
      <c r="I393">
        <f t="shared" si="19"/>
        <v>0</v>
      </c>
    </row>
    <row r="394" spans="1:9" x14ac:dyDescent="0.3">
      <c r="A394">
        <v>392</v>
      </c>
      <c r="B394" t="s">
        <v>699</v>
      </c>
      <c r="C394" t="s">
        <v>663</v>
      </c>
      <c r="D394" t="s">
        <v>663</v>
      </c>
      <c r="E394">
        <f t="shared" si="20"/>
        <v>1</v>
      </c>
      <c r="F394" t="s">
        <v>387</v>
      </c>
      <c r="G394">
        <f t="shared" si="18"/>
        <v>0</v>
      </c>
      <c r="H394" t="s">
        <v>76</v>
      </c>
      <c r="I394">
        <f t="shared" si="19"/>
        <v>0</v>
      </c>
    </row>
    <row r="395" spans="1:9" x14ac:dyDescent="0.3">
      <c r="A395">
        <v>393</v>
      </c>
      <c r="B395" t="s">
        <v>700</v>
      </c>
      <c r="C395" t="s">
        <v>701</v>
      </c>
      <c r="D395" t="s">
        <v>701</v>
      </c>
      <c r="E395">
        <f t="shared" si="20"/>
        <v>1</v>
      </c>
      <c r="F395" t="s">
        <v>285</v>
      </c>
      <c r="G395">
        <f t="shared" si="18"/>
        <v>0</v>
      </c>
      <c r="H395" t="s">
        <v>161</v>
      </c>
      <c r="I395">
        <f t="shared" si="19"/>
        <v>0</v>
      </c>
    </row>
    <row r="396" spans="1:9" x14ac:dyDescent="0.3">
      <c r="A396">
        <v>394</v>
      </c>
      <c r="B396" t="s">
        <v>702</v>
      </c>
      <c r="C396" t="s">
        <v>701</v>
      </c>
      <c r="D396" t="s">
        <v>701</v>
      </c>
      <c r="E396">
        <f t="shared" si="20"/>
        <v>1</v>
      </c>
      <c r="F396" t="s">
        <v>161</v>
      </c>
      <c r="G396">
        <f t="shared" si="18"/>
        <v>0</v>
      </c>
      <c r="H396" t="s">
        <v>139</v>
      </c>
      <c r="I396">
        <f t="shared" si="19"/>
        <v>0</v>
      </c>
    </row>
    <row r="397" spans="1:9" x14ac:dyDescent="0.3">
      <c r="A397">
        <v>395</v>
      </c>
      <c r="B397" t="s">
        <v>703</v>
      </c>
      <c r="C397" t="s">
        <v>701</v>
      </c>
      <c r="D397" t="s">
        <v>117</v>
      </c>
      <c r="E397">
        <f t="shared" si="20"/>
        <v>0</v>
      </c>
      <c r="F397" t="s">
        <v>139</v>
      </c>
      <c r="G397">
        <f t="shared" si="18"/>
        <v>0</v>
      </c>
      <c r="H397" t="s">
        <v>115</v>
      </c>
      <c r="I397">
        <f t="shared" si="19"/>
        <v>0</v>
      </c>
    </row>
    <row r="398" spans="1:9" x14ac:dyDescent="0.3">
      <c r="A398">
        <v>396</v>
      </c>
      <c r="B398" t="s">
        <v>704</v>
      </c>
      <c r="C398" t="s">
        <v>252</v>
      </c>
      <c r="D398" t="s">
        <v>252</v>
      </c>
      <c r="E398">
        <f t="shared" si="20"/>
        <v>1</v>
      </c>
      <c r="F398" t="s">
        <v>29</v>
      </c>
      <c r="G398">
        <f t="shared" si="18"/>
        <v>0</v>
      </c>
      <c r="H398" t="s">
        <v>285</v>
      </c>
      <c r="I398">
        <f t="shared" si="19"/>
        <v>0</v>
      </c>
    </row>
    <row r="399" spans="1:9" x14ac:dyDescent="0.3">
      <c r="A399">
        <v>397</v>
      </c>
      <c r="B399" t="s">
        <v>705</v>
      </c>
      <c r="C399" t="s">
        <v>252</v>
      </c>
      <c r="D399" t="s">
        <v>252</v>
      </c>
      <c r="E399">
        <f t="shared" si="20"/>
        <v>1</v>
      </c>
      <c r="F399" t="s">
        <v>29</v>
      </c>
      <c r="G399">
        <f t="shared" si="18"/>
        <v>0</v>
      </c>
      <c r="H399" t="s">
        <v>706</v>
      </c>
      <c r="I399">
        <f t="shared" si="19"/>
        <v>0</v>
      </c>
    </row>
    <row r="400" spans="1:9" x14ac:dyDescent="0.3">
      <c r="A400">
        <v>398</v>
      </c>
      <c r="B400" t="s">
        <v>707</v>
      </c>
      <c r="C400" t="s">
        <v>71</v>
      </c>
      <c r="D400" t="s">
        <v>71</v>
      </c>
      <c r="E400">
        <f t="shared" si="20"/>
        <v>1</v>
      </c>
      <c r="F400" t="s">
        <v>708</v>
      </c>
      <c r="G400">
        <f t="shared" si="18"/>
        <v>0</v>
      </c>
      <c r="H400" t="s">
        <v>422</v>
      </c>
      <c r="I400">
        <f t="shared" si="19"/>
        <v>0</v>
      </c>
    </row>
    <row r="401" spans="1:9" x14ac:dyDescent="0.3">
      <c r="A401">
        <v>399</v>
      </c>
      <c r="B401" t="s">
        <v>709</v>
      </c>
      <c r="C401" t="s">
        <v>71</v>
      </c>
      <c r="D401" t="s">
        <v>67</v>
      </c>
      <c r="E401">
        <f t="shared" si="20"/>
        <v>0</v>
      </c>
      <c r="F401" t="s">
        <v>682</v>
      </c>
      <c r="G401">
        <f t="shared" si="18"/>
        <v>0</v>
      </c>
      <c r="H401" t="s">
        <v>22</v>
      </c>
      <c r="I401">
        <f t="shared" si="19"/>
        <v>0</v>
      </c>
    </row>
    <row r="402" spans="1:9" x14ac:dyDescent="0.3">
      <c r="A402">
        <v>400</v>
      </c>
      <c r="B402" t="s">
        <v>710</v>
      </c>
      <c r="C402" t="s">
        <v>71</v>
      </c>
      <c r="D402" t="s">
        <v>71</v>
      </c>
      <c r="E402">
        <f t="shared" si="20"/>
        <v>1</v>
      </c>
      <c r="F402" t="s">
        <v>383</v>
      </c>
      <c r="G402">
        <f t="shared" si="18"/>
        <v>0</v>
      </c>
      <c r="H402" t="s">
        <v>362</v>
      </c>
      <c r="I402">
        <f t="shared" si="19"/>
        <v>0</v>
      </c>
    </row>
    <row r="403" spans="1:9" x14ac:dyDescent="0.3">
      <c r="A403">
        <v>401</v>
      </c>
      <c r="B403" t="s">
        <v>711</v>
      </c>
      <c r="C403" t="s">
        <v>304</v>
      </c>
      <c r="D403" t="s">
        <v>304</v>
      </c>
      <c r="E403">
        <f t="shared" si="20"/>
        <v>1</v>
      </c>
      <c r="F403" t="s">
        <v>712</v>
      </c>
      <c r="G403">
        <f t="shared" si="18"/>
        <v>0</v>
      </c>
      <c r="H403" t="s">
        <v>713</v>
      </c>
      <c r="I403">
        <f t="shared" si="19"/>
        <v>0</v>
      </c>
    </row>
    <row r="404" spans="1:9" x14ac:dyDescent="0.3">
      <c r="A404">
        <v>402</v>
      </c>
      <c r="B404" t="s">
        <v>714</v>
      </c>
      <c r="C404" t="s">
        <v>304</v>
      </c>
      <c r="D404" t="s">
        <v>304</v>
      </c>
      <c r="E404">
        <f t="shared" si="20"/>
        <v>1</v>
      </c>
      <c r="F404" t="s">
        <v>712</v>
      </c>
      <c r="G404">
        <f t="shared" si="18"/>
        <v>0</v>
      </c>
      <c r="H404" t="s">
        <v>715</v>
      </c>
      <c r="I404">
        <f t="shared" si="19"/>
        <v>0</v>
      </c>
    </row>
    <row r="405" spans="1:9" x14ac:dyDescent="0.3">
      <c r="A405">
        <v>403</v>
      </c>
      <c r="B405" t="s">
        <v>716</v>
      </c>
      <c r="C405" t="s">
        <v>304</v>
      </c>
      <c r="D405" t="s">
        <v>304</v>
      </c>
      <c r="E405">
        <f t="shared" si="20"/>
        <v>1</v>
      </c>
      <c r="F405" t="s">
        <v>303</v>
      </c>
      <c r="G405">
        <f t="shared" si="18"/>
        <v>0</v>
      </c>
      <c r="H405" t="s">
        <v>715</v>
      </c>
      <c r="I405">
        <f t="shared" si="19"/>
        <v>0</v>
      </c>
    </row>
    <row r="406" spans="1:9" x14ac:dyDescent="0.3">
      <c r="A406">
        <v>404</v>
      </c>
      <c r="B406" t="s">
        <v>717</v>
      </c>
      <c r="C406" t="s">
        <v>304</v>
      </c>
      <c r="D406" t="s">
        <v>304</v>
      </c>
      <c r="E406">
        <f t="shared" si="20"/>
        <v>1</v>
      </c>
      <c r="F406" t="s">
        <v>303</v>
      </c>
      <c r="G406">
        <f t="shared" si="18"/>
        <v>0</v>
      </c>
      <c r="H406" t="s">
        <v>715</v>
      </c>
      <c r="I406">
        <f t="shared" si="19"/>
        <v>0</v>
      </c>
    </row>
    <row r="407" spans="1:9" x14ac:dyDescent="0.3">
      <c r="A407">
        <v>405</v>
      </c>
      <c r="B407" t="s">
        <v>718</v>
      </c>
      <c r="C407" t="s">
        <v>719</v>
      </c>
      <c r="D407" t="s">
        <v>719</v>
      </c>
      <c r="E407">
        <f t="shared" si="20"/>
        <v>1</v>
      </c>
      <c r="F407" t="s">
        <v>720</v>
      </c>
      <c r="G407">
        <f t="shared" si="18"/>
        <v>0</v>
      </c>
      <c r="H407" t="s">
        <v>721</v>
      </c>
      <c r="I407">
        <f t="shared" si="19"/>
        <v>0</v>
      </c>
    </row>
    <row r="408" spans="1:9" x14ac:dyDescent="0.3">
      <c r="A408">
        <v>406</v>
      </c>
      <c r="B408" t="s">
        <v>722</v>
      </c>
      <c r="C408" t="s">
        <v>719</v>
      </c>
      <c r="D408" t="s">
        <v>719</v>
      </c>
      <c r="E408">
        <f t="shared" si="20"/>
        <v>1</v>
      </c>
      <c r="F408" t="s">
        <v>701</v>
      </c>
      <c r="G408">
        <f t="shared" si="18"/>
        <v>0</v>
      </c>
      <c r="H408" t="s">
        <v>720</v>
      </c>
      <c r="I408">
        <f t="shared" si="19"/>
        <v>0</v>
      </c>
    </row>
    <row r="409" spans="1:9" x14ac:dyDescent="0.3">
      <c r="A409">
        <v>407</v>
      </c>
      <c r="B409" t="s">
        <v>723</v>
      </c>
      <c r="C409" t="s">
        <v>719</v>
      </c>
      <c r="D409" t="s">
        <v>719</v>
      </c>
      <c r="E409">
        <f t="shared" si="20"/>
        <v>1</v>
      </c>
      <c r="F409" t="s">
        <v>720</v>
      </c>
      <c r="G409">
        <f t="shared" si="18"/>
        <v>0</v>
      </c>
      <c r="H409" t="s">
        <v>721</v>
      </c>
      <c r="I409">
        <f t="shared" si="19"/>
        <v>0</v>
      </c>
    </row>
    <row r="410" spans="1:9" x14ac:dyDescent="0.3">
      <c r="A410">
        <v>408</v>
      </c>
      <c r="B410" t="s">
        <v>724</v>
      </c>
      <c r="C410" t="s">
        <v>348</v>
      </c>
      <c r="D410" t="s">
        <v>348</v>
      </c>
      <c r="E410">
        <f t="shared" si="20"/>
        <v>1</v>
      </c>
      <c r="F410" t="s">
        <v>346</v>
      </c>
      <c r="G410">
        <f t="shared" si="18"/>
        <v>0</v>
      </c>
      <c r="H410" t="s">
        <v>328</v>
      </c>
      <c r="I410">
        <f t="shared" si="19"/>
        <v>0</v>
      </c>
    </row>
    <row r="411" spans="1:9" x14ac:dyDescent="0.3">
      <c r="A411">
        <v>409</v>
      </c>
      <c r="B411" t="s">
        <v>725</v>
      </c>
      <c r="C411" t="s">
        <v>348</v>
      </c>
      <c r="D411" t="s">
        <v>348</v>
      </c>
      <c r="E411">
        <f t="shared" si="20"/>
        <v>1</v>
      </c>
      <c r="F411" t="s">
        <v>346</v>
      </c>
      <c r="G411">
        <f t="shared" si="18"/>
        <v>0</v>
      </c>
      <c r="H411" t="s">
        <v>726</v>
      </c>
      <c r="I411">
        <f t="shared" si="19"/>
        <v>0</v>
      </c>
    </row>
    <row r="412" spans="1:9" x14ac:dyDescent="0.3">
      <c r="A412">
        <v>410</v>
      </c>
      <c r="B412" t="s">
        <v>727</v>
      </c>
      <c r="C412" t="s">
        <v>348</v>
      </c>
      <c r="D412" t="s">
        <v>348</v>
      </c>
      <c r="E412">
        <f t="shared" si="20"/>
        <v>1</v>
      </c>
      <c r="F412" t="s">
        <v>346</v>
      </c>
      <c r="G412">
        <f t="shared" si="18"/>
        <v>0</v>
      </c>
      <c r="H412" t="s">
        <v>726</v>
      </c>
      <c r="I412">
        <f t="shared" si="19"/>
        <v>0</v>
      </c>
    </row>
    <row r="413" spans="1:9" x14ac:dyDescent="0.3">
      <c r="A413">
        <v>411</v>
      </c>
      <c r="B413" t="s">
        <v>728</v>
      </c>
      <c r="C413" t="s">
        <v>729</v>
      </c>
      <c r="D413" t="s">
        <v>729</v>
      </c>
      <c r="E413">
        <f t="shared" si="20"/>
        <v>1</v>
      </c>
      <c r="F413" t="s">
        <v>383</v>
      </c>
      <c r="G413">
        <f t="shared" si="18"/>
        <v>0</v>
      </c>
      <c r="H413" t="s">
        <v>685</v>
      </c>
      <c r="I413">
        <f t="shared" si="19"/>
        <v>0</v>
      </c>
    </row>
    <row r="414" spans="1:9" x14ac:dyDescent="0.3">
      <c r="A414">
        <v>412</v>
      </c>
      <c r="B414" t="s">
        <v>730</v>
      </c>
      <c r="C414" t="s">
        <v>729</v>
      </c>
      <c r="D414" t="s">
        <v>729</v>
      </c>
      <c r="E414">
        <f t="shared" si="20"/>
        <v>1</v>
      </c>
      <c r="F414" t="s">
        <v>731</v>
      </c>
      <c r="G414">
        <f t="shared" si="18"/>
        <v>0</v>
      </c>
      <c r="H414" t="s">
        <v>72</v>
      </c>
      <c r="I414">
        <f t="shared" si="19"/>
        <v>0</v>
      </c>
    </row>
    <row r="415" spans="1:9" x14ac:dyDescent="0.3">
      <c r="A415">
        <v>413</v>
      </c>
      <c r="B415" t="s">
        <v>732</v>
      </c>
      <c r="C415" t="s">
        <v>733</v>
      </c>
      <c r="D415" t="s">
        <v>733</v>
      </c>
      <c r="E415">
        <f t="shared" si="20"/>
        <v>1</v>
      </c>
      <c r="F415" t="s">
        <v>734</v>
      </c>
      <c r="G415">
        <f t="shared" si="18"/>
        <v>0</v>
      </c>
      <c r="H415" t="s">
        <v>372</v>
      </c>
      <c r="I415">
        <f t="shared" si="19"/>
        <v>0</v>
      </c>
    </row>
    <row r="416" spans="1:9" x14ac:dyDescent="0.3">
      <c r="A416">
        <v>414</v>
      </c>
      <c r="B416" t="s">
        <v>735</v>
      </c>
      <c r="C416" t="s">
        <v>733</v>
      </c>
      <c r="D416" t="s">
        <v>733</v>
      </c>
      <c r="E416">
        <f t="shared" si="20"/>
        <v>1</v>
      </c>
      <c r="F416" t="s">
        <v>734</v>
      </c>
      <c r="G416">
        <f t="shared" si="18"/>
        <v>0</v>
      </c>
      <c r="H416" t="s">
        <v>719</v>
      </c>
      <c r="I416">
        <f t="shared" si="19"/>
        <v>0</v>
      </c>
    </row>
    <row r="417" spans="1:9" x14ac:dyDescent="0.3">
      <c r="A417">
        <v>415</v>
      </c>
      <c r="B417" t="s">
        <v>736</v>
      </c>
      <c r="C417" t="s">
        <v>733</v>
      </c>
      <c r="D417" t="s">
        <v>733</v>
      </c>
      <c r="E417">
        <f t="shared" si="20"/>
        <v>1</v>
      </c>
      <c r="F417" t="s">
        <v>681</v>
      </c>
      <c r="G417">
        <f t="shared" si="18"/>
        <v>0</v>
      </c>
      <c r="H417" t="s">
        <v>685</v>
      </c>
      <c r="I417">
        <f t="shared" si="19"/>
        <v>0</v>
      </c>
    </row>
    <row r="418" spans="1:9" x14ac:dyDescent="0.3">
      <c r="A418">
        <v>416</v>
      </c>
      <c r="B418" t="s">
        <v>737</v>
      </c>
      <c r="C418" t="s">
        <v>733</v>
      </c>
      <c r="D418" t="s">
        <v>733</v>
      </c>
      <c r="E418">
        <f t="shared" si="20"/>
        <v>1</v>
      </c>
      <c r="F418" t="s">
        <v>681</v>
      </c>
      <c r="G418">
        <f t="shared" si="18"/>
        <v>0</v>
      </c>
      <c r="H418" t="s">
        <v>685</v>
      </c>
      <c r="I418">
        <f t="shared" si="19"/>
        <v>0</v>
      </c>
    </row>
    <row r="419" spans="1:9" x14ac:dyDescent="0.3">
      <c r="A419">
        <v>417</v>
      </c>
      <c r="B419" t="s">
        <v>736</v>
      </c>
      <c r="C419" t="s">
        <v>733</v>
      </c>
      <c r="D419" t="s">
        <v>733</v>
      </c>
      <c r="E419">
        <f t="shared" si="20"/>
        <v>1</v>
      </c>
      <c r="F419" t="s">
        <v>681</v>
      </c>
      <c r="G419">
        <f t="shared" si="18"/>
        <v>0</v>
      </c>
      <c r="H419" t="s">
        <v>685</v>
      </c>
      <c r="I419">
        <f t="shared" si="19"/>
        <v>0</v>
      </c>
    </row>
    <row r="420" spans="1:9" x14ac:dyDescent="0.3">
      <c r="A420">
        <v>418</v>
      </c>
      <c r="B420" t="s">
        <v>738</v>
      </c>
      <c r="C420" t="s">
        <v>733</v>
      </c>
      <c r="D420" t="s">
        <v>38</v>
      </c>
      <c r="E420">
        <f t="shared" si="20"/>
        <v>0</v>
      </c>
      <c r="F420" t="s">
        <v>739</v>
      </c>
      <c r="G420">
        <f t="shared" si="18"/>
        <v>0</v>
      </c>
      <c r="H420" t="s">
        <v>365</v>
      </c>
      <c r="I420">
        <f t="shared" si="19"/>
        <v>0</v>
      </c>
    </row>
    <row r="421" spans="1:9" x14ac:dyDescent="0.3">
      <c r="A421">
        <v>419</v>
      </c>
      <c r="B421" t="s">
        <v>740</v>
      </c>
      <c r="C421" t="s">
        <v>734</v>
      </c>
      <c r="D421" t="s">
        <v>734</v>
      </c>
      <c r="E421">
        <f t="shared" si="20"/>
        <v>1</v>
      </c>
      <c r="F421" t="s">
        <v>741</v>
      </c>
      <c r="G421">
        <f t="shared" si="18"/>
        <v>0</v>
      </c>
      <c r="H421" t="s">
        <v>434</v>
      </c>
      <c r="I421">
        <f t="shared" si="19"/>
        <v>0</v>
      </c>
    </row>
    <row r="422" spans="1:9" x14ac:dyDescent="0.3">
      <c r="A422">
        <v>420</v>
      </c>
      <c r="B422" t="s">
        <v>742</v>
      </c>
      <c r="C422" t="s">
        <v>734</v>
      </c>
      <c r="D422" t="s">
        <v>734</v>
      </c>
      <c r="E422">
        <f t="shared" si="20"/>
        <v>1</v>
      </c>
      <c r="F422" t="s">
        <v>383</v>
      </c>
      <c r="G422">
        <f t="shared" si="18"/>
        <v>0</v>
      </c>
      <c r="H422" t="s">
        <v>122</v>
      </c>
      <c r="I422">
        <f t="shared" si="19"/>
        <v>0</v>
      </c>
    </row>
    <row r="423" spans="1:9" x14ac:dyDescent="0.3">
      <c r="A423">
        <v>421</v>
      </c>
      <c r="B423" t="s">
        <v>743</v>
      </c>
      <c r="C423" t="s">
        <v>734</v>
      </c>
      <c r="D423" t="s">
        <v>734</v>
      </c>
      <c r="E423">
        <f t="shared" si="20"/>
        <v>1</v>
      </c>
      <c r="F423" t="s">
        <v>273</v>
      </c>
      <c r="G423">
        <f t="shared" si="18"/>
        <v>0</v>
      </c>
      <c r="H423" t="s">
        <v>744</v>
      </c>
      <c r="I423">
        <f t="shared" si="19"/>
        <v>0</v>
      </c>
    </row>
    <row r="424" spans="1:9" x14ac:dyDescent="0.3">
      <c r="A424">
        <v>422</v>
      </c>
      <c r="B424" t="s">
        <v>745</v>
      </c>
      <c r="C424" t="s">
        <v>731</v>
      </c>
      <c r="D424" t="s">
        <v>731</v>
      </c>
      <c r="E424">
        <f t="shared" si="20"/>
        <v>1</v>
      </c>
      <c r="F424" t="s">
        <v>44</v>
      </c>
      <c r="G424">
        <f t="shared" si="18"/>
        <v>0</v>
      </c>
      <c r="H424" t="s">
        <v>746</v>
      </c>
      <c r="I424">
        <f t="shared" si="19"/>
        <v>0</v>
      </c>
    </row>
    <row r="425" spans="1:9" x14ac:dyDescent="0.3">
      <c r="A425">
        <v>423</v>
      </c>
      <c r="B425" t="s">
        <v>747</v>
      </c>
      <c r="C425" t="s">
        <v>731</v>
      </c>
      <c r="D425" t="s">
        <v>731</v>
      </c>
      <c r="E425">
        <f t="shared" si="20"/>
        <v>1</v>
      </c>
      <c r="F425" t="s">
        <v>156</v>
      </c>
      <c r="G425">
        <f t="shared" si="18"/>
        <v>0</v>
      </c>
      <c r="H425" t="s">
        <v>305</v>
      </c>
      <c r="I425">
        <f t="shared" si="19"/>
        <v>0</v>
      </c>
    </row>
    <row r="426" spans="1:9" x14ac:dyDescent="0.3">
      <c r="A426">
        <v>424</v>
      </c>
      <c r="B426" t="s">
        <v>748</v>
      </c>
      <c r="C426" t="s">
        <v>731</v>
      </c>
      <c r="D426" t="s">
        <v>731</v>
      </c>
      <c r="E426">
        <f t="shared" si="20"/>
        <v>1</v>
      </c>
      <c r="F426" t="s">
        <v>746</v>
      </c>
      <c r="G426">
        <f t="shared" si="18"/>
        <v>0</v>
      </c>
      <c r="H426" t="s">
        <v>44</v>
      </c>
      <c r="I426">
        <f t="shared" si="19"/>
        <v>0</v>
      </c>
    </row>
    <row r="427" spans="1:9" x14ac:dyDescent="0.3">
      <c r="A427">
        <v>425</v>
      </c>
      <c r="B427" t="s">
        <v>749</v>
      </c>
      <c r="C427" t="s">
        <v>731</v>
      </c>
      <c r="D427" t="s">
        <v>731</v>
      </c>
      <c r="E427">
        <f t="shared" si="20"/>
        <v>1</v>
      </c>
      <c r="F427" t="s">
        <v>746</v>
      </c>
      <c r="G427">
        <f t="shared" si="18"/>
        <v>0</v>
      </c>
      <c r="H427" t="s">
        <v>685</v>
      </c>
      <c r="I427">
        <f t="shared" si="19"/>
        <v>0</v>
      </c>
    </row>
    <row r="428" spans="1:9" x14ac:dyDescent="0.3">
      <c r="A428">
        <v>426</v>
      </c>
      <c r="B428" t="s">
        <v>750</v>
      </c>
      <c r="C428" t="s">
        <v>731</v>
      </c>
      <c r="D428" t="s">
        <v>731</v>
      </c>
      <c r="E428">
        <f t="shared" si="20"/>
        <v>1</v>
      </c>
      <c r="F428" t="s">
        <v>311</v>
      </c>
      <c r="G428">
        <f t="shared" si="18"/>
        <v>0</v>
      </c>
      <c r="H428" t="s">
        <v>746</v>
      </c>
      <c r="I428">
        <f t="shared" si="19"/>
        <v>0</v>
      </c>
    </row>
    <row r="429" spans="1:9" x14ac:dyDescent="0.3">
      <c r="A429">
        <v>427</v>
      </c>
      <c r="B429" t="s">
        <v>751</v>
      </c>
      <c r="C429" t="s">
        <v>752</v>
      </c>
      <c r="D429" t="s">
        <v>753</v>
      </c>
      <c r="E429">
        <f t="shared" si="20"/>
        <v>0</v>
      </c>
      <c r="F429" t="s">
        <v>754</v>
      </c>
      <c r="G429">
        <f t="shared" si="18"/>
        <v>0</v>
      </c>
      <c r="H429" t="s">
        <v>755</v>
      </c>
      <c r="I429">
        <f t="shared" si="19"/>
        <v>0</v>
      </c>
    </row>
    <row r="430" spans="1:9" x14ac:dyDescent="0.3">
      <c r="A430">
        <v>428</v>
      </c>
      <c r="B430" t="s">
        <v>756</v>
      </c>
      <c r="C430" t="s">
        <v>752</v>
      </c>
      <c r="D430" t="s">
        <v>752</v>
      </c>
      <c r="E430">
        <f t="shared" si="20"/>
        <v>1</v>
      </c>
      <c r="F430" t="s">
        <v>657</v>
      </c>
      <c r="G430">
        <f t="shared" si="18"/>
        <v>0</v>
      </c>
      <c r="H430" t="s">
        <v>521</v>
      </c>
      <c r="I430">
        <f t="shared" si="19"/>
        <v>0</v>
      </c>
    </row>
    <row r="431" spans="1:9" x14ac:dyDescent="0.3">
      <c r="A431">
        <v>429</v>
      </c>
      <c r="B431" t="s">
        <v>757</v>
      </c>
      <c r="C431" t="s">
        <v>752</v>
      </c>
      <c r="D431" t="s">
        <v>752</v>
      </c>
      <c r="E431">
        <f t="shared" si="20"/>
        <v>1</v>
      </c>
      <c r="F431" t="s">
        <v>464</v>
      </c>
      <c r="G431">
        <f t="shared" si="18"/>
        <v>0</v>
      </c>
      <c r="H431" t="s">
        <v>657</v>
      </c>
      <c r="I431">
        <f t="shared" si="19"/>
        <v>0</v>
      </c>
    </row>
    <row r="432" spans="1:9" x14ac:dyDescent="0.3">
      <c r="A432">
        <v>430</v>
      </c>
      <c r="B432" t="s">
        <v>758</v>
      </c>
      <c r="C432" t="s">
        <v>752</v>
      </c>
      <c r="D432" t="s">
        <v>752</v>
      </c>
      <c r="E432">
        <f t="shared" si="20"/>
        <v>1</v>
      </c>
      <c r="F432" t="s">
        <v>657</v>
      </c>
      <c r="G432">
        <f t="shared" si="18"/>
        <v>0</v>
      </c>
      <c r="H432" t="s">
        <v>759</v>
      </c>
      <c r="I432">
        <f t="shared" si="19"/>
        <v>0</v>
      </c>
    </row>
    <row r="433" spans="1:9" x14ac:dyDescent="0.3">
      <c r="A433">
        <v>431</v>
      </c>
      <c r="B433" t="s">
        <v>760</v>
      </c>
      <c r="C433" t="s">
        <v>741</v>
      </c>
      <c r="D433" t="s">
        <v>741</v>
      </c>
      <c r="E433">
        <f t="shared" si="20"/>
        <v>1</v>
      </c>
      <c r="F433" t="s">
        <v>734</v>
      </c>
      <c r="G433">
        <f t="shared" si="18"/>
        <v>0</v>
      </c>
      <c r="H433" t="s">
        <v>122</v>
      </c>
      <c r="I433">
        <f t="shared" si="19"/>
        <v>0</v>
      </c>
    </row>
    <row r="434" spans="1:9" x14ac:dyDescent="0.3">
      <c r="A434">
        <v>432</v>
      </c>
      <c r="B434" t="s">
        <v>761</v>
      </c>
      <c r="C434" t="s">
        <v>741</v>
      </c>
      <c r="D434" t="s">
        <v>741</v>
      </c>
      <c r="E434">
        <f t="shared" si="20"/>
        <v>1</v>
      </c>
      <c r="F434" t="s">
        <v>122</v>
      </c>
      <c r="G434">
        <f t="shared" si="18"/>
        <v>0</v>
      </c>
      <c r="H434" t="s">
        <v>383</v>
      </c>
      <c r="I434">
        <f t="shared" si="19"/>
        <v>0</v>
      </c>
    </row>
    <row r="435" spans="1:9" x14ac:dyDescent="0.3">
      <c r="A435">
        <v>433</v>
      </c>
      <c r="B435" t="s">
        <v>762</v>
      </c>
      <c r="C435" t="s">
        <v>741</v>
      </c>
      <c r="D435" t="s">
        <v>285</v>
      </c>
      <c r="E435">
        <f t="shared" si="20"/>
        <v>0</v>
      </c>
      <c r="F435" t="s">
        <v>763</v>
      </c>
      <c r="G435">
        <f t="shared" si="18"/>
        <v>0</v>
      </c>
      <c r="H435" t="s">
        <v>348</v>
      </c>
      <c r="I435">
        <f t="shared" si="19"/>
        <v>0</v>
      </c>
    </row>
    <row r="436" spans="1:9" x14ac:dyDescent="0.3">
      <c r="A436">
        <v>434</v>
      </c>
      <c r="B436" t="s">
        <v>764</v>
      </c>
      <c r="C436" t="s">
        <v>741</v>
      </c>
      <c r="D436" t="s">
        <v>741</v>
      </c>
      <c r="E436">
        <f t="shared" si="20"/>
        <v>1</v>
      </c>
      <c r="F436" t="s">
        <v>681</v>
      </c>
      <c r="G436">
        <f t="shared" si="18"/>
        <v>0</v>
      </c>
      <c r="H436" t="s">
        <v>122</v>
      </c>
      <c r="I436">
        <f t="shared" si="19"/>
        <v>0</v>
      </c>
    </row>
    <row r="437" spans="1:9" x14ac:dyDescent="0.3">
      <c r="A437">
        <v>435</v>
      </c>
      <c r="B437" t="s">
        <v>765</v>
      </c>
      <c r="C437" t="s">
        <v>241</v>
      </c>
      <c r="D437" t="s">
        <v>241</v>
      </c>
      <c r="E437">
        <f t="shared" si="20"/>
        <v>1</v>
      </c>
      <c r="F437" t="s">
        <v>766</v>
      </c>
      <c r="G437">
        <f t="shared" si="18"/>
        <v>0</v>
      </c>
      <c r="H437" t="s">
        <v>505</v>
      </c>
      <c r="I437">
        <f t="shared" si="19"/>
        <v>0</v>
      </c>
    </row>
    <row r="438" spans="1:9" x14ac:dyDescent="0.3">
      <c r="A438">
        <v>436</v>
      </c>
      <c r="B438" t="s">
        <v>767</v>
      </c>
      <c r="C438" t="s">
        <v>241</v>
      </c>
      <c r="D438" t="s">
        <v>241</v>
      </c>
      <c r="E438">
        <f t="shared" si="20"/>
        <v>1</v>
      </c>
      <c r="F438" t="s">
        <v>766</v>
      </c>
      <c r="G438">
        <f t="shared" si="18"/>
        <v>0</v>
      </c>
      <c r="H438" t="s">
        <v>239</v>
      </c>
      <c r="I438">
        <f t="shared" si="19"/>
        <v>0</v>
      </c>
    </row>
    <row r="439" spans="1:9" x14ac:dyDescent="0.3">
      <c r="A439">
        <v>437</v>
      </c>
      <c r="B439" t="s">
        <v>768</v>
      </c>
      <c r="C439" t="s">
        <v>241</v>
      </c>
      <c r="D439" t="s">
        <v>241</v>
      </c>
      <c r="E439">
        <f t="shared" si="20"/>
        <v>1</v>
      </c>
      <c r="F439" t="s">
        <v>766</v>
      </c>
      <c r="G439">
        <f t="shared" si="18"/>
        <v>0</v>
      </c>
      <c r="H439" t="s">
        <v>239</v>
      </c>
      <c r="I439">
        <f t="shared" si="19"/>
        <v>0</v>
      </c>
    </row>
    <row r="440" spans="1:9" x14ac:dyDescent="0.3">
      <c r="A440">
        <v>438</v>
      </c>
      <c r="B440" t="s">
        <v>769</v>
      </c>
      <c r="C440" t="s">
        <v>770</v>
      </c>
      <c r="D440" t="s">
        <v>770</v>
      </c>
      <c r="E440">
        <f t="shared" si="20"/>
        <v>1</v>
      </c>
      <c r="F440" t="s">
        <v>771</v>
      </c>
      <c r="G440">
        <f t="shared" si="18"/>
        <v>0</v>
      </c>
      <c r="H440" t="s">
        <v>128</v>
      </c>
      <c r="I440">
        <f t="shared" si="19"/>
        <v>0</v>
      </c>
    </row>
    <row r="441" spans="1:9" x14ac:dyDescent="0.3">
      <c r="A441">
        <v>439</v>
      </c>
      <c r="B441" t="s">
        <v>772</v>
      </c>
      <c r="C441" t="s">
        <v>773</v>
      </c>
      <c r="D441" t="s">
        <v>773</v>
      </c>
      <c r="E441">
        <f t="shared" si="20"/>
        <v>1</v>
      </c>
      <c r="F441" t="s">
        <v>712</v>
      </c>
      <c r="G441">
        <f t="shared" si="18"/>
        <v>0</v>
      </c>
      <c r="H441" t="s">
        <v>569</v>
      </c>
      <c r="I441">
        <f t="shared" si="19"/>
        <v>0</v>
      </c>
    </row>
    <row r="442" spans="1:9" x14ac:dyDescent="0.3">
      <c r="A442">
        <v>440</v>
      </c>
      <c r="B442" t="s">
        <v>774</v>
      </c>
      <c r="C442" t="s">
        <v>773</v>
      </c>
      <c r="D442" t="s">
        <v>773</v>
      </c>
      <c r="E442">
        <f t="shared" si="20"/>
        <v>1</v>
      </c>
      <c r="F442" t="s">
        <v>712</v>
      </c>
      <c r="G442">
        <f t="shared" si="18"/>
        <v>0</v>
      </c>
      <c r="H442" t="s">
        <v>569</v>
      </c>
      <c r="I442">
        <f t="shared" si="19"/>
        <v>0</v>
      </c>
    </row>
    <row r="443" spans="1:9" x14ac:dyDescent="0.3">
      <c r="A443">
        <v>441</v>
      </c>
      <c r="B443" t="s">
        <v>775</v>
      </c>
      <c r="C443" t="s">
        <v>773</v>
      </c>
      <c r="D443" t="s">
        <v>773</v>
      </c>
      <c r="E443">
        <f t="shared" si="20"/>
        <v>1</v>
      </c>
      <c r="F443" t="s">
        <v>726</v>
      </c>
      <c r="G443">
        <f t="shared" si="18"/>
        <v>0</v>
      </c>
      <c r="H443" t="s">
        <v>712</v>
      </c>
      <c r="I443">
        <f t="shared" si="19"/>
        <v>0</v>
      </c>
    </row>
    <row r="444" spans="1:9" x14ac:dyDescent="0.3">
      <c r="A444">
        <v>442</v>
      </c>
      <c r="B444" t="s">
        <v>776</v>
      </c>
      <c r="C444" t="s">
        <v>773</v>
      </c>
      <c r="D444" t="s">
        <v>773</v>
      </c>
      <c r="E444">
        <f t="shared" si="20"/>
        <v>1</v>
      </c>
      <c r="F444" t="s">
        <v>726</v>
      </c>
      <c r="G444">
        <f t="shared" si="18"/>
        <v>0</v>
      </c>
      <c r="H444" t="s">
        <v>712</v>
      </c>
      <c r="I444">
        <f t="shared" si="19"/>
        <v>0</v>
      </c>
    </row>
    <row r="445" spans="1:9" x14ac:dyDescent="0.3">
      <c r="A445">
        <v>443</v>
      </c>
      <c r="B445" t="s">
        <v>777</v>
      </c>
      <c r="C445" t="s">
        <v>698</v>
      </c>
      <c r="D445" t="s">
        <v>698</v>
      </c>
      <c r="E445">
        <f t="shared" si="20"/>
        <v>1</v>
      </c>
      <c r="F445" t="s">
        <v>663</v>
      </c>
      <c r="G445">
        <f t="shared" si="18"/>
        <v>0</v>
      </c>
      <c r="H445" t="s">
        <v>666</v>
      </c>
      <c r="I445">
        <f t="shared" si="19"/>
        <v>0</v>
      </c>
    </row>
    <row r="446" spans="1:9" x14ac:dyDescent="0.3">
      <c r="A446">
        <v>444</v>
      </c>
      <c r="B446" t="s">
        <v>778</v>
      </c>
      <c r="C446" t="s">
        <v>698</v>
      </c>
      <c r="D446" t="s">
        <v>698</v>
      </c>
      <c r="E446">
        <f t="shared" si="20"/>
        <v>1</v>
      </c>
      <c r="F446" t="s">
        <v>663</v>
      </c>
      <c r="G446">
        <f t="shared" si="18"/>
        <v>0</v>
      </c>
      <c r="H446" t="s">
        <v>666</v>
      </c>
      <c r="I446">
        <f t="shared" si="19"/>
        <v>0</v>
      </c>
    </row>
    <row r="447" spans="1:9" x14ac:dyDescent="0.3">
      <c r="A447">
        <v>445</v>
      </c>
      <c r="B447" t="s">
        <v>779</v>
      </c>
      <c r="C447" t="s">
        <v>698</v>
      </c>
      <c r="D447" t="s">
        <v>698</v>
      </c>
      <c r="E447">
        <f t="shared" si="20"/>
        <v>1</v>
      </c>
      <c r="F447" t="s">
        <v>741</v>
      </c>
      <c r="G447">
        <f t="shared" si="18"/>
        <v>0</v>
      </c>
      <c r="H447" t="s">
        <v>78</v>
      </c>
      <c r="I447">
        <f t="shared" si="19"/>
        <v>0</v>
      </c>
    </row>
    <row r="448" spans="1:9" x14ac:dyDescent="0.3">
      <c r="A448">
        <v>446</v>
      </c>
      <c r="B448" t="s">
        <v>780</v>
      </c>
      <c r="C448" t="s">
        <v>763</v>
      </c>
      <c r="D448" t="s">
        <v>763</v>
      </c>
      <c r="E448">
        <f t="shared" si="20"/>
        <v>1</v>
      </c>
      <c r="F448" t="s">
        <v>348</v>
      </c>
      <c r="G448">
        <f t="shared" si="18"/>
        <v>0</v>
      </c>
      <c r="H448" t="s">
        <v>291</v>
      </c>
      <c r="I448">
        <f t="shared" si="19"/>
        <v>0</v>
      </c>
    </row>
    <row r="449" spans="1:9" x14ac:dyDescent="0.3">
      <c r="A449">
        <v>447</v>
      </c>
      <c r="B449" t="s">
        <v>781</v>
      </c>
      <c r="C449" t="s">
        <v>763</v>
      </c>
      <c r="D449" t="s">
        <v>763</v>
      </c>
      <c r="E449">
        <f t="shared" si="20"/>
        <v>1</v>
      </c>
      <c r="F449" t="s">
        <v>291</v>
      </c>
      <c r="G449">
        <f t="shared" si="18"/>
        <v>0</v>
      </c>
      <c r="H449" t="s">
        <v>420</v>
      </c>
      <c r="I449">
        <f t="shared" si="19"/>
        <v>0</v>
      </c>
    </row>
    <row r="450" spans="1:9" x14ac:dyDescent="0.3">
      <c r="A450">
        <v>448</v>
      </c>
      <c r="B450" t="s">
        <v>782</v>
      </c>
      <c r="C450" t="s">
        <v>672</v>
      </c>
      <c r="D450" t="s">
        <v>672</v>
      </c>
      <c r="E450">
        <f t="shared" si="20"/>
        <v>1</v>
      </c>
      <c r="F450" t="s">
        <v>783</v>
      </c>
      <c r="G450">
        <f t="shared" ref="G450:G513" si="21">IF(C450=F450,1,0)</f>
        <v>0</v>
      </c>
      <c r="H450" t="s">
        <v>362</v>
      </c>
      <c r="I450">
        <f t="shared" ref="I450:I513" si="22">IF(C450=H450,1,0)</f>
        <v>0</v>
      </c>
    </row>
    <row r="451" spans="1:9" x14ac:dyDescent="0.3">
      <c r="A451">
        <v>449</v>
      </c>
      <c r="B451" t="s">
        <v>784</v>
      </c>
      <c r="C451" t="s">
        <v>672</v>
      </c>
      <c r="D451" t="s">
        <v>672</v>
      </c>
      <c r="E451">
        <f t="shared" ref="E451:E514" si="23">IF(C451=D451,1,0)</f>
        <v>1</v>
      </c>
      <c r="F451" t="s">
        <v>783</v>
      </c>
      <c r="G451">
        <f t="shared" si="21"/>
        <v>0</v>
      </c>
      <c r="H451" t="s">
        <v>151</v>
      </c>
      <c r="I451">
        <f t="shared" si="22"/>
        <v>0</v>
      </c>
    </row>
    <row r="452" spans="1:9" x14ac:dyDescent="0.3">
      <c r="A452">
        <v>450</v>
      </c>
      <c r="B452" t="s">
        <v>785</v>
      </c>
      <c r="C452" t="s">
        <v>672</v>
      </c>
      <c r="D452" t="s">
        <v>672</v>
      </c>
      <c r="E452">
        <f t="shared" si="23"/>
        <v>1</v>
      </c>
      <c r="F452" t="s">
        <v>783</v>
      </c>
      <c r="G452">
        <f t="shared" si="21"/>
        <v>0</v>
      </c>
      <c r="H452" t="s">
        <v>362</v>
      </c>
      <c r="I452">
        <f t="shared" si="22"/>
        <v>0</v>
      </c>
    </row>
    <row r="453" spans="1:9" x14ac:dyDescent="0.3">
      <c r="A453">
        <v>451</v>
      </c>
      <c r="B453" t="s">
        <v>786</v>
      </c>
      <c r="C453" t="s">
        <v>672</v>
      </c>
      <c r="D453" t="s">
        <v>672</v>
      </c>
      <c r="E453">
        <f t="shared" si="23"/>
        <v>1</v>
      </c>
      <c r="F453" t="s">
        <v>783</v>
      </c>
      <c r="G453">
        <f t="shared" si="21"/>
        <v>0</v>
      </c>
      <c r="H453" t="s">
        <v>661</v>
      </c>
      <c r="I453">
        <f t="shared" si="22"/>
        <v>0</v>
      </c>
    </row>
    <row r="454" spans="1:9" x14ac:dyDescent="0.3">
      <c r="A454">
        <v>452</v>
      </c>
      <c r="B454" t="s">
        <v>787</v>
      </c>
      <c r="C454" t="s">
        <v>788</v>
      </c>
      <c r="D454" t="s">
        <v>788</v>
      </c>
      <c r="E454">
        <f t="shared" si="23"/>
        <v>1</v>
      </c>
      <c r="F454" t="s">
        <v>789</v>
      </c>
      <c r="G454">
        <f t="shared" si="21"/>
        <v>0</v>
      </c>
      <c r="H454" t="s">
        <v>790</v>
      </c>
      <c r="I454">
        <f t="shared" si="22"/>
        <v>0</v>
      </c>
    </row>
    <row r="455" spans="1:9" x14ac:dyDescent="0.3">
      <c r="A455">
        <v>453</v>
      </c>
      <c r="B455" t="s">
        <v>791</v>
      </c>
      <c r="C455" t="s">
        <v>788</v>
      </c>
      <c r="D455" t="s">
        <v>788</v>
      </c>
      <c r="E455">
        <f t="shared" si="23"/>
        <v>1</v>
      </c>
      <c r="F455" t="s">
        <v>789</v>
      </c>
      <c r="G455">
        <f t="shared" si="21"/>
        <v>0</v>
      </c>
      <c r="H455" t="s">
        <v>790</v>
      </c>
      <c r="I455">
        <f t="shared" si="22"/>
        <v>0</v>
      </c>
    </row>
    <row r="456" spans="1:9" x14ac:dyDescent="0.3">
      <c r="A456">
        <v>454</v>
      </c>
      <c r="B456" t="s">
        <v>792</v>
      </c>
      <c r="C456" t="s">
        <v>685</v>
      </c>
      <c r="D456" t="s">
        <v>685</v>
      </c>
      <c r="E456">
        <f t="shared" si="23"/>
        <v>1</v>
      </c>
      <c r="F456" t="s">
        <v>130</v>
      </c>
      <c r="G456">
        <f t="shared" si="21"/>
        <v>0</v>
      </c>
      <c r="H456" t="s">
        <v>423</v>
      </c>
      <c r="I456">
        <f t="shared" si="22"/>
        <v>0</v>
      </c>
    </row>
    <row r="457" spans="1:9" x14ac:dyDescent="0.3">
      <c r="A457">
        <v>455</v>
      </c>
      <c r="B457" t="s">
        <v>793</v>
      </c>
      <c r="C457" t="s">
        <v>685</v>
      </c>
      <c r="D457" t="s">
        <v>383</v>
      </c>
      <c r="E457">
        <f t="shared" si="23"/>
        <v>0</v>
      </c>
      <c r="F457" t="s">
        <v>22</v>
      </c>
      <c r="G457">
        <f t="shared" si="21"/>
        <v>0</v>
      </c>
      <c r="H457" t="s">
        <v>130</v>
      </c>
      <c r="I457">
        <f t="shared" si="22"/>
        <v>0</v>
      </c>
    </row>
    <row r="458" spans="1:9" x14ac:dyDescent="0.3">
      <c r="A458">
        <v>456</v>
      </c>
      <c r="B458" t="s">
        <v>794</v>
      </c>
      <c r="C458" t="s">
        <v>685</v>
      </c>
      <c r="D458" t="s">
        <v>685</v>
      </c>
      <c r="E458">
        <f t="shared" si="23"/>
        <v>1</v>
      </c>
      <c r="F458" t="s">
        <v>681</v>
      </c>
      <c r="G458">
        <f t="shared" si="21"/>
        <v>0</v>
      </c>
      <c r="H458" t="s">
        <v>741</v>
      </c>
      <c r="I458">
        <f t="shared" si="22"/>
        <v>0</v>
      </c>
    </row>
    <row r="459" spans="1:9" x14ac:dyDescent="0.3">
      <c r="A459">
        <v>457</v>
      </c>
      <c r="B459" t="s">
        <v>795</v>
      </c>
      <c r="C459" t="s">
        <v>685</v>
      </c>
      <c r="D459" t="s">
        <v>685</v>
      </c>
      <c r="E459">
        <f t="shared" si="23"/>
        <v>1</v>
      </c>
      <c r="F459" t="s">
        <v>72</v>
      </c>
      <c r="G459">
        <f t="shared" si="21"/>
        <v>0</v>
      </c>
      <c r="H459" t="s">
        <v>681</v>
      </c>
      <c r="I459">
        <f t="shared" si="22"/>
        <v>0</v>
      </c>
    </row>
    <row r="460" spans="1:9" x14ac:dyDescent="0.3">
      <c r="A460">
        <v>458</v>
      </c>
      <c r="B460" t="s">
        <v>796</v>
      </c>
      <c r="C460" t="s">
        <v>685</v>
      </c>
      <c r="D460" t="s">
        <v>685</v>
      </c>
      <c r="E460">
        <f t="shared" si="23"/>
        <v>1</v>
      </c>
      <c r="F460" t="s">
        <v>383</v>
      </c>
      <c r="G460">
        <f t="shared" si="21"/>
        <v>0</v>
      </c>
      <c r="H460" t="s">
        <v>72</v>
      </c>
      <c r="I460">
        <f t="shared" si="22"/>
        <v>0</v>
      </c>
    </row>
    <row r="461" spans="1:9" x14ac:dyDescent="0.3">
      <c r="A461">
        <v>459</v>
      </c>
      <c r="B461" t="s">
        <v>797</v>
      </c>
      <c r="C461" t="s">
        <v>285</v>
      </c>
      <c r="D461" t="s">
        <v>285</v>
      </c>
      <c r="E461">
        <f t="shared" si="23"/>
        <v>1</v>
      </c>
      <c r="F461" t="s">
        <v>701</v>
      </c>
      <c r="G461">
        <f t="shared" si="21"/>
        <v>0</v>
      </c>
      <c r="H461" t="s">
        <v>348</v>
      </c>
      <c r="I461">
        <f t="shared" si="22"/>
        <v>0</v>
      </c>
    </row>
    <row r="462" spans="1:9" x14ac:dyDescent="0.3">
      <c r="A462">
        <v>460</v>
      </c>
      <c r="B462" t="s">
        <v>798</v>
      </c>
      <c r="C462" t="s">
        <v>285</v>
      </c>
      <c r="D462" t="s">
        <v>285</v>
      </c>
      <c r="E462">
        <f t="shared" si="23"/>
        <v>1</v>
      </c>
      <c r="F462" t="s">
        <v>701</v>
      </c>
      <c r="G462">
        <f t="shared" si="21"/>
        <v>0</v>
      </c>
      <c r="H462" t="s">
        <v>348</v>
      </c>
      <c r="I462">
        <f t="shared" si="22"/>
        <v>0</v>
      </c>
    </row>
    <row r="463" spans="1:9" x14ac:dyDescent="0.3">
      <c r="A463">
        <v>461</v>
      </c>
      <c r="B463" t="s">
        <v>799</v>
      </c>
      <c r="C463" t="s">
        <v>285</v>
      </c>
      <c r="D463" t="s">
        <v>285</v>
      </c>
      <c r="E463">
        <f t="shared" si="23"/>
        <v>1</v>
      </c>
      <c r="F463" t="s">
        <v>701</v>
      </c>
      <c r="G463">
        <f t="shared" si="21"/>
        <v>0</v>
      </c>
      <c r="H463" t="s">
        <v>137</v>
      </c>
      <c r="I463">
        <f t="shared" si="22"/>
        <v>0</v>
      </c>
    </row>
    <row r="464" spans="1:9" x14ac:dyDescent="0.3">
      <c r="A464">
        <v>462</v>
      </c>
      <c r="B464" t="s">
        <v>800</v>
      </c>
      <c r="C464" t="s">
        <v>285</v>
      </c>
      <c r="D464" t="s">
        <v>285</v>
      </c>
      <c r="E464">
        <f t="shared" si="23"/>
        <v>1</v>
      </c>
      <c r="F464" t="s">
        <v>178</v>
      </c>
      <c r="G464">
        <f t="shared" si="21"/>
        <v>0</v>
      </c>
      <c r="H464" t="s">
        <v>701</v>
      </c>
      <c r="I464">
        <f t="shared" si="22"/>
        <v>0</v>
      </c>
    </row>
    <row r="465" spans="1:9" x14ac:dyDescent="0.3">
      <c r="A465">
        <v>463</v>
      </c>
      <c r="B465" t="s">
        <v>801</v>
      </c>
      <c r="C465" t="s">
        <v>802</v>
      </c>
      <c r="D465" t="s">
        <v>802</v>
      </c>
      <c r="E465">
        <f t="shared" si="23"/>
        <v>1</v>
      </c>
      <c r="F465" t="s">
        <v>731</v>
      </c>
      <c r="G465">
        <f t="shared" si="21"/>
        <v>0</v>
      </c>
      <c r="H465" t="s">
        <v>108</v>
      </c>
      <c r="I465">
        <f t="shared" si="22"/>
        <v>0</v>
      </c>
    </row>
    <row r="466" spans="1:9" x14ac:dyDescent="0.3">
      <c r="A466">
        <v>464</v>
      </c>
      <c r="B466" t="s">
        <v>803</v>
      </c>
      <c r="C466" t="s">
        <v>802</v>
      </c>
      <c r="D466" t="s">
        <v>802</v>
      </c>
      <c r="E466">
        <f t="shared" si="23"/>
        <v>1</v>
      </c>
      <c r="F466" t="s">
        <v>58</v>
      </c>
      <c r="G466">
        <f t="shared" si="21"/>
        <v>0</v>
      </c>
      <c r="H466" t="s">
        <v>804</v>
      </c>
      <c r="I466">
        <f t="shared" si="22"/>
        <v>0</v>
      </c>
    </row>
    <row r="467" spans="1:9" x14ac:dyDescent="0.3">
      <c r="A467">
        <v>465</v>
      </c>
      <c r="B467" t="s">
        <v>805</v>
      </c>
      <c r="C467" t="s">
        <v>802</v>
      </c>
      <c r="D467" t="s">
        <v>802</v>
      </c>
      <c r="E467">
        <f t="shared" si="23"/>
        <v>1</v>
      </c>
      <c r="F467" t="s">
        <v>804</v>
      </c>
      <c r="G467">
        <f t="shared" si="21"/>
        <v>0</v>
      </c>
      <c r="H467" t="s">
        <v>58</v>
      </c>
      <c r="I467">
        <f t="shared" si="22"/>
        <v>0</v>
      </c>
    </row>
    <row r="468" spans="1:9" x14ac:dyDescent="0.3">
      <c r="A468">
        <v>466</v>
      </c>
      <c r="B468" t="s">
        <v>806</v>
      </c>
      <c r="C468" t="s">
        <v>802</v>
      </c>
      <c r="D468" t="s">
        <v>802</v>
      </c>
      <c r="E468">
        <f t="shared" si="23"/>
        <v>1</v>
      </c>
      <c r="F468" t="s">
        <v>58</v>
      </c>
      <c r="G468">
        <f t="shared" si="21"/>
        <v>0</v>
      </c>
      <c r="H468" t="s">
        <v>807</v>
      </c>
      <c r="I468">
        <f t="shared" si="22"/>
        <v>0</v>
      </c>
    </row>
    <row r="469" spans="1:9" x14ac:dyDescent="0.3">
      <c r="A469">
        <v>467</v>
      </c>
      <c r="B469" t="s">
        <v>808</v>
      </c>
      <c r="C469" t="s">
        <v>802</v>
      </c>
      <c r="D469" t="s">
        <v>802</v>
      </c>
      <c r="E469">
        <f t="shared" si="23"/>
        <v>1</v>
      </c>
      <c r="F469" t="s">
        <v>731</v>
      </c>
      <c r="G469">
        <f t="shared" si="21"/>
        <v>0</v>
      </c>
      <c r="H469" t="s">
        <v>108</v>
      </c>
      <c r="I469">
        <f t="shared" si="22"/>
        <v>0</v>
      </c>
    </row>
    <row r="470" spans="1:9" x14ac:dyDescent="0.3">
      <c r="A470">
        <v>468</v>
      </c>
      <c r="B470" t="s">
        <v>809</v>
      </c>
      <c r="C470" t="s">
        <v>483</v>
      </c>
      <c r="D470" t="s">
        <v>483</v>
      </c>
      <c r="E470">
        <f t="shared" si="23"/>
        <v>1</v>
      </c>
      <c r="F470" t="s">
        <v>654</v>
      </c>
      <c r="G470">
        <f t="shared" si="21"/>
        <v>0</v>
      </c>
      <c r="H470" t="s">
        <v>810</v>
      </c>
      <c r="I470">
        <f t="shared" si="22"/>
        <v>0</v>
      </c>
    </row>
    <row r="471" spans="1:9" x14ac:dyDescent="0.3">
      <c r="A471">
        <v>469</v>
      </c>
      <c r="B471" t="s">
        <v>811</v>
      </c>
      <c r="C471" t="s">
        <v>483</v>
      </c>
      <c r="D471" t="s">
        <v>483</v>
      </c>
      <c r="E471">
        <f t="shared" si="23"/>
        <v>1</v>
      </c>
      <c r="F471" t="s">
        <v>810</v>
      </c>
      <c r="G471">
        <f t="shared" si="21"/>
        <v>0</v>
      </c>
      <c r="H471" t="s">
        <v>35</v>
      </c>
      <c r="I471">
        <f t="shared" si="22"/>
        <v>0</v>
      </c>
    </row>
    <row r="472" spans="1:9" x14ac:dyDescent="0.3">
      <c r="A472">
        <v>470</v>
      </c>
      <c r="B472" t="s">
        <v>812</v>
      </c>
      <c r="C472" t="s">
        <v>483</v>
      </c>
      <c r="D472" t="s">
        <v>483</v>
      </c>
      <c r="E472">
        <f t="shared" si="23"/>
        <v>1</v>
      </c>
      <c r="F472" t="s">
        <v>810</v>
      </c>
      <c r="G472">
        <f t="shared" si="21"/>
        <v>0</v>
      </c>
      <c r="H472" t="s">
        <v>34</v>
      </c>
      <c r="I472">
        <f t="shared" si="22"/>
        <v>0</v>
      </c>
    </row>
    <row r="473" spans="1:9" x14ac:dyDescent="0.3">
      <c r="A473">
        <v>471</v>
      </c>
      <c r="B473" t="s">
        <v>813</v>
      </c>
      <c r="C473" t="s">
        <v>790</v>
      </c>
      <c r="D473" t="s">
        <v>790</v>
      </c>
      <c r="E473">
        <f t="shared" si="23"/>
        <v>1</v>
      </c>
      <c r="F473" t="s">
        <v>789</v>
      </c>
      <c r="G473">
        <f t="shared" si="21"/>
        <v>0</v>
      </c>
      <c r="H473" t="s">
        <v>814</v>
      </c>
      <c r="I473">
        <f t="shared" si="22"/>
        <v>0</v>
      </c>
    </row>
    <row r="474" spans="1:9" x14ac:dyDescent="0.3">
      <c r="A474">
        <v>472</v>
      </c>
      <c r="B474" t="s">
        <v>815</v>
      </c>
      <c r="C474" t="s">
        <v>790</v>
      </c>
      <c r="D474" t="s">
        <v>790</v>
      </c>
      <c r="E474">
        <f t="shared" si="23"/>
        <v>1</v>
      </c>
      <c r="F474" t="s">
        <v>789</v>
      </c>
      <c r="G474">
        <f t="shared" si="21"/>
        <v>0</v>
      </c>
      <c r="H474" t="s">
        <v>814</v>
      </c>
      <c r="I474">
        <f t="shared" si="22"/>
        <v>0</v>
      </c>
    </row>
    <row r="475" spans="1:9" x14ac:dyDescent="0.3">
      <c r="A475">
        <v>473</v>
      </c>
      <c r="B475" t="s">
        <v>816</v>
      </c>
      <c r="C475" t="s">
        <v>790</v>
      </c>
      <c r="D475" t="s">
        <v>790</v>
      </c>
      <c r="E475">
        <f t="shared" si="23"/>
        <v>1</v>
      </c>
      <c r="F475" t="s">
        <v>789</v>
      </c>
      <c r="G475">
        <f t="shared" si="21"/>
        <v>0</v>
      </c>
      <c r="H475" t="s">
        <v>814</v>
      </c>
      <c r="I475">
        <f t="shared" si="22"/>
        <v>0</v>
      </c>
    </row>
    <row r="476" spans="1:9" x14ac:dyDescent="0.3">
      <c r="A476">
        <v>474</v>
      </c>
      <c r="B476" t="s">
        <v>817</v>
      </c>
      <c r="C476" t="s">
        <v>790</v>
      </c>
      <c r="D476" t="s">
        <v>790</v>
      </c>
      <c r="E476">
        <f t="shared" si="23"/>
        <v>1</v>
      </c>
      <c r="F476" t="s">
        <v>789</v>
      </c>
      <c r="G476">
        <f t="shared" si="21"/>
        <v>0</v>
      </c>
      <c r="H476" t="s">
        <v>814</v>
      </c>
      <c r="I476">
        <f t="shared" si="22"/>
        <v>0</v>
      </c>
    </row>
    <row r="477" spans="1:9" x14ac:dyDescent="0.3">
      <c r="A477">
        <v>475</v>
      </c>
      <c r="B477" t="s">
        <v>818</v>
      </c>
      <c r="C477" t="s">
        <v>819</v>
      </c>
      <c r="D477" t="s">
        <v>819</v>
      </c>
      <c r="E477">
        <f t="shared" si="23"/>
        <v>1</v>
      </c>
      <c r="F477" t="s">
        <v>820</v>
      </c>
      <c r="G477">
        <f t="shared" si="21"/>
        <v>0</v>
      </c>
      <c r="H477" t="s">
        <v>821</v>
      </c>
      <c r="I477">
        <f t="shared" si="22"/>
        <v>0</v>
      </c>
    </row>
    <row r="478" spans="1:9" x14ac:dyDescent="0.3">
      <c r="A478">
        <v>476</v>
      </c>
      <c r="B478" t="s">
        <v>822</v>
      </c>
      <c r="C478" t="s">
        <v>819</v>
      </c>
      <c r="D478" t="s">
        <v>819</v>
      </c>
      <c r="E478">
        <f t="shared" si="23"/>
        <v>1</v>
      </c>
      <c r="F478" t="s">
        <v>821</v>
      </c>
      <c r="G478">
        <f t="shared" si="21"/>
        <v>0</v>
      </c>
      <c r="H478" t="s">
        <v>547</v>
      </c>
      <c r="I478">
        <f t="shared" si="22"/>
        <v>0</v>
      </c>
    </row>
    <row r="479" spans="1:9" x14ac:dyDescent="0.3">
      <c r="A479">
        <v>477</v>
      </c>
      <c r="B479" t="s">
        <v>823</v>
      </c>
      <c r="C479" t="s">
        <v>819</v>
      </c>
      <c r="D479" t="s">
        <v>819</v>
      </c>
      <c r="E479">
        <f t="shared" si="23"/>
        <v>1</v>
      </c>
      <c r="F479" t="s">
        <v>547</v>
      </c>
      <c r="G479">
        <f t="shared" si="21"/>
        <v>0</v>
      </c>
      <c r="H479" t="s">
        <v>60</v>
      </c>
      <c r="I479">
        <f t="shared" si="22"/>
        <v>0</v>
      </c>
    </row>
    <row r="480" spans="1:9" x14ac:dyDescent="0.3">
      <c r="A480">
        <v>478</v>
      </c>
      <c r="B480" t="s">
        <v>824</v>
      </c>
      <c r="C480" t="s">
        <v>825</v>
      </c>
      <c r="D480" t="s">
        <v>825</v>
      </c>
      <c r="E480">
        <f t="shared" si="23"/>
        <v>1</v>
      </c>
      <c r="F480" t="s">
        <v>167</v>
      </c>
      <c r="G480">
        <f t="shared" si="21"/>
        <v>0</v>
      </c>
      <c r="H480" t="s">
        <v>720</v>
      </c>
      <c r="I480">
        <f t="shared" si="22"/>
        <v>0</v>
      </c>
    </row>
    <row r="481" spans="1:9" x14ac:dyDescent="0.3">
      <c r="A481">
        <v>479</v>
      </c>
      <c r="B481" t="s">
        <v>826</v>
      </c>
      <c r="C481" t="s">
        <v>825</v>
      </c>
      <c r="D481" t="s">
        <v>720</v>
      </c>
      <c r="E481">
        <f t="shared" si="23"/>
        <v>0</v>
      </c>
      <c r="F481" t="s">
        <v>827</v>
      </c>
      <c r="G481">
        <f t="shared" si="21"/>
        <v>0</v>
      </c>
      <c r="H481" t="s">
        <v>825</v>
      </c>
      <c r="I481">
        <f t="shared" si="22"/>
        <v>1</v>
      </c>
    </row>
    <row r="482" spans="1:9" x14ac:dyDescent="0.3">
      <c r="A482">
        <v>480</v>
      </c>
      <c r="B482" t="s">
        <v>828</v>
      </c>
      <c r="C482" t="s">
        <v>814</v>
      </c>
      <c r="D482" t="s">
        <v>814</v>
      </c>
      <c r="E482">
        <f t="shared" si="23"/>
        <v>1</v>
      </c>
      <c r="F482" t="s">
        <v>259</v>
      </c>
      <c r="G482">
        <f t="shared" si="21"/>
        <v>0</v>
      </c>
      <c r="H482" t="s">
        <v>218</v>
      </c>
      <c r="I482">
        <f t="shared" si="22"/>
        <v>0</v>
      </c>
    </row>
    <row r="483" spans="1:9" x14ac:dyDescent="0.3">
      <c r="A483">
        <v>481</v>
      </c>
      <c r="B483" t="s">
        <v>829</v>
      </c>
      <c r="C483" t="s">
        <v>814</v>
      </c>
      <c r="D483" t="s">
        <v>814</v>
      </c>
      <c r="E483">
        <f t="shared" si="23"/>
        <v>1</v>
      </c>
      <c r="F483" t="s">
        <v>830</v>
      </c>
      <c r="G483">
        <f t="shared" si="21"/>
        <v>0</v>
      </c>
      <c r="H483" t="s">
        <v>259</v>
      </c>
      <c r="I483">
        <f t="shared" si="22"/>
        <v>0</v>
      </c>
    </row>
    <row r="484" spans="1:9" x14ac:dyDescent="0.3">
      <c r="A484">
        <v>482</v>
      </c>
      <c r="B484" t="s">
        <v>831</v>
      </c>
      <c r="C484" t="s">
        <v>814</v>
      </c>
      <c r="D484" t="s">
        <v>814</v>
      </c>
      <c r="E484">
        <f t="shared" si="23"/>
        <v>1</v>
      </c>
      <c r="F484" t="s">
        <v>259</v>
      </c>
      <c r="G484">
        <f t="shared" si="21"/>
        <v>0</v>
      </c>
      <c r="H484" t="s">
        <v>218</v>
      </c>
      <c r="I484">
        <f t="shared" si="22"/>
        <v>0</v>
      </c>
    </row>
    <row r="485" spans="1:9" x14ac:dyDescent="0.3">
      <c r="A485">
        <v>483</v>
      </c>
      <c r="B485" t="s">
        <v>832</v>
      </c>
      <c r="C485" t="s">
        <v>814</v>
      </c>
      <c r="D485" t="s">
        <v>814</v>
      </c>
      <c r="E485">
        <f t="shared" si="23"/>
        <v>1</v>
      </c>
      <c r="F485" t="s">
        <v>16</v>
      </c>
      <c r="G485">
        <f t="shared" si="21"/>
        <v>0</v>
      </c>
      <c r="H485" t="s">
        <v>509</v>
      </c>
      <c r="I485">
        <f t="shared" si="22"/>
        <v>0</v>
      </c>
    </row>
    <row r="486" spans="1:9" x14ac:dyDescent="0.3">
      <c r="A486">
        <v>484</v>
      </c>
      <c r="B486" t="s">
        <v>833</v>
      </c>
      <c r="C486" t="s">
        <v>128</v>
      </c>
      <c r="D486" t="s">
        <v>128</v>
      </c>
      <c r="E486">
        <f t="shared" si="23"/>
        <v>1</v>
      </c>
      <c r="F486" t="s">
        <v>770</v>
      </c>
      <c r="G486">
        <f t="shared" si="21"/>
        <v>0</v>
      </c>
      <c r="H486" t="s">
        <v>161</v>
      </c>
      <c r="I486">
        <f t="shared" si="22"/>
        <v>0</v>
      </c>
    </row>
    <row r="487" spans="1:9" x14ac:dyDescent="0.3">
      <c r="A487">
        <v>485</v>
      </c>
      <c r="B487" t="s">
        <v>834</v>
      </c>
      <c r="C487" t="s">
        <v>128</v>
      </c>
      <c r="D487" t="s">
        <v>128</v>
      </c>
      <c r="E487">
        <f t="shared" si="23"/>
        <v>1</v>
      </c>
      <c r="F487" t="s">
        <v>770</v>
      </c>
      <c r="G487">
        <f t="shared" si="21"/>
        <v>0</v>
      </c>
      <c r="H487" t="s">
        <v>161</v>
      </c>
      <c r="I487">
        <f t="shared" si="22"/>
        <v>0</v>
      </c>
    </row>
    <row r="488" spans="1:9" x14ac:dyDescent="0.3">
      <c r="A488">
        <v>486</v>
      </c>
      <c r="B488" t="s">
        <v>835</v>
      </c>
      <c r="C488" t="s">
        <v>128</v>
      </c>
      <c r="D488" t="s">
        <v>128</v>
      </c>
      <c r="E488">
        <f t="shared" si="23"/>
        <v>1</v>
      </c>
      <c r="F488" t="s">
        <v>100</v>
      </c>
      <c r="G488">
        <f t="shared" si="21"/>
        <v>0</v>
      </c>
      <c r="H488" t="s">
        <v>836</v>
      </c>
      <c r="I488">
        <f t="shared" si="22"/>
        <v>0</v>
      </c>
    </row>
    <row r="489" spans="1:9" x14ac:dyDescent="0.3">
      <c r="A489">
        <v>487</v>
      </c>
      <c r="B489" t="s">
        <v>837</v>
      </c>
      <c r="C489" t="s">
        <v>128</v>
      </c>
      <c r="D489" t="s">
        <v>128</v>
      </c>
      <c r="E489">
        <f t="shared" si="23"/>
        <v>1</v>
      </c>
      <c r="F489" t="s">
        <v>836</v>
      </c>
      <c r="G489">
        <f t="shared" si="21"/>
        <v>0</v>
      </c>
      <c r="H489" t="s">
        <v>434</v>
      </c>
      <c r="I489">
        <f t="shared" si="22"/>
        <v>0</v>
      </c>
    </row>
    <row r="490" spans="1:9" x14ac:dyDescent="0.3">
      <c r="A490">
        <v>488</v>
      </c>
      <c r="B490" t="s">
        <v>838</v>
      </c>
      <c r="C490" t="s">
        <v>128</v>
      </c>
      <c r="D490" t="s">
        <v>128</v>
      </c>
      <c r="E490">
        <f t="shared" si="23"/>
        <v>1</v>
      </c>
      <c r="F490" t="s">
        <v>78</v>
      </c>
      <c r="G490">
        <f t="shared" si="21"/>
        <v>0</v>
      </c>
      <c r="H490" t="s">
        <v>76</v>
      </c>
      <c r="I490">
        <f t="shared" si="22"/>
        <v>0</v>
      </c>
    </row>
    <row r="491" spans="1:9" x14ac:dyDescent="0.3">
      <c r="A491">
        <v>489</v>
      </c>
      <c r="B491" t="s">
        <v>839</v>
      </c>
      <c r="C491" t="s">
        <v>128</v>
      </c>
      <c r="D491" t="s">
        <v>78</v>
      </c>
      <c r="E491">
        <f t="shared" si="23"/>
        <v>0</v>
      </c>
      <c r="F491" t="s">
        <v>128</v>
      </c>
      <c r="G491">
        <f t="shared" si="21"/>
        <v>1</v>
      </c>
      <c r="H491" t="s">
        <v>21</v>
      </c>
      <c r="I491">
        <f t="shared" si="22"/>
        <v>0</v>
      </c>
    </row>
    <row r="492" spans="1:9" x14ac:dyDescent="0.3">
      <c r="A492">
        <v>490</v>
      </c>
      <c r="B492" t="s">
        <v>840</v>
      </c>
      <c r="C492" t="s">
        <v>161</v>
      </c>
      <c r="D492" t="s">
        <v>841</v>
      </c>
      <c r="E492">
        <f t="shared" si="23"/>
        <v>0</v>
      </c>
      <c r="F492" t="s">
        <v>161</v>
      </c>
      <c r="G492">
        <f t="shared" si="21"/>
        <v>1</v>
      </c>
      <c r="H492" t="s">
        <v>115</v>
      </c>
      <c r="I492">
        <f t="shared" si="22"/>
        <v>0</v>
      </c>
    </row>
    <row r="493" spans="1:9" x14ac:dyDescent="0.3">
      <c r="A493">
        <v>491</v>
      </c>
      <c r="B493" t="s">
        <v>842</v>
      </c>
      <c r="C493" t="s">
        <v>161</v>
      </c>
      <c r="D493" t="s">
        <v>161</v>
      </c>
      <c r="E493">
        <f t="shared" si="23"/>
        <v>1</v>
      </c>
      <c r="F493" t="s">
        <v>841</v>
      </c>
      <c r="G493">
        <f t="shared" si="21"/>
        <v>0</v>
      </c>
      <c r="H493" t="s">
        <v>744</v>
      </c>
      <c r="I493">
        <f t="shared" si="22"/>
        <v>0</v>
      </c>
    </row>
    <row r="494" spans="1:9" x14ac:dyDescent="0.3">
      <c r="A494">
        <v>492</v>
      </c>
      <c r="B494" t="s">
        <v>843</v>
      </c>
      <c r="C494" t="s">
        <v>161</v>
      </c>
      <c r="D494" t="s">
        <v>164</v>
      </c>
      <c r="E494">
        <f t="shared" si="23"/>
        <v>0</v>
      </c>
      <c r="F494" t="s">
        <v>161</v>
      </c>
      <c r="G494">
        <f t="shared" si="21"/>
        <v>1</v>
      </c>
      <c r="H494" t="s">
        <v>752</v>
      </c>
      <c r="I494">
        <f t="shared" si="22"/>
        <v>0</v>
      </c>
    </row>
    <row r="495" spans="1:9" x14ac:dyDescent="0.3">
      <c r="A495">
        <v>493</v>
      </c>
      <c r="B495" t="s">
        <v>844</v>
      </c>
      <c r="C495" t="s">
        <v>161</v>
      </c>
      <c r="D495" t="s">
        <v>161</v>
      </c>
      <c r="E495">
        <f t="shared" si="23"/>
        <v>1</v>
      </c>
      <c r="F495" t="s">
        <v>845</v>
      </c>
      <c r="G495">
        <f t="shared" si="21"/>
        <v>0</v>
      </c>
      <c r="H495" t="s">
        <v>119</v>
      </c>
      <c r="I495">
        <f t="shared" si="22"/>
        <v>0</v>
      </c>
    </row>
    <row r="496" spans="1:9" x14ac:dyDescent="0.3">
      <c r="A496">
        <v>494</v>
      </c>
      <c r="B496" t="s">
        <v>846</v>
      </c>
      <c r="C496" t="s">
        <v>161</v>
      </c>
      <c r="D496" t="s">
        <v>161</v>
      </c>
      <c r="E496">
        <f t="shared" si="23"/>
        <v>1</v>
      </c>
      <c r="F496" t="s">
        <v>845</v>
      </c>
      <c r="G496">
        <f t="shared" si="21"/>
        <v>0</v>
      </c>
      <c r="H496" t="s">
        <v>119</v>
      </c>
      <c r="I496">
        <f t="shared" si="22"/>
        <v>0</v>
      </c>
    </row>
    <row r="497" spans="1:9" x14ac:dyDescent="0.3">
      <c r="A497">
        <v>495</v>
      </c>
      <c r="B497" t="s">
        <v>847</v>
      </c>
      <c r="C497" t="s">
        <v>11</v>
      </c>
      <c r="D497" t="s">
        <v>11</v>
      </c>
      <c r="E497">
        <f t="shared" si="23"/>
        <v>1</v>
      </c>
      <c r="F497" t="s">
        <v>10</v>
      </c>
      <c r="G497">
        <f t="shared" si="21"/>
        <v>0</v>
      </c>
      <c r="H497" t="s">
        <v>115</v>
      </c>
      <c r="I497">
        <f t="shared" si="22"/>
        <v>0</v>
      </c>
    </row>
    <row r="498" spans="1:9" x14ac:dyDescent="0.3">
      <c r="A498">
        <v>496</v>
      </c>
      <c r="B498" t="s">
        <v>848</v>
      </c>
      <c r="C498" t="s">
        <v>35</v>
      </c>
      <c r="D498" t="s">
        <v>35</v>
      </c>
      <c r="E498">
        <f t="shared" si="23"/>
        <v>1</v>
      </c>
      <c r="F498" t="s">
        <v>849</v>
      </c>
      <c r="G498">
        <f t="shared" si="21"/>
        <v>0</v>
      </c>
      <c r="H498" t="s">
        <v>133</v>
      </c>
      <c r="I498">
        <f t="shared" si="22"/>
        <v>0</v>
      </c>
    </row>
    <row r="499" spans="1:9" x14ac:dyDescent="0.3">
      <c r="A499">
        <v>497</v>
      </c>
      <c r="B499" t="s">
        <v>850</v>
      </c>
      <c r="C499" t="s">
        <v>35</v>
      </c>
      <c r="D499" t="s">
        <v>35</v>
      </c>
      <c r="E499">
        <f t="shared" si="23"/>
        <v>1</v>
      </c>
      <c r="F499" t="s">
        <v>132</v>
      </c>
      <c r="G499">
        <f t="shared" si="21"/>
        <v>0</v>
      </c>
      <c r="H499" t="s">
        <v>34</v>
      </c>
      <c r="I499">
        <f t="shared" si="22"/>
        <v>0</v>
      </c>
    </row>
    <row r="500" spans="1:9" x14ac:dyDescent="0.3">
      <c r="A500">
        <v>498</v>
      </c>
      <c r="B500" t="s">
        <v>851</v>
      </c>
      <c r="C500" t="s">
        <v>35</v>
      </c>
      <c r="D500" t="s">
        <v>35</v>
      </c>
      <c r="E500">
        <f t="shared" si="23"/>
        <v>1</v>
      </c>
      <c r="F500" t="s">
        <v>22</v>
      </c>
      <c r="G500">
        <f t="shared" si="21"/>
        <v>0</v>
      </c>
      <c r="H500" t="s">
        <v>439</v>
      </c>
      <c r="I500">
        <f t="shared" si="22"/>
        <v>0</v>
      </c>
    </row>
    <row r="501" spans="1:9" x14ac:dyDescent="0.3">
      <c r="A501">
        <v>499</v>
      </c>
      <c r="B501" t="s">
        <v>852</v>
      </c>
      <c r="C501" t="s">
        <v>35</v>
      </c>
      <c r="D501" t="s">
        <v>22</v>
      </c>
      <c r="E501">
        <f t="shared" si="23"/>
        <v>0</v>
      </c>
      <c r="F501" t="s">
        <v>21</v>
      </c>
      <c r="G501">
        <f t="shared" si="21"/>
        <v>0</v>
      </c>
      <c r="H501" t="s">
        <v>265</v>
      </c>
      <c r="I501">
        <f t="shared" si="22"/>
        <v>0</v>
      </c>
    </row>
    <row r="502" spans="1:9" x14ac:dyDescent="0.3">
      <c r="A502">
        <v>500</v>
      </c>
      <c r="B502" t="s">
        <v>853</v>
      </c>
      <c r="C502" t="s">
        <v>35</v>
      </c>
      <c r="D502" t="s">
        <v>22</v>
      </c>
      <c r="E502">
        <f t="shared" si="23"/>
        <v>0</v>
      </c>
      <c r="F502" t="s">
        <v>21</v>
      </c>
      <c r="G502">
        <f t="shared" si="21"/>
        <v>0</v>
      </c>
      <c r="H502" t="s">
        <v>265</v>
      </c>
      <c r="I502">
        <f t="shared" si="22"/>
        <v>0</v>
      </c>
    </row>
    <row r="503" spans="1:9" x14ac:dyDescent="0.3">
      <c r="A503">
        <v>501</v>
      </c>
      <c r="B503" t="s">
        <v>854</v>
      </c>
      <c r="C503" t="s">
        <v>38</v>
      </c>
      <c r="D503" t="s">
        <v>38</v>
      </c>
      <c r="E503">
        <f t="shared" si="23"/>
        <v>1</v>
      </c>
      <c r="F503" t="s">
        <v>35</v>
      </c>
      <c r="G503">
        <f t="shared" si="21"/>
        <v>0</v>
      </c>
      <c r="H503" t="s">
        <v>685</v>
      </c>
      <c r="I503">
        <f t="shared" si="22"/>
        <v>0</v>
      </c>
    </row>
    <row r="504" spans="1:9" x14ac:dyDescent="0.3">
      <c r="A504">
        <v>502</v>
      </c>
      <c r="B504" t="s">
        <v>855</v>
      </c>
      <c r="C504" t="s">
        <v>38</v>
      </c>
      <c r="D504" t="s">
        <v>38</v>
      </c>
      <c r="E504">
        <f t="shared" si="23"/>
        <v>1</v>
      </c>
      <c r="F504" t="s">
        <v>151</v>
      </c>
      <c r="G504">
        <f t="shared" si="21"/>
        <v>0</v>
      </c>
      <c r="H504" t="s">
        <v>34</v>
      </c>
      <c r="I504">
        <f t="shared" si="22"/>
        <v>0</v>
      </c>
    </row>
    <row r="505" spans="1:9" x14ac:dyDescent="0.3">
      <c r="A505">
        <v>503</v>
      </c>
      <c r="B505" t="s">
        <v>856</v>
      </c>
      <c r="C505" t="s">
        <v>38</v>
      </c>
      <c r="D505" t="s">
        <v>38</v>
      </c>
      <c r="E505">
        <f t="shared" si="23"/>
        <v>1</v>
      </c>
      <c r="F505" t="s">
        <v>151</v>
      </c>
      <c r="G505">
        <f t="shared" si="21"/>
        <v>0</v>
      </c>
      <c r="H505" t="s">
        <v>34</v>
      </c>
      <c r="I505">
        <f t="shared" si="22"/>
        <v>0</v>
      </c>
    </row>
    <row r="506" spans="1:9" x14ac:dyDescent="0.3">
      <c r="A506">
        <v>504</v>
      </c>
      <c r="B506" t="s">
        <v>857</v>
      </c>
      <c r="C506" t="s">
        <v>196</v>
      </c>
      <c r="D506" t="s">
        <v>196</v>
      </c>
      <c r="E506">
        <f t="shared" si="23"/>
        <v>1</v>
      </c>
      <c r="F506" t="s">
        <v>195</v>
      </c>
      <c r="G506">
        <f t="shared" si="21"/>
        <v>0</v>
      </c>
      <c r="H506" t="s">
        <v>197</v>
      </c>
      <c r="I506">
        <f t="shared" si="22"/>
        <v>0</v>
      </c>
    </row>
    <row r="507" spans="1:9" x14ac:dyDescent="0.3">
      <c r="A507">
        <v>505</v>
      </c>
      <c r="B507" t="s">
        <v>858</v>
      </c>
      <c r="C507" t="s">
        <v>196</v>
      </c>
      <c r="D507" t="s">
        <v>196</v>
      </c>
      <c r="E507">
        <f t="shared" si="23"/>
        <v>1</v>
      </c>
      <c r="F507" t="s">
        <v>195</v>
      </c>
      <c r="G507">
        <f t="shared" si="21"/>
        <v>0</v>
      </c>
      <c r="H507" t="s">
        <v>199</v>
      </c>
      <c r="I507">
        <f t="shared" si="22"/>
        <v>0</v>
      </c>
    </row>
    <row r="508" spans="1:9" x14ac:dyDescent="0.3">
      <c r="A508">
        <v>506</v>
      </c>
      <c r="B508" t="s">
        <v>859</v>
      </c>
      <c r="C508" t="s">
        <v>860</v>
      </c>
      <c r="D508" t="s">
        <v>860</v>
      </c>
      <c r="E508">
        <f t="shared" si="23"/>
        <v>1</v>
      </c>
      <c r="F508" t="s">
        <v>602</v>
      </c>
      <c r="G508">
        <f t="shared" si="21"/>
        <v>0</v>
      </c>
      <c r="H508" t="s">
        <v>12</v>
      </c>
      <c r="I508">
        <f t="shared" si="22"/>
        <v>0</v>
      </c>
    </row>
    <row r="509" spans="1:9" x14ac:dyDescent="0.3">
      <c r="A509">
        <v>507</v>
      </c>
      <c r="B509" t="s">
        <v>861</v>
      </c>
      <c r="C509" t="s">
        <v>860</v>
      </c>
      <c r="D509" t="s">
        <v>860</v>
      </c>
      <c r="E509">
        <f t="shared" si="23"/>
        <v>1</v>
      </c>
      <c r="F509" t="s">
        <v>602</v>
      </c>
      <c r="G509">
        <f t="shared" si="21"/>
        <v>0</v>
      </c>
      <c r="H509" t="s">
        <v>10</v>
      </c>
      <c r="I509">
        <f t="shared" si="22"/>
        <v>0</v>
      </c>
    </row>
    <row r="510" spans="1:9" x14ac:dyDescent="0.3">
      <c r="A510">
        <v>508</v>
      </c>
      <c r="B510" t="s">
        <v>862</v>
      </c>
      <c r="C510" t="s">
        <v>860</v>
      </c>
      <c r="D510" t="s">
        <v>860</v>
      </c>
      <c r="E510">
        <f t="shared" si="23"/>
        <v>1</v>
      </c>
      <c r="F510" t="s">
        <v>602</v>
      </c>
      <c r="G510">
        <f t="shared" si="21"/>
        <v>0</v>
      </c>
      <c r="H510" t="s">
        <v>863</v>
      </c>
      <c r="I510">
        <f t="shared" si="22"/>
        <v>0</v>
      </c>
    </row>
    <row r="511" spans="1:9" x14ac:dyDescent="0.3">
      <c r="A511">
        <v>509</v>
      </c>
      <c r="B511" t="s">
        <v>864</v>
      </c>
      <c r="C511" t="s">
        <v>860</v>
      </c>
      <c r="D511" t="s">
        <v>860</v>
      </c>
      <c r="E511">
        <f t="shared" si="23"/>
        <v>1</v>
      </c>
      <c r="F511" t="s">
        <v>602</v>
      </c>
      <c r="G511">
        <f t="shared" si="21"/>
        <v>0</v>
      </c>
      <c r="H511" t="s">
        <v>863</v>
      </c>
      <c r="I511">
        <f t="shared" si="22"/>
        <v>0</v>
      </c>
    </row>
    <row r="512" spans="1:9" x14ac:dyDescent="0.3">
      <c r="A512">
        <v>510</v>
      </c>
      <c r="B512" t="s">
        <v>865</v>
      </c>
      <c r="C512" t="s">
        <v>820</v>
      </c>
      <c r="D512" t="s">
        <v>820</v>
      </c>
      <c r="E512">
        <f t="shared" si="23"/>
        <v>1</v>
      </c>
      <c r="F512" t="s">
        <v>215</v>
      </c>
      <c r="G512">
        <f t="shared" si="21"/>
        <v>0</v>
      </c>
      <c r="H512" t="s">
        <v>262</v>
      </c>
      <c r="I512">
        <f t="shared" si="22"/>
        <v>0</v>
      </c>
    </row>
    <row r="513" spans="1:9" x14ac:dyDescent="0.3">
      <c r="A513">
        <v>511</v>
      </c>
      <c r="B513" t="s">
        <v>866</v>
      </c>
      <c r="C513" t="s">
        <v>820</v>
      </c>
      <c r="D513" t="s">
        <v>820</v>
      </c>
      <c r="E513">
        <f t="shared" si="23"/>
        <v>1</v>
      </c>
      <c r="F513" t="s">
        <v>38</v>
      </c>
      <c r="G513">
        <f t="shared" si="21"/>
        <v>0</v>
      </c>
      <c r="H513" t="s">
        <v>151</v>
      </c>
      <c r="I513">
        <f t="shared" si="22"/>
        <v>0</v>
      </c>
    </row>
    <row r="514" spans="1:9" x14ac:dyDescent="0.3">
      <c r="A514">
        <v>512</v>
      </c>
      <c r="B514" t="s">
        <v>867</v>
      </c>
      <c r="C514" t="s">
        <v>388</v>
      </c>
      <c r="D514" t="s">
        <v>388</v>
      </c>
      <c r="E514">
        <f t="shared" si="23"/>
        <v>1</v>
      </c>
      <c r="F514" t="s">
        <v>132</v>
      </c>
      <c r="G514">
        <f t="shared" ref="G514:G577" si="24">IF(C514=F514,1,0)</f>
        <v>0</v>
      </c>
      <c r="H514" t="s">
        <v>868</v>
      </c>
      <c r="I514">
        <f t="shared" ref="I514:I577" si="25">IF(C514=H514,1,0)</f>
        <v>0</v>
      </c>
    </row>
    <row r="515" spans="1:9" x14ac:dyDescent="0.3">
      <c r="A515">
        <v>513</v>
      </c>
      <c r="B515" t="s">
        <v>869</v>
      </c>
      <c r="C515" t="s">
        <v>388</v>
      </c>
      <c r="D515" t="s">
        <v>388</v>
      </c>
      <c r="E515">
        <f t="shared" ref="E515:E578" si="26">IF(C515=D515,1,0)</f>
        <v>1</v>
      </c>
      <c r="F515" t="s">
        <v>708</v>
      </c>
      <c r="G515">
        <f t="shared" si="24"/>
        <v>0</v>
      </c>
      <c r="H515" t="s">
        <v>76</v>
      </c>
      <c r="I515">
        <f t="shared" si="25"/>
        <v>0</v>
      </c>
    </row>
    <row r="516" spans="1:9" x14ac:dyDescent="0.3">
      <c r="A516">
        <v>514</v>
      </c>
      <c r="B516" t="s">
        <v>870</v>
      </c>
      <c r="C516" t="s">
        <v>281</v>
      </c>
      <c r="D516" t="s">
        <v>35</v>
      </c>
      <c r="E516">
        <f t="shared" si="26"/>
        <v>0</v>
      </c>
      <c r="F516" t="s">
        <v>281</v>
      </c>
      <c r="G516">
        <f t="shared" si="24"/>
        <v>1</v>
      </c>
      <c r="H516" t="s">
        <v>76</v>
      </c>
      <c r="I516">
        <f t="shared" si="25"/>
        <v>0</v>
      </c>
    </row>
    <row r="517" spans="1:9" x14ac:dyDescent="0.3">
      <c r="A517">
        <v>515</v>
      </c>
      <c r="B517" t="s">
        <v>871</v>
      </c>
      <c r="C517" t="s">
        <v>281</v>
      </c>
      <c r="D517" t="s">
        <v>281</v>
      </c>
      <c r="E517">
        <f t="shared" si="26"/>
        <v>1</v>
      </c>
      <c r="F517" t="s">
        <v>137</v>
      </c>
      <c r="G517">
        <f t="shared" si="24"/>
        <v>0</v>
      </c>
      <c r="H517" t="s">
        <v>540</v>
      </c>
      <c r="I517">
        <f t="shared" si="25"/>
        <v>0</v>
      </c>
    </row>
    <row r="518" spans="1:9" x14ac:dyDescent="0.3">
      <c r="A518">
        <v>516</v>
      </c>
      <c r="B518" t="s">
        <v>872</v>
      </c>
      <c r="C518" t="s">
        <v>281</v>
      </c>
      <c r="D518" t="s">
        <v>281</v>
      </c>
      <c r="E518">
        <f t="shared" si="26"/>
        <v>1</v>
      </c>
      <c r="F518" t="s">
        <v>137</v>
      </c>
      <c r="G518">
        <f t="shared" si="24"/>
        <v>0</v>
      </c>
      <c r="H518" t="s">
        <v>540</v>
      </c>
      <c r="I518">
        <f t="shared" si="25"/>
        <v>0</v>
      </c>
    </row>
    <row r="519" spans="1:9" x14ac:dyDescent="0.3">
      <c r="A519">
        <v>517</v>
      </c>
      <c r="B519" t="s">
        <v>873</v>
      </c>
      <c r="C519" t="s">
        <v>874</v>
      </c>
      <c r="D519" t="s">
        <v>874</v>
      </c>
      <c r="E519">
        <f t="shared" si="26"/>
        <v>1</v>
      </c>
      <c r="F519" t="s">
        <v>170</v>
      </c>
      <c r="G519">
        <f t="shared" si="24"/>
        <v>0</v>
      </c>
      <c r="H519" t="s">
        <v>413</v>
      </c>
      <c r="I519">
        <f t="shared" si="25"/>
        <v>0</v>
      </c>
    </row>
    <row r="520" spans="1:9" x14ac:dyDescent="0.3">
      <c r="A520">
        <v>518</v>
      </c>
      <c r="B520" t="s">
        <v>875</v>
      </c>
      <c r="C520" t="s">
        <v>874</v>
      </c>
      <c r="D520" t="s">
        <v>874</v>
      </c>
      <c r="E520">
        <f t="shared" si="26"/>
        <v>1</v>
      </c>
      <c r="F520" t="s">
        <v>170</v>
      </c>
      <c r="G520">
        <f t="shared" si="24"/>
        <v>0</v>
      </c>
      <c r="H520" t="s">
        <v>218</v>
      </c>
      <c r="I520">
        <f t="shared" si="25"/>
        <v>0</v>
      </c>
    </row>
    <row r="521" spans="1:9" x14ac:dyDescent="0.3">
      <c r="A521">
        <v>519</v>
      </c>
      <c r="B521" t="s">
        <v>876</v>
      </c>
      <c r="C521" t="s">
        <v>874</v>
      </c>
      <c r="D521" t="s">
        <v>874</v>
      </c>
      <c r="E521">
        <f t="shared" si="26"/>
        <v>1</v>
      </c>
      <c r="F521" t="s">
        <v>877</v>
      </c>
      <c r="G521">
        <f t="shared" si="24"/>
        <v>0</v>
      </c>
      <c r="H521" t="s">
        <v>170</v>
      </c>
      <c r="I521">
        <f t="shared" si="25"/>
        <v>0</v>
      </c>
    </row>
    <row r="522" spans="1:9" x14ac:dyDescent="0.3">
      <c r="A522">
        <v>520</v>
      </c>
      <c r="B522" t="s">
        <v>878</v>
      </c>
      <c r="C522" t="s">
        <v>879</v>
      </c>
      <c r="D522" t="s">
        <v>879</v>
      </c>
      <c r="E522">
        <f t="shared" si="26"/>
        <v>1</v>
      </c>
      <c r="F522" t="s">
        <v>413</v>
      </c>
      <c r="G522">
        <f t="shared" si="24"/>
        <v>0</v>
      </c>
      <c r="H522" t="s">
        <v>239</v>
      </c>
      <c r="I522">
        <f t="shared" si="25"/>
        <v>0</v>
      </c>
    </row>
    <row r="523" spans="1:9" x14ac:dyDescent="0.3">
      <c r="A523">
        <v>521</v>
      </c>
      <c r="B523" t="s">
        <v>880</v>
      </c>
      <c r="C523" t="s">
        <v>879</v>
      </c>
      <c r="D523" t="s">
        <v>879</v>
      </c>
      <c r="E523">
        <f t="shared" si="26"/>
        <v>1</v>
      </c>
      <c r="F523" t="s">
        <v>413</v>
      </c>
      <c r="G523">
        <f t="shared" si="24"/>
        <v>0</v>
      </c>
      <c r="H523" t="s">
        <v>239</v>
      </c>
      <c r="I523">
        <f t="shared" si="25"/>
        <v>0</v>
      </c>
    </row>
    <row r="524" spans="1:9" x14ac:dyDescent="0.3">
      <c r="A524">
        <v>522</v>
      </c>
      <c r="B524" t="s">
        <v>881</v>
      </c>
      <c r="C524" t="s">
        <v>882</v>
      </c>
      <c r="D524" t="s">
        <v>882</v>
      </c>
      <c r="E524">
        <f t="shared" si="26"/>
        <v>1</v>
      </c>
      <c r="F524" t="s">
        <v>21</v>
      </c>
      <c r="G524">
        <f t="shared" si="24"/>
        <v>0</v>
      </c>
      <c r="H524" t="s">
        <v>42</v>
      </c>
      <c r="I524">
        <f t="shared" si="25"/>
        <v>0</v>
      </c>
    </row>
    <row r="525" spans="1:9" x14ac:dyDescent="0.3">
      <c r="A525">
        <v>523</v>
      </c>
      <c r="B525" t="s">
        <v>883</v>
      </c>
      <c r="C525" t="s">
        <v>173</v>
      </c>
      <c r="D525" t="s">
        <v>173</v>
      </c>
      <c r="E525">
        <f t="shared" si="26"/>
        <v>1</v>
      </c>
      <c r="F525" t="s">
        <v>240</v>
      </c>
      <c r="G525">
        <f t="shared" si="24"/>
        <v>0</v>
      </c>
      <c r="H525" t="s">
        <v>884</v>
      </c>
      <c r="I525">
        <f t="shared" si="25"/>
        <v>0</v>
      </c>
    </row>
    <row r="526" spans="1:9" x14ac:dyDescent="0.3">
      <c r="A526">
        <v>524</v>
      </c>
      <c r="B526" t="s">
        <v>885</v>
      </c>
      <c r="C526" t="s">
        <v>173</v>
      </c>
      <c r="D526" t="s">
        <v>173</v>
      </c>
      <c r="E526">
        <f t="shared" si="26"/>
        <v>1</v>
      </c>
      <c r="F526" t="s">
        <v>240</v>
      </c>
      <c r="G526">
        <f t="shared" si="24"/>
        <v>0</v>
      </c>
      <c r="H526" t="s">
        <v>884</v>
      </c>
      <c r="I526">
        <f t="shared" si="25"/>
        <v>0</v>
      </c>
    </row>
    <row r="527" spans="1:9" x14ac:dyDescent="0.3">
      <c r="A527">
        <v>525</v>
      </c>
      <c r="B527" t="s">
        <v>886</v>
      </c>
      <c r="C527" t="s">
        <v>173</v>
      </c>
      <c r="D527" t="s">
        <v>173</v>
      </c>
      <c r="E527">
        <f t="shared" si="26"/>
        <v>1</v>
      </c>
      <c r="F527" t="s">
        <v>240</v>
      </c>
      <c r="G527">
        <f t="shared" si="24"/>
        <v>0</v>
      </c>
      <c r="H527" t="s">
        <v>884</v>
      </c>
      <c r="I527">
        <f t="shared" si="25"/>
        <v>0</v>
      </c>
    </row>
    <row r="528" spans="1:9" x14ac:dyDescent="0.3">
      <c r="A528">
        <v>526</v>
      </c>
      <c r="B528" t="s">
        <v>887</v>
      </c>
      <c r="C528" t="s">
        <v>173</v>
      </c>
      <c r="D528" t="s">
        <v>173</v>
      </c>
      <c r="E528">
        <f t="shared" si="26"/>
        <v>1</v>
      </c>
      <c r="F528" t="s">
        <v>884</v>
      </c>
      <c r="G528">
        <f t="shared" si="24"/>
        <v>0</v>
      </c>
      <c r="H528" t="s">
        <v>240</v>
      </c>
      <c r="I528">
        <f t="shared" si="25"/>
        <v>0</v>
      </c>
    </row>
    <row r="529" spans="1:9" x14ac:dyDescent="0.3">
      <c r="A529">
        <v>527</v>
      </c>
      <c r="B529" t="s">
        <v>888</v>
      </c>
      <c r="C529" t="s">
        <v>173</v>
      </c>
      <c r="D529" t="s">
        <v>173</v>
      </c>
      <c r="E529">
        <f t="shared" si="26"/>
        <v>1</v>
      </c>
      <c r="F529" t="s">
        <v>240</v>
      </c>
      <c r="G529">
        <f t="shared" si="24"/>
        <v>0</v>
      </c>
      <c r="H529" t="s">
        <v>884</v>
      </c>
      <c r="I529">
        <f t="shared" si="25"/>
        <v>0</v>
      </c>
    </row>
    <row r="530" spans="1:9" x14ac:dyDescent="0.3">
      <c r="A530">
        <v>528</v>
      </c>
      <c r="B530" t="s">
        <v>889</v>
      </c>
      <c r="C530" t="s">
        <v>884</v>
      </c>
      <c r="D530" t="s">
        <v>884</v>
      </c>
      <c r="E530">
        <f t="shared" si="26"/>
        <v>1</v>
      </c>
      <c r="F530" t="s">
        <v>240</v>
      </c>
      <c r="G530">
        <f t="shared" si="24"/>
        <v>0</v>
      </c>
      <c r="H530" t="s">
        <v>535</v>
      </c>
      <c r="I530">
        <f t="shared" si="25"/>
        <v>0</v>
      </c>
    </row>
    <row r="531" spans="1:9" x14ac:dyDescent="0.3">
      <c r="A531">
        <v>529</v>
      </c>
      <c r="B531" t="s">
        <v>890</v>
      </c>
      <c r="C531" t="s">
        <v>884</v>
      </c>
      <c r="D531" t="s">
        <v>884</v>
      </c>
      <c r="E531">
        <f t="shared" si="26"/>
        <v>1</v>
      </c>
      <c r="F531" t="s">
        <v>240</v>
      </c>
      <c r="G531">
        <f t="shared" si="24"/>
        <v>0</v>
      </c>
      <c r="H531" t="s">
        <v>535</v>
      </c>
      <c r="I531">
        <f t="shared" si="25"/>
        <v>0</v>
      </c>
    </row>
    <row r="532" spans="1:9" x14ac:dyDescent="0.3">
      <c r="A532">
        <v>530</v>
      </c>
      <c r="B532" t="s">
        <v>891</v>
      </c>
      <c r="C532" t="s">
        <v>884</v>
      </c>
      <c r="D532" t="s">
        <v>884</v>
      </c>
      <c r="E532">
        <f t="shared" si="26"/>
        <v>1</v>
      </c>
      <c r="F532" t="s">
        <v>240</v>
      </c>
      <c r="G532">
        <f t="shared" si="24"/>
        <v>0</v>
      </c>
      <c r="H532" t="s">
        <v>535</v>
      </c>
      <c r="I532">
        <f t="shared" si="25"/>
        <v>0</v>
      </c>
    </row>
    <row r="533" spans="1:9" x14ac:dyDescent="0.3">
      <c r="A533">
        <v>531</v>
      </c>
      <c r="B533" t="s">
        <v>892</v>
      </c>
      <c r="C533" t="s">
        <v>884</v>
      </c>
      <c r="D533" t="s">
        <v>884</v>
      </c>
      <c r="E533">
        <f t="shared" si="26"/>
        <v>1</v>
      </c>
      <c r="F533" t="s">
        <v>240</v>
      </c>
      <c r="G533">
        <f t="shared" si="24"/>
        <v>0</v>
      </c>
      <c r="H533" t="s">
        <v>535</v>
      </c>
      <c r="I533">
        <f t="shared" si="25"/>
        <v>0</v>
      </c>
    </row>
    <row r="534" spans="1:9" x14ac:dyDescent="0.3">
      <c r="A534">
        <v>532</v>
      </c>
      <c r="B534" t="s">
        <v>893</v>
      </c>
      <c r="C534" t="s">
        <v>21</v>
      </c>
      <c r="D534" t="s">
        <v>21</v>
      </c>
      <c r="E534">
        <f t="shared" si="26"/>
        <v>1</v>
      </c>
      <c r="F534" t="s">
        <v>22</v>
      </c>
      <c r="G534">
        <f t="shared" si="24"/>
        <v>0</v>
      </c>
      <c r="H534" t="s">
        <v>434</v>
      </c>
      <c r="I534">
        <f t="shared" si="25"/>
        <v>0</v>
      </c>
    </row>
    <row r="535" spans="1:9" x14ac:dyDescent="0.3">
      <c r="A535">
        <v>533</v>
      </c>
      <c r="B535" t="s">
        <v>894</v>
      </c>
      <c r="C535" t="s">
        <v>21</v>
      </c>
      <c r="D535" t="s">
        <v>355</v>
      </c>
      <c r="E535">
        <f t="shared" si="26"/>
        <v>0</v>
      </c>
      <c r="F535" t="s">
        <v>882</v>
      </c>
      <c r="G535">
        <f t="shared" si="24"/>
        <v>0</v>
      </c>
      <c r="H535" t="s">
        <v>42</v>
      </c>
      <c r="I535">
        <f t="shared" si="25"/>
        <v>0</v>
      </c>
    </row>
    <row r="536" spans="1:9" x14ac:dyDescent="0.3">
      <c r="A536">
        <v>534</v>
      </c>
      <c r="B536" t="s">
        <v>895</v>
      </c>
      <c r="C536" t="s">
        <v>21</v>
      </c>
      <c r="D536" t="s">
        <v>21</v>
      </c>
      <c r="E536">
        <f t="shared" si="26"/>
        <v>1</v>
      </c>
      <c r="F536" t="s">
        <v>896</v>
      </c>
      <c r="G536">
        <f t="shared" si="24"/>
        <v>0</v>
      </c>
      <c r="H536" t="s">
        <v>22</v>
      </c>
      <c r="I536">
        <f t="shared" si="25"/>
        <v>0</v>
      </c>
    </row>
    <row r="537" spans="1:9" x14ac:dyDescent="0.3">
      <c r="A537">
        <v>535</v>
      </c>
      <c r="B537" t="s">
        <v>897</v>
      </c>
      <c r="C537" t="s">
        <v>877</v>
      </c>
      <c r="D537" t="s">
        <v>877</v>
      </c>
      <c r="E537">
        <f t="shared" si="26"/>
        <v>1</v>
      </c>
      <c r="F537" t="s">
        <v>898</v>
      </c>
      <c r="G537">
        <f t="shared" si="24"/>
        <v>0</v>
      </c>
      <c r="H537" t="s">
        <v>899</v>
      </c>
      <c r="I537">
        <f t="shared" si="25"/>
        <v>0</v>
      </c>
    </row>
    <row r="538" spans="1:9" x14ac:dyDescent="0.3">
      <c r="A538">
        <v>536</v>
      </c>
      <c r="B538" t="s">
        <v>900</v>
      </c>
      <c r="C538" t="s">
        <v>898</v>
      </c>
      <c r="D538" t="s">
        <v>898</v>
      </c>
      <c r="E538">
        <f t="shared" si="26"/>
        <v>1</v>
      </c>
      <c r="F538" t="s">
        <v>877</v>
      </c>
      <c r="G538">
        <f t="shared" si="24"/>
        <v>0</v>
      </c>
      <c r="H538" t="s">
        <v>899</v>
      </c>
      <c r="I538">
        <f t="shared" si="25"/>
        <v>0</v>
      </c>
    </row>
    <row r="539" spans="1:9" x14ac:dyDescent="0.3">
      <c r="A539">
        <v>537</v>
      </c>
      <c r="B539" t="s">
        <v>901</v>
      </c>
      <c r="C539" t="s">
        <v>898</v>
      </c>
      <c r="D539" t="s">
        <v>898</v>
      </c>
      <c r="E539">
        <f t="shared" si="26"/>
        <v>1</v>
      </c>
      <c r="F539" t="s">
        <v>877</v>
      </c>
      <c r="G539">
        <f t="shared" si="24"/>
        <v>0</v>
      </c>
      <c r="H539" t="s">
        <v>899</v>
      </c>
      <c r="I539">
        <f t="shared" si="25"/>
        <v>0</v>
      </c>
    </row>
    <row r="540" spans="1:9" x14ac:dyDescent="0.3">
      <c r="A540">
        <v>538</v>
      </c>
      <c r="B540" t="s">
        <v>902</v>
      </c>
      <c r="C540" t="s">
        <v>898</v>
      </c>
      <c r="D540" t="s">
        <v>898</v>
      </c>
      <c r="E540">
        <f t="shared" si="26"/>
        <v>1</v>
      </c>
      <c r="F540" t="s">
        <v>877</v>
      </c>
      <c r="G540">
        <f t="shared" si="24"/>
        <v>0</v>
      </c>
      <c r="H540" t="s">
        <v>899</v>
      </c>
      <c r="I540">
        <f t="shared" si="25"/>
        <v>0</v>
      </c>
    </row>
    <row r="541" spans="1:9" x14ac:dyDescent="0.3">
      <c r="A541">
        <v>539</v>
      </c>
      <c r="B541" t="s">
        <v>903</v>
      </c>
      <c r="C541" t="s">
        <v>898</v>
      </c>
      <c r="D541" t="s">
        <v>898</v>
      </c>
      <c r="E541">
        <f t="shared" si="26"/>
        <v>1</v>
      </c>
      <c r="F541" t="s">
        <v>877</v>
      </c>
      <c r="G541">
        <f t="shared" si="24"/>
        <v>0</v>
      </c>
      <c r="H541" t="s">
        <v>899</v>
      </c>
      <c r="I541">
        <f t="shared" si="25"/>
        <v>0</v>
      </c>
    </row>
    <row r="542" spans="1:9" x14ac:dyDescent="0.3">
      <c r="A542">
        <v>540</v>
      </c>
      <c r="B542" t="s">
        <v>904</v>
      </c>
      <c r="C542" t="s">
        <v>898</v>
      </c>
      <c r="D542" t="s">
        <v>898</v>
      </c>
      <c r="E542">
        <f t="shared" si="26"/>
        <v>1</v>
      </c>
      <c r="F542" t="s">
        <v>877</v>
      </c>
      <c r="G542">
        <f t="shared" si="24"/>
        <v>0</v>
      </c>
      <c r="H542" t="s">
        <v>899</v>
      </c>
      <c r="I542">
        <f t="shared" si="25"/>
        <v>0</v>
      </c>
    </row>
    <row r="543" spans="1:9" x14ac:dyDescent="0.3">
      <c r="A543">
        <v>541</v>
      </c>
      <c r="B543" t="s">
        <v>905</v>
      </c>
      <c r="C543" t="s">
        <v>899</v>
      </c>
      <c r="D543" t="s">
        <v>899</v>
      </c>
      <c r="E543">
        <f t="shared" si="26"/>
        <v>1</v>
      </c>
      <c r="F543" t="s">
        <v>877</v>
      </c>
      <c r="G543">
        <f t="shared" si="24"/>
        <v>0</v>
      </c>
      <c r="H543" t="s">
        <v>898</v>
      </c>
      <c r="I543">
        <f t="shared" si="25"/>
        <v>0</v>
      </c>
    </row>
    <row r="544" spans="1:9" x14ac:dyDescent="0.3">
      <c r="A544">
        <v>542</v>
      </c>
      <c r="B544" t="s">
        <v>906</v>
      </c>
      <c r="C544" t="s">
        <v>899</v>
      </c>
      <c r="D544" t="s">
        <v>899</v>
      </c>
      <c r="E544">
        <f t="shared" si="26"/>
        <v>1</v>
      </c>
      <c r="F544" t="s">
        <v>877</v>
      </c>
      <c r="G544">
        <f t="shared" si="24"/>
        <v>0</v>
      </c>
      <c r="H544" t="s">
        <v>898</v>
      </c>
      <c r="I544">
        <f t="shared" si="25"/>
        <v>0</v>
      </c>
    </row>
    <row r="545" spans="1:9" x14ac:dyDescent="0.3">
      <c r="A545">
        <v>543</v>
      </c>
      <c r="B545" t="s">
        <v>907</v>
      </c>
      <c r="C545" t="s">
        <v>899</v>
      </c>
      <c r="D545" t="s">
        <v>899</v>
      </c>
      <c r="E545">
        <f t="shared" si="26"/>
        <v>1</v>
      </c>
      <c r="F545" t="s">
        <v>877</v>
      </c>
      <c r="G545">
        <f t="shared" si="24"/>
        <v>0</v>
      </c>
      <c r="H545" t="s">
        <v>898</v>
      </c>
      <c r="I545">
        <f t="shared" si="25"/>
        <v>0</v>
      </c>
    </row>
    <row r="546" spans="1:9" x14ac:dyDescent="0.3">
      <c r="A546">
        <v>544</v>
      </c>
      <c r="B546" t="s">
        <v>908</v>
      </c>
      <c r="C546" t="s">
        <v>899</v>
      </c>
      <c r="D546" t="s">
        <v>899</v>
      </c>
      <c r="E546">
        <f t="shared" si="26"/>
        <v>1</v>
      </c>
      <c r="F546" t="s">
        <v>877</v>
      </c>
      <c r="G546">
        <f t="shared" si="24"/>
        <v>0</v>
      </c>
      <c r="H546" t="s">
        <v>898</v>
      </c>
      <c r="I546">
        <f t="shared" si="25"/>
        <v>0</v>
      </c>
    </row>
    <row r="547" spans="1:9" x14ac:dyDescent="0.3">
      <c r="A547">
        <v>545</v>
      </c>
      <c r="B547" t="s">
        <v>909</v>
      </c>
      <c r="C547" t="s">
        <v>899</v>
      </c>
      <c r="D547" t="s">
        <v>899</v>
      </c>
      <c r="E547">
        <f t="shared" si="26"/>
        <v>1</v>
      </c>
      <c r="F547" t="s">
        <v>877</v>
      </c>
      <c r="G547">
        <f t="shared" si="24"/>
        <v>0</v>
      </c>
      <c r="H547" t="s">
        <v>898</v>
      </c>
      <c r="I547">
        <f t="shared" si="25"/>
        <v>0</v>
      </c>
    </row>
    <row r="548" spans="1:9" x14ac:dyDescent="0.3">
      <c r="A548">
        <v>546</v>
      </c>
      <c r="B548" t="s">
        <v>910</v>
      </c>
      <c r="C548" t="s">
        <v>42</v>
      </c>
      <c r="D548" t="s">
        <v>42</v>
      </c>
      <c r="E548">
        <f t="shared" si="26"/>
        <v>1</v>
      </c>
      <c r="F548" t="s">
        <v>44</v>
      </c>
      <c r="G548">
        <f t="shared" si="24"/>
        <v>0</v>
      </c>
      <c r="H548" t="s">
        <v>311</v>
      </c>
      <c r="I548">
        <f t="shared" si="25"/>
        <v>0</v>
      </c>
    </row>
    <row r="549" spans="1:9" x14ac:dyDescent="0.3">
      <c r="A549">
        <v>547</v>
      </c>
      <c r="B549" t="s">
        <v>911</v>
      </c>
      <c r="C549" t="s">
        <v>44</v>
      </c>
      <c r="D549" t="s">
        <v>44</v>
      </c>
      <c r="E549">
        <f t="shared" si="26"/>
        <v>1</v>
      </c>
      <c r="F549" t="s">
        <v>746</v>
      </c>
      <c r="G549">
        <f t="shared" si="24"/>
        <v>0</v>
      </c>
      <c r="H549" t="s">
        <v>42</v>
      </c>
      <c r="I549">
        <f t="shared" si="25"/>
        <v>0</v>
      </c>
    </row>
    <row r="550" spans="1:9" x14ac:dyDescent="0.3">
      <c r="A550">
        <v>548</v>
      </c>
      <c r="B550" t="s">
        <v>912</v>
      </c>
      <c r="C550" t="s">
        <v>44</v>
      </c>
      <c r="D550" t="s">
        <v>44</v>
      </c>
      <c r="E550">
        <f t="shared" si="26"/>
        <v>1</v>
      </c>
      <c r="F550" t="s">
        <v>222</v>
      </c>
      <c r="G550">
        <f t="shared" si="24"/>
        <v>0</v>
      </c>
      <c r="H550" t="s">
        <v>133</v>
      </c>
      <c r="I550">
        <f t="shared" si="25"/>
        <v>0</v>
      </c>
    </row>
    <row r="551" spans="1:9" x14ac:dyDescent="0.3">
      <c r="A551">
        <v>549</v>
      </c>
      <c r="B551" t="s">
        <v>913</v>
      </c>
      <c r="C551" t="s">
        <v>44</v>
      </c>
      <c r="D551" t="s">
        <v>44</v>
      </c>
      <c r="E551">
        <f t="shared" si="26"/>
        <v>1</v>
      </c>
      <c r="F551" t="s">
        <v>746</v>
      </c>
      <c r="G551">
        <f t="shared" si="24"/>
        <v>0</v>
      </c>
      <c r="H551" t="s">
        <v>362</v>
      </c>
      <c r="I551">
        <f t="shared" si="25"/>
        <v>0</v>
      </c>
    </row>
    <row r="552" spans="1:9" x14ac:dyDescent="0.3">
      <c r="A552">
        <v>550</v>
      </c>
      <c r="B552" t="s">
        <v>914</v>
      </c>
      <c r="C552" t="s">
        <v>44</v>
      </c>
      <c r="D552" t="s">
        <v>44</v>
      </c>
      <c r="E552">
        <f t="shared" si="26"/>
        <v>1</v>
      </c>
      <c r="F552" t="s">
        <v>746</v>
      </c>
      <c r="G552">
        <f t="shared" si="24"/>
        <v>0</v>
      </c>
      <c r="H552" t="s">
        <v>362</v>
      </c>
      <c r="I552">
        <f t="shared" si="25"/>
        <v>0</v>
      </c>
    </row>
    <row r="553" spans="1:9" x14ac:dyDescent="0.3">
      <c r="A553">
        <v>551</v>
      </c>
      <c r="B553" t="s">
        <v>915</v>
      </c>
      <c r="C553" t="s">
        <v>916</v>
      </c>
      <c r="D553" t="s">
        <v>916</v>
      </c>
      <c r="E553">
        <f t="shared" si="26"/>
        <v>1</v>
      </c>
      <c r="F553" t="s">
        <v>917</v>
      </c>
      <c r="G553">
        <f t="shared" si="24"/>
        <v>0</v>
      </c>
      <c r="H553" t="s">
        <v>877</v>
      </c>
      <c r="I553">
        <f t="shared" si="25"/>
        <v>0</v>
      </c>
    </row>
    <row r="554" spans="1:9" x14ac:dyDescent="0.3">
      <c r="A554">
        <v>552</v>
      </c>
      <c r="B554" t="s">
        <v>918</v>
      </c>
      <c r="C554" t="s">
        <v>311</v>
      </c>
      <c r="D554" t="s">
        <v>311</v>
      </c>
      <c r="E554">
        <f t="shared" si="26"/>
        <v>1</v>
      </c>
      <c r="F554" t="s">
        <v>223</v>
      </c>
      <c r="G554">
        <f t="shared" si="24"/>
        <v>0</v>
      </c>
      <c r="H554" t="s">
        <v>297</v>
      </c>
      <c r="I554">
        <f t="shared" si="25"/>
        <v>0</v>
      </c>
    </row>
    <row r="555" spans="1:9" x14ac:dyDescent="0.3">
      <c r="A555">
        <v>553</v>
      </c>
      <c r="B555" t="s">
        <v>919</v>
      </c>
      <c r="C555" t="s">
        <v>311</v>
      </c>
      <c r="D555" t="s">
        <v>311</v>
      </c>
      <c r="E555">
        <f t="shared" si="26"/>
        <v>1</v>
      </c>
      <c r="F555" t="s">
        <v>42</v>
      </c>
      <c r="G555">
        <f t="shared" si="24"/>
        <v>0</v>
      </c>
      <c r="H555" t="s">
        <v>332</v>
      </c>
      <c r="I555">
        <f t="shared" si="25"/>
        <v>0</v>
      </c>
    </row>
    <row r="556" spans="1:9" x14ac:dyDescent="0.3">
      <c r="A556">
        <v>554</v>
      </c>
      <c r="B556" t="s">
        <v>920</v>
      </c>
      <c r="C556" t="s">
        <v>311</v>
      </c>
      <c r="D556" t="s">
        <v>311</v>
      </c>
      <c r="E556">
        <f t="shared" si="26"/>
        <v>1</v>
      </c>
      <c r="F556" t="s">
        <v>681</v>
      </c>
      <c r="G556">
        <f t="shared" si="24"/>
        <v>0</v>
      </c>
      <c r="H556" t="s">
        <v>685</v>
      </c>
      <c r="I556">
        <f t="shared" si="25"/>
        <v>0</v>
      </c>
    </row>
    <row r="557" spans="1:9" x14ac:dyDescent="0.3">
      <c r="A557">
        <v>555</v>
      </c>
      <c r="B557" t="s">
        <v>921</v>
      </c>
      <c r="C557" t="s">
        <v>311</v>
      </c>
      <c r="D557" t="s">
        <v>311</v>
      </c>
      <c r="E557">
        <f t="shared" si="26"/>
        <v>1</v>
      </c>
      <c r="F557" t="s">
        <v>44</v>
      </c>
      <c r="G557">
        <f t="shared" si="24"/>
        <v>0</v>
      </c>
      <c r="H557" t="s">
        <v>34</v>
      </c>
      <c r="I557">
        <f t="shared" si="25"/>
        <v>0</v>
      </c>
    </row>
    <row r="558" spans="1:9" x14ac:dyDescent="0.3">
      <c r="A558">
        <v>556</v>
      </c>
      <c r="B558" t="s">
        <v>922</v>
      </c>
      <c r="C558" t="s">
        <v>311</v>
      </c>
      <c r="D558" t="s">
        <v>311</v>
      </c>
      <c r="E558">
        <f t="shared" si="26"/>
        <v>1</v>
      </c>
      <c r="F558" t="s">
        <v>685</v>
      </c>
      <c r="G558">
        <f t="shared" si="24"/>
        <v>0</v>
      </c>
      <c r="H558" t="s">
        <v>731</v>
      </c>
      <c r="I558">
        <f t="shared" si="25"/>
        <v>0</v>
      </c>
    </row>
    <row r="559" spans="1:9" x14ac:dyDescent="0.3">
      <c r="A559">
        <v>557</v>
      </c>
      <c r="B559" t="s">
        <v>923</v>
      </c>
      <c r="C559" t="s">
        <v>251</v>
      </c>
      <c r="D559" t="s">
        <v>251</v>
      </c>
      <c r="E559">
        <f t="shared" si="26"/>
        <v>1</v>
      </c>
      <c r="F559" t="s">
        <v>924</v>
      </c>
      <c r="G559">
        <f t="shared" si="24"/>
        <v>0</v>
      </c>
      <c r="H559" t="s">
        <v>374</v>
      </c>
      <c r="I559">
        <f t="shared" si="25"/>
        <v>0</v>
      </c>
    </row>
    <row r="560" spans="1:9" x14ac:dyDescent="0.3">
      <c r="A560">
        <v>558</v>
      </c>
      <c r="B560" t="s">
        <v>925</v>
      </c>
      <c r="C560" t="s">
        <v>251</v>
      </c>
      <c r="D560" t="s">
        <v>22</v>
      </c>
      <c r="E560">
        <f t="shared" si="26"/>
        <v>0</v>
      </c>
      <c r="F560" t="s">
        <v>21</v>
      </c>
      <c r="G560">
        <f t="shared" si="24"/>
        <v>0</v>
      </c>
      <c r="H560" t="s">
        <v>370</v>
      </c>
      <c r="I560">
        <f t="shared" si="25"/>
        <v>0</v>
      </c>
    </row>
    <row r="561" spans="1:9" x14ac:dyDescent="0.3">
      <c r="A561">
        <v>559</v>
      </c>
      <c r="B561" t="s">
        <v>926</v>
      </c>
      <c r="C561" t="s">
        <v>251</v>
      </c>
      <c r="D561" t="s">
        <v>251</v>
      </c>
      <c r="E561">
        <f t="shared" si="26"/>
        <v>1</v>
      </c>
      <c r="F561" t="s">
        <v>924</v>
      </c>
      <c r="G561">
        <f t="shared" si="24"/>
        <v>0</v>
      </c>
      <c r="H561" t="s">
        <v>250</v>
      </c>
      <c r="I561">
        <f t="shared" si="25"/>
        <v>0</v>
      </c>
    </row>
    <row r="562" spans="1:9" x14ac:dyDescent="0.3">
      <c r="A562">
        <v>560</v>
      </c>
      <c r="B562" t="s">
        <v>927</v>
      </c>
      <c r="C562" t="s">
        <v>251</v>
      </c>
      <c r="D562" t="s">
        <v>251</v>
      </c>
      <c r="E562">
        <f t="shared" si="26"/>
        <v>1</v>
      </c>
      <c r="F562" t="s">
        <v>250</v>
      </c>
      <c r="G562">
        <f t="shared" si="24"/>
        <v>0</v>
      </c>
      <c r="H562" t="s">
        <v>924</v>
      </c>
      <c r="I562">
        <f t="shared" si="25"/>
        <v>0</v>
      </c>
    </row>
    <row r="563" spans="1:9" x14ac:dyDescent="0.3">
      <c r="A563">
        <v>561</v>
      </c>
      <c r="B563" t="s">
        <v>928</v>
      </c>
      <c r="C563" t="s">
        <v>251</v>
      </c>
      <c r="D563" t="s">
        <v>236</v>
      </c>
      <c r="E563">
        <f t="shared" si="26"/>
        <v>0</v>
      </c>
      <c r="F563" t="s">
        <v>251</v>
      </c>
      <c r="G563">
        <f t="shared" si="24"/>
        <v>1</v>
      </c>
      <c r="H563" t="s">
        <v>929</v>
      </c>
      <c r="I563">
        <f t="shared" si="25"/>
        <v>0</v>
      </c>
    </row>
    <row r="564" spans="1:9" x14ac:dyDescent="0.3">
      <c r="A564">
        <v>562</v>
      </c>
      <c r="B564" t="s">
        <v>930</v>
      </c>
      <c r="C564" t="s">
        <v>251</v>
      </c>
      <c r="D564" t="s">
        <v>236</v>
      </c>
      <c r="E564">
        <f t="shared" si="26"/>
        <v>0</v>
      </c>
      <c r="F564" t="s">
        <v>454</v>
      </c>
      <c r="G564">
        <f t="shared" si="24"/>
        <v>0</v>
      </c>
      <c r="H564" t="s">
        <v>929</v>
      </c>
      <c r="I564">
        <f t="shared" si="25"/>
        <v>0</v>
      </c>
    </row>
    <row r="565" spans="1:9" x14ac:dyDescent="0.3">
      <c r="A565">
        <v>563</v>
      </c>
      <c r="B565" t="s">
        <v>931</v>
      </c>
      <c r="C565" t="s">
        <v>836</v>
      </c>
      <c r="D565" t="s">
        <v>836</v>
      </c>
      <c r="E565">
        <f t="shared" si="26"/>
        <v>1</v>
      </c>
      <c r="F565" t="s">
        <v>896</v>
      </c>
      <c r="G565">
        <f t="shared" si="24"/>
        <v>0</v>
      </c>
      <c r="H565" t="s">
        <v>21</v>
      </c>
      <c r="I565">
        <f t="shared" si="25"/>
        <v>0</v>
      </c>
    </row>
    <row r="566" spans="1:9" x14ac:dyDescent="0.3">
      <c r="A566">
        <v>564</v>
      </c>
      <c r="B566" t="s">
        <v>932</v>
      </c>
      <c r="C566" t="s">
        <v>836</v>
      </c>
      <c r="D566" t="s">
        <v>836</v>
      </c>
      <c r="E566">
        <f t="shared" si="26"/>
        <v>1</v>
      </c>
      <c r="F566" t="s">
        <v>623</v>
      </c>
      <c r="G566">
        <f t="shared" si="24"/>
        <v>0</v>
      </c>
      <c r="H566" t="s">
        <v>21</v>
      </c>
      <c r="I566">
        <f t="shared" si="25"/>
        <v>0</v>
      </c>
    </row>
    <row r="567" spans="1:9" x14ac:dyDescent="0.3">
      <c r="A567">
        <v>565</v>
      </c>
      <c r="B567" t="s">
        <v>933</v>
      </c>
      <c r="C567" t="s">
        <v>836</v>
      </c>
      <c r="D567" t="s">
        <v>836</v>
      </c>
      <c r="E567">
        <f t="shared" si="26"/>
        <v>1</v>
      </c>
      <c r="F567" t="s">
        <v>78</v>
      </c>
      <c r="G567">
        <f t="shared" si="24"/>
        <v>0</v>
      </c>
      <c r="H567" t="s">
        <v>130</v>
      </c>
      <c r="I567">
        <f t="shared" si="25"/>
        <v>0</v>
      </c>
    </row>
    <row r="568" spans="1:9" x14ac:dyDescent="0.3">
      <c r="A568">
        <v>566</v>
      </c>
      <c r="B568" t="s">
        <v>934</v>
      </c>
      <c r="C568" t="s">
        <v>294</v>
      </c>
      <c r="D568" t="s">
        <v>294</v>
      </c>
      <c r="E568">
        <f t="shared" si="26"/>
        <v>1</v>
      </c>
      <c r="F568" t="s">
        <v>248</v>
      </c>
      <c r="G568">
        <f t="shared" si="24"/>
        <v>0</v>
      </c>
      <c r="H568" t="s">
        <v>935</v>
      </c>
      <c r="I568">
        <f t="shared" si="25"/>
        <v>0</v>
      </c>
    </row>
    <row r="569" spans="1:9" x14ac:dyDescent="0.3">
      <c r="A569">
        <v>567</v>
      </c>
      <c r="B569" t="s">
        <v>936</v>
      </c>
      <c r="C569" t="s">
        <v>937</v>
      </c>
      <c r="D569" t="s">
        <v>937</v>
      </c>
      <c r="E569">
        <f t="shared" si="26"/>
        <v>1</v>
      </c>
      <c r="F569" t="s">
        <v>938</v>
      </c>
      <c r="G569">
        <f t="shared" si="24"/>
        <v>0</v>
      </c>
      <c r="H569" t="s">
        <v>64</v>
      </c>
      <c r="I569">
        <f t="shared" si="25"/>
        <v>0</v>
      </c>
    </row>
    <row r="570" spans="1:9" x14ac:dyDescent="0.3">
      <c r="A570">
        <v>568</v>
      </c>
      <c r="B570" t="s">
        <v>939</v>
      </c>
      <c r="C570" t="s">
        <v>937</v>
      </c>
      <c r="D570" t="s">
        <v>937</v>
      </c>
      <c r="E570">
        <f t="shared" si="26"/>
        <v>1</v>
      </c>
      <c r="F570" t="s">
        <v>64</v>
      </c>
      <c r="G570">
        <f t="shared" si="24"/>
        <v>0</v>
      </c>
      <c r="H570" t="s">
        <v>63</v>
      </c>
      <c r="I570">
        <f t="shared" si="25"/>
        <v>0</v>
      </c>
    </row>
    <row r="571" spans="1:9" x14ac:dyDescent="0.3">
      <c r="A571">
        <v>569</v>
      </c>
      <c r="B571" t="s">
        <v>940</v>
      </c>
      <c r="C571" t="s">
        <v>937</v>
      </c>
      <c r="D571" t="s">
        <v>937</v>
      </c>
      <c r="E571">
        <f t="shared" si="26"/>
        <v>1</v>
      </c>
      <c r="F571" t="s">
        <v>62</v>
      </c>
      <c r="G571">
        <f t="shared" si="24"/>
        <v>0</v>
      </c>
      <c r="H571" t="s">
        <v>46</v>
      </c>
      <c r="I571">
        <f t="shared" si="25"/>
        <v>0</v>
      </c>
    </row>
    <row r="572" spans="1:9" x14ac:dyDescent="0.3">
      <c r="A572">
        <v>570</v>
      </c>
      <c r="B572" t="s">
        <v>941</v>
      </c>
      <c r="C572" t="s">
        <v>328</v>
      </c>
      <c r="D572" t="s">
        <v>328</v>
      </c>
      <c r="E572">
        <f t="shared" si="26"/>
        <v>1</v>
      </c>
      <c r="F572" t="s">
        <v>81</v>
      </c>
      <c r="G572">
        <f t="shared" si="24"/>
        <v>0</v>
      </c>
      <c r="H572" t="s">
        <v>929</v>
      </c>
      <c r="I572">
        <f t="shared" si="25"/>
        <v>0</v>
      </c>
    </row>
    <row r="573" spans="1:9" x14ac:dyDescent="0.3">
      <c r="A573">
        <v>571</v>
      </c>
      <c r="B573" t="s">
        <v>942</v>
      </c>
      <c r="C573" t="s">
        <v>328</v>
      </c>
      <c r="D573" t="s">
        <v>328</v>
      </c>
      <c r="E573">
        <f t="shared" si="26"/>
        <v>1</v>
      </c>
      <c r="F573" t="s">
        <v>332</v>
      </c>
      <c r="G573">
        <f t="shared" si="24"/>
        <v>0</v>
      </c>
      <c r="H573" t="s">
        <v>325</v>
      </c>
      <c r="I573">
        <f t="shared" si="25"/>
        <v>0</v>
      </c>
    </row>
    <row r="574" spans="1:9" x14ac:dyDescent="0.3">
      <c r="A574">
        <v>572</v>
      </c>
      <c r="B574" t="s">
        <v>943</v>
      </c>
      <c r="C574" t="s">
        <v>944</v>
      </c>
      <c r="D574" t="s">
        <v>938</v>
      </c>
      <c r="E574">
        <f t="shared" si="26"/>
        <v>0</v>
      </c>
      <c r="F574" t="s">
        <v>945</v>
      </c>
      <c r="G574">
        <f t="shared" si="24"/>
        <v>0</v>
      </c>
      <c r="H574" t="s">
        <v>944</v>
      </c>
      <c r="I574">
        <f t="shared" si="25"/>
        <v>1</v>
      </c>
    </row>
    <row r="575" spans="1:9" x14ac:dyDescent="0.3">
      <c r="A575">
        <v>573</v>
      </c>
      <c r="B575" t="s">
        <v>946</v>
      </c>
      <c r="C575" t="s">
        <v>944</v>
      </c>
      <c r="D575" t="s">
        <v>944</v>
      </c>
      <c r="E575">
        <f t="shared" si="26"/>
        <v>1</v>
      </c>
      <c r="F575" t="s">
        <v>721</v>
      </c>
      <c r="G575">
        <f t="shared" si="24"/>
        <v>0</v>
      </c>
      <c r="H575" t="s">
        <v>947</v>
      </c>
      <c r="I575">
        <f t="shared" si="25"/>
        <v>0</v>
      </c>
    </row>
    <row r="576" spans="1:9" x14ac:dyDescent="0.3">
      <c r="A576">
        <v>574</v>
      </c>
      <c r="B576" t="s">
        <v>948</v>
      </c>
      <c r="C576" t="s">
        <v>944</v>
      </c>
      <c r="D576" t="s">
        <v>944</v>
      </c>
      <c r="E576">
        <f t="shared" si="26"/>
        <v>1</v>
      </c>
      <c r="F576" t="s">
        <v>721</v>
      </c>
      <c r="G576">
        <f t="shared" si="24"/>
        <v>0</v>
      </c>
      <c r="H576" t="s">
        <v>947</v>
      </c>
      <c r="I576">
        <f t="shared" si="25"/>
        <v>0</v>
      </c>
    </row>
    <row r="577" spans="1:9" x14ac:dyDescent="0.3">
      <c r="A577">
        <v>575</v>
      </c>
      <c r="B577" t="s">
        <v>949</v>
      </c>
      <c r="C577" t="s">
        <v>944</v>
      </c>
      <c r="D577" t="s">
        <v>944</v>
      </c>
      <c r="E577">
        <f t="shared" si="26"/>
        <v>1</v>
      </c>
      <c r="F577" t="s">
        <v>721</v>
      </c>
      <c r="G577">
        <f t="shared" si="24"/>
        <v>0</v>
      </c>
      <c r="H577" t="s">
        <v>32</v>
      </c>
      <c r="I577">
        <f t="shared" si="25"/>
        <v>0</v>
      </c>
    </row>
    <row r="578" spans="1:9" x14ac:dyDescent="0.3">
      <c r="A578">
        <v>576</v>
      </c>
      <c r="B578" t="s">
        <v>950</v>
      </c>
      <c r="C578" t="s">
        <v>604</v>
      </c>
      <c r="D578" t="s">
        <v>604</v>
      </c>
      <c r="E578">
        <f t="shared" si="26"/>
        <v>1</v>
      </c>
      <c r="F578" t="s">
        <v>564</v>
      </c>
      <c r="G578">
        <f t="shared" ref="G578:G641" si="27">IF(C578=F578,1,0)</f>
        <v>0</v>
      </c>
      <c r="H578" t="s">
        <v>951</v>
      </c>
      <c r="I578">
        <f t="shared" ref="I578:I641" si="28">IF(C578=H578,1,0)</f>
        <v>0</v>
      </c>
    </row>
    <row r="579" spans="1:9" x14ac:dyDescent="0.3">
      <c r="A579">
        <v>577</v>
      </c>
      <c r="B579" t="s">
        <v>952</v>
      </c>
      <c r="C579" t="s">
        <v>604</v>
      </c>
      <c r="D579" t="s">
        <v>929</v>
      </c>
      <c r="E579">
        <f t="shared" ref="E579:E642" si="29">IF(C579=D579,1,0)</f>
        <v>0</v>
      </c>
      <c r="F579" t="s">
        <v>604</v>
      </c>
      <c r="G579">
        <f t="shared" si="27"/>
        <v>1</v>
      </c>
      <c r="H579" t="s">
        <v>564</v>
      </c>
      <c r="I579">
        <f t="shared" si="28"/>
        <v>0</v>
      </c>
    </row>
    <row r="580" spans="1:9" x14ac:dyDescent="0.3">
      <c r="A580">
        <v>578</v>
      </c>
      <c r="B580" t="s">
        <v>953</v>
      </c>
      <c r="C580" t="s">
        <v>604</v>
      </c>
      <c r="D580" t="s">
        <v>604</v>
      </c>
      <c r="E580">
        <f t="shared" si="29"/>
        <v>1</v>
      </c>
      <c r="F580" t="s">
        <v>929</v>
      </c>
      <c r="G580">
        <f t="shared" si="27"/>
        <v>0</v>
      </c>
      <c r="H580" t="s">
        <v>954</v>
      </c>
      <c r="I580">
        <f t="shared" si="28"/>
        <v>0</v>
      </c>
    </row>
    <row r="581" spans="1:9" x14ac:dyDescent="0.3">
      <c r="A581">
        <v>579</v>
      </c>
      <c r="B581" t="s">
        <v>955</v>
      </c>
      <c r="C581" t="s">
        <v>604</v>
      </c>
      <c r="D581" t="s">
        <v>604</v>
      </c>
      <c r="E581">
        <f t="shared" si="29"/>
        <v>1</v>
      </c>
      <c r="F581" t="s">
        <v>326</v>
      </c>
      <c r="G581">
        <f t="shared" si="27"/>
        <v>0</v>
      </c>
      <c r="H581" t="s">
        <v>564</v>
      </c>
      <c r="I581">
        <f t="shared" si="28"/>
        <v>0</v>
      </c>
    </row>
    <row r="582" spans="1:9" x14ac:dyDescent="0.3">
      <c r="A582">
        <v>580</v>
      </c>
      <c r="B582" t="s">
        <v>956</v>
      </c>
      <c r="C582" t="s">
        <v>604</v>
      </c>
      <c r="D582" t="s">
        <v>82</v>
      </c>
      <c r="E582">
        <f t="shared" si="29"/>
        <v>0</v>
      </c>
      <c r="F582" t="s">
        <v>557</v>
      </c>
      <c r="G582">
        <f t="shared" si="27"/>
        <v>0</v>
      </c>
      <c r="H582" t="s">
        <v>604</v>
      </c>
      <c r="I582">
        <f t="shared" si="28"/>
        <v>1</v>
      </c>
    </row>
    <row r="583" spans="1:9" x14ac:dyDescent="0.3">
      <c r="A583">
        <v>581</v>
      </c>
      <c r="B583" t="s">
        <v>957</v>
      </c>
      <c r="C583" t="s">
        <v>958</v>
      </c>
      <c r="D583" t="s">
        <v>958</v>
      </c>
      <c r="E583">
        <f t="shared" si="29"/>
        <v>1</v>
      </c>
      <c r="F583" t="s">
        <v>469</v>
      </c>
      <c r="G583">
        <f t="shared" si="27"/>
        <v>0</v>
      </c>
      <c r="H583" t="s">
        <v>959</v>
      </c>
      <c r="I583">
        <f t="shared" si="28"/>
        <v>0</v>
      </c>
    </row>
    <row r="584" spans="1:9" x14ac:dyDescent="0.3">
      <c r="A584">
        <v>582</v>
      </c>
      <c r="B584" t="s">
        <v>960</v>
      </c>
      <c r="C584" t="s">
        <v>958</v>
      </c>
      <c r="D584" t="s">
        <v>958</v>
      </c>
      <c r="E584">
        <f t="shared" si="29"/>
        <v>1</v>
      </c>
      <c r="F584" t="s">
        <v>547</v>
      </c>
      <c r="G584">
        <f t="shared" si="27"/>
        <v>0</v>
      </c>
      <c r="H584" t="s">
        <v>229</v>
      </c>
      <c r="I584">
        <f t="shared" si="28"/>
        <v>0</v>
      </c>
    </row>
    <row r="585" spans="1:9" x14ac:dyDescent="0.3">
      <c r="A585">
        <v>583</v>
      </c>
      <c r="B585" t="s">
        <v>961</v>
      </c>
      <c r="C585" t="s">
        <v>958</v>
      </c>
      <c r="D585" t="s">
        <v>229</v>
      </c>
      <c r="E585">
        <f t="shared" si="29"/>
        <v>0</v>
      </c>
      <c r="F585" t="s">
        <v>958</v>
      </c>
      <c r="G585">
        <f t="shared" si="27"/>
        <v>1</v>
      </c>
      <c r="H585" t="s">
        <v>35</v>
      </c>
      <c r="I585">
        <f t="shared" si="28"/>
        <v>0</v>
      </c>
    </row>
    <row r="586" spans="1:9" x14ac:dyDescent="0.3">
      <c r="A586">
        <v>584</v>
      </c>
      <c r="B586" t="s">
        <v>962</v>
      </c>
      <c r="C586" t="s">
        <v>277</v>
      </c>
      <c r="D586" t="s">
        <v>277</v>
      </c>
      <c r="E586">
        <f t="shared" si="29"/>
        <v>1</v>
      </c>
      <c r="F586" t="s">
        <v>53</v>
      </c>
      <c r="G586">
        <f t="shared" si="27"/>
        <v>0</v>
      </c>
      <c r="H586" t="s">
        <v>182</v>
      </c>
      <c r="I586">
        <f t="shared" si="28"/>
        <v>0</v>
      </c>
    </row>
    <row r="587" spans="1:9" x14ac:dyDescent="0.3">
      <c r="A587">
        <v>585</v>
      </c>
      <c r="B587" t="s">
        <v>963</v>
      </c>
      <c r="C587" t="s">
        <v>277</v>
      </c>
      <c r="D587" t="s">
        <v>277</v>
      </c>
      <c r="E587">
        <f t="shared" si="29"/>
        <v>1</v>
      </c>
      <c r="F587" t="s">
        <v>561</v>
      </c>
      <c r="G587">
        <f t="shared" si="27"/>
        <v>0</v>
      </c>
      <c r="H587" t="s">
        <v>564</v>
      </c>
      <c r="I587">
        <f t="shared" si="28"/>
        <v>0</v>
      </c>
    </row>
    <row r="588" spans="1:9" x14ac:dyDescent="0.3">
      <c r="A588">
        <v>586</v>
      </c>
      <c r="B588" t="s">
        <v>964</v>
      </c>
      <c r="C588" t="s">
        <v>277</v>
      </c>
      <c r="D588" t="s">
        <v>547</v>
      </c>
      <c r="E588">
        <f t="shared" si="29"/>
        <v>0</v>
      </c>
      <c r="F588" t="s">
        <v>277</v>
      </c>
      <c r="G588">
        <f t="shared" si="27"/>
        <v>1</v>
      </c>
      <c r="H588" t="s">
        <v>144</v>
      </c>
      <c r="I588">
        <f t="shared" si="28"/>
        <v>0</v>
      </c>
    </row>
    <row r="589" spans="1:9" x14ac:dyDescent="0.3">
      <c r="A589">
        <v>587</v>
      </c>
      <c r="B589" t="s">
        <v>965</v>
      </c>
      <c r="C589" t="s">
        <v>277</v>
      </c>
      <c r="D589" t="s">
        <v>277</v>
      </c>
      <c r="E589">
        <f t="shared" si="29"/>
        <v>1</v>
      </c>
      <c r="F589" t="s">
        <v>53</v>
      </c>
      <c r="G589">
        <f t="shared" si="27"/>
        <v>0</v>
      </c>
      <c r="H589" t="s">
        <v>182</v>
      </c>
      <c r="I589">
        <f t="shared" si="28"/>
        <v>0</v>
      </c>
    </row>
    <row r="590" spans="1:9" x14ac:dyDescent="0.3">
      <c r="A590">
        <v>588</v>
      </c>
      <c r="B590" t="s">
        <v>966</v>
      </c>
      <c r="C590" t="s">
        <v>277</v>
      </c>
      <c r="D590" t="s">
        <v>277</v>
      </c>
      <c r="E590">
        <f t="shared" si="29"/>
        <v>1</v>
      </c>
      <c r="F590" t="s">
        <v>53</v>
      </c>
      <c r="G590">
        <f t="shared" si="27"/>
        <v>0</v>
      </c>
      <c r="H590" t="s">
        <v>182</v>
      </c>
      <c r="I590">
        <f t="shared" si="28"/>
        <v>0</v>
      </c>
    </row>
    <row r="591" spans="1:9" x14ac:dyDescent="0.3">
      <c r="A591">
        <v>589</v>
      </c>
      <c r="B591" t="s">
        <v>967</v>
      </c>
      <c r="C591" t="s">
        <v>968</v>
      </c>
      <c r="D591" t="s">
        <v>968</v>
      </c>
      <c r="E591">
        <f t="shared" si="29"/>
        <v>1</v>
      </c>
      <c r="F591" t="s">
        <v>19</v>
      </c>
      <c r="G591">
        <f t="shared" si="27"/>
        <v>0</v>
      </c>
      <c r="H591" t="s">
        <v>958</v>
      </c>
      <c r="I591">
        <f t="shared" si="28"/>
        <v>0</v>
      </c>
    </row>
    <row r="592" spans="1:9" x14ac:dyDescent="0.3">
      <c r="A592">
        <v>590</v>
      </c>
      <c r="B592" t="s">
        <v>969</v>
      </c>
      <c r="C592" t="s">
        <v>947</v>
      </c>
      <c r="D592" t="s">
        <v>947</v>
      </c>
      <c r="E592">
        <f t="shared" si="29"/>
        <v>1</v>
      </c>
      <c r="F592" t="s">
        <v>382</v>
      </c>
      <c r="G592">
        <f t="shared" si="27"/>
        <v>0</v>
      </c>
      <c r="H592" t="s">
        <v>970</v>
      </c>
      <c r="I592">
        <f t="shared" si="28"/>
        <v>0</v>
      </c>
    </row>
    <row r="593" spans="1:9" x14ac:dyDescent="0.3">
      <c r="A593">
        <v>591</v>
      </c>
      <c r="B593" t="s">
        <v>971</v>
      </c>
      <c r="C593" t="s">
        <v>947</v>
      </c>
      <c r="D593" t="s">
        <v>947</v>
      </c>
      <c r="E593">
        <f t="shared" si="29"/>
        <v>1</v>
      </c>
      <c r="F593" t="s">
        <v>382</v>
      </c>
      <c r="G593">
        <f t="shared" si="27"/>
        <v>0</v>
      </c>
      <c r="H593" t="s">
        <v>970</v>
      </c>
      <c r="I593">
        <f t="shared" si="28"/>
        <v>0</v>
      </c>
    </row>
    <row r="594" spans="1:9" x14ac:dyDescent="0.3">
      <c r="A594">
        <v>592</v>
      </c>
      <c r="B594" t="s">
        <v>972</v>
      </c>
      <c r="C594" t="s">
        <v>557</v>
      </c>
      <c r="D594" t="s">
        <v>557</v>
      </c>
      <c r="E594">
        <f t="shared" si="29"/>
        <v>1</v>
      </c>
      <c r="F594" t="s">
        <v>22</v>
      </c>
      <c r="G594">
        <f t="shared" si="27"/>
        <v>0</v>
      </c>
      <c r="H594" t="s">
        <v>383</v>
      </c>
      <c r="I594">
        <f t="shared" si="28"/>
        <v>0</v>
      </c>
    </row>
    <row r="595" spans="1:9" x14ac:dyDescent="0.3">
      <c r="A595">
        <v>593</v>
      </c>
      <c r="B595" t="s">
        <v>973</v>
      </c>
      <c r="C595" t="s">
        <v>557</v>
      </c>
      <c r="D595" t="s">
        <v>370</v>
      </c>
      <c r="E595">
        <f t="shared" si="29"/>
        <v>0</v>
      </c>
      <c r="F595" t="s">
        <v>22</v>
      </c>
      <c r="G595">
        <f t="shared" si="27"/>
        <v>0</v>
      </c>
      <c r="H595" t="s">
        <v>557</v>
      </c>
      <c r="I595">
        <f t="shared" si="28"/>
        <v>1</v>
      </c>
    </row>
    <row r="596" spans="1:9" x14ac:dyDescent="0.3">
      <c r="A596">
        <v>594</v>
      </c>
      <c r="B596" t="s">
        <v>974</v>
      </c>
      <c r="C596" t="s">
        <v>557</v>
      </c>
      <c r="D596" t="s">
        <v>557</v>
      </c>
      <c r="E596">
        <f t="shared" si="29"/>
        <v>1</v>
      </c>
      <c r="F596" t="s">
        <v>947</v>
      </c>
      <c r="G596">
        <f t="shared" si="27"/>
        <v>0</v>
      </c>
      <c r="H596" t="s">
        <v>132</v>
      </c>
      <c r="I596">
        <f t="shared" si="28"/>
        <v>0</v>
      </c>
    </row>
    <row r="597" spans="1:9" x14ac:dyDescent="0.3">
      <c r="A597">
        <v>595</v>
      </c>
      <c r="B597" t="s">
        <v>975</v>
      </c>
      <c r="C597" t="s">
        <v>935</v>
      </c>
      <c r="D597" t="s">
        <v>935</v>
      </c>
      <c r="E597">
        <f t="shared" si="29"/>
        <v>1</v>
      </c>
      <c r="F597" t="s">
        <v>532</v>
      </c>
      <c r="G597">
        <f t="shared" si="27"/>
        <v>0</v>
      </c>
      <c r="H597" t="s">
        <v>947</v>
      </c>
      <c r="I597">
        <f t="shared" si="28"/>
        <v>0</v>
      </c>
    </row>
    <row r="598" spans="1:9" x14ac:dyDescent="0.3">
      <c r="A598">
        <v>596</v>
      </c>
      <c r="B598" t="s">
        <v>976</v>
      </c>
      <c r="C598" t="s">
        <v>935</v>
      </c>
      <c r="D598" t="s">
        <v>935</v>
      </c>
      <c r="E598">
        <f t="shared" si="29"/>
        <v>1</v>
      </c>
      <c r="F598" t="s">
        <v>374</v>
      </c>
      <c r="G598">
        <f t="shared" si="27"/>
        <v>0</v>
      </c>
      <c r="H598" t="s">
        <v>947</v>
      </c>
      <c r="I598">
        <f t="shared" si="28"/>
        <v>0</v>
      </c>
    </row>
    <row r="599" spans="1:9" x14ac:dyDescent="0.3">
      <c r="A599">
        <v>597</v>
      </c>
      <c r="B599" t="s">
        <v>977</v>
      </c>
      <c r="C599" t="s">
        <v>935</v>
      </c>
      <c r="D599" t="s">
        <v>935</v>
      </c>
      <c r="E599">
        <f t="shared" si="29"/>
        <v>1</v>
      </c>
      <c r="F599" t="s">
        <v>374</v>
      </c>
      <c r="G599">
        <f t="shared" si="27"/>
        <v>0</v>
      </c>
      <c r="H599" t="s">
        <v>100</v>
      </c>
      <c r="I599">
        <f t="shared" si="28"/>
        <v>0</v>
      </c>
    </row>
    <row r="600" spans="1:9" x14ac:dyDescent="0.3">
      <c r="A600">
        <v>598</v>
      </c>
      <c r="B600" t="s">
        <v>978</v>
      </c>
      <c r="C600" t="s">
        <v>564</v>
      </c>
      <c r="D600" t="s">
        <v>564</v>
      </c>
      <c r="E600">
        <f t="shared" si="29"/>
        <v>1</v>
      </c>
      <c r="F600" t="s">
        <v>515</v>
      </c>
      <c r="G600">
        <f t="shared" si="27"/>
        <v>0</v>
      </c>
      <c r="H600" t="s">
        <v>427</v>
      </c>
      <c r="I600">
        <f t="shared" si="28"/>
        <v>0</v>
      </c>
    </row>
    <row r="601" spans="1:9" x14ac:dyDescent="0.3">
      <c r="A601">
        <v>599</v>
      </c>
      <c r="B601" t="s">
        <v>979</v>
      </c>
      <c r="C601" t="s">
        <v>564</v>
      </c>
      <c r="D601" t="s">
        <v>564</v>
      </c>
      <c r="E601">
        <f t="shared" si="29"/>
        <v>1</v>
      </c>
      <c r="F601" t="s">
        <v>547</v>
      </c>
      <c r="G601">
        <f t="shared" si="27"/>
        <v>0</v>
      </c>
      <c r="H601" t="s">
        <v>685</v>
      </c>
      <c r="I601">
        <f t="shared" si="28"/>
        <v>0</v>
      </c>
    </row>
    <row r="602" spans="1:9" x14ac:dyDescent="0.3">
      <c r="A602">
        <v>600</v>
      </c>
      <c r="B602" t="s">
        <v>980</v>
      </c>
      <c r="C602" t="s">
        <v>47</v>
      </c>
      <c r="D602" t="s">
        <v>47</v>
      </c>
      <c r="E602">
        <f t="shared" si="29"/>
        <v>1</v>
      </c>
      <c r="F602" t="s">
        <v>248</v>
      </c>
      <c r="G602">
        <f t="shared" si="27"/>
        <v>0</v>
      </c>
      <c r="H602" t="s">
        <v>18</v>
      </c>
      <c r="I602">
        <f t="shared" si="28"/>
        <v>0</v>
      </c>
    </row>
    <row r="603" spans="1:9" x14ac:dyDescent="0.3">
      <c r="A603">
        <v>601</v>
      </c>
      <c r="B603" t="s">
        <v>981</v>
      </c>
      <c r="C603" t="s">
        <v>47</v>
      </c>
      <c r="D603" t="s">
        <v>47</v>
      </c>
      <c r="E603">
        <f t="shared" si="29"/>
        <v>1</v>
      </c>
      <c r="F603" t="s">
        <v>248</v>
      </c>
      <c r="G603">
        <f t="shared" si="27"/>
        <v>0</v>
      </c>
      <c r="H603" t="s">
        <v>46</v>
      </c>
      <c r="I603">
        <f t="shared" si="28"/>
        <v>0</v>
      </c>
    </row>
    <row r="604" spans="1:9" x14ac:dyDescent="0.3">
      <c r="A604">
        <v>602</v>
      </c>
      <c r="B604" t="s">
        <v>982</v>
      </c>
      <c r="C604" t="s">
        <v>47</v>
      </c>
      <c r="D604" t="s">
        <v>47</v>
      </c>
      <c r="E604">
        <f t="shared" si="29"/>
        <v>1</v>
      </c>
      <c r="F604" t="s">
        <v>46</v>
      </c>
      <c r="G604">
        <f t="shared" si="27"/>
        <v>0</v>
      </c>
      <c r="H604" t="s">
        <v>248</v>
      </c>
      <c r="I604">
        <f t="shared" si="28"/>
        <v>0</v>
      </c>
    </row>
    <row r="605" spans="1:9" x14ac:dyDescent="0.3">
      <c r="A605">
        <v>603</v>
      </c>
      <c r="B605" t="s">
        <v>983</v>
      </c>
      <c r="C605" t="s">
        <v>332</v>
      </c>
      <c r="D605" t="s">
        <v>328</v>
      </c>
      <c r="E605">
        <f t="shared" si="29"/>
        <v>0</v>
      </c>
      <c r="F605" t="s">
        <v>218</v>
      </c>
      <c r="G605">
        <f t="shared" si="27"/>
        <v>0</v>
      </c>
      <c r="H605" t="s">
        <v>16</v>
      </c>
      <c r="I605">
        <f t="shared" si="28"/>
        <v>0</v>
      </c>
    </row>
    <row r="606" spans="1:9" x14ac:dyDescent="0.3">
      <c r="A606">
        <v>604</v>
      </c>
      <c r="B606" t="s">
        <v>984</v>
      </c>
      <c r="C606" t="s">
        <v>332</v>
      </c>
      <c r="D606" t="s">
        <v>985</v>
      </c>
      <c r="E606">
        <f t="shared" si="29"/>
        <v>0</v>
      </c>
      <c r="F606" t="s">
        <v>88</v>
      </c>
      <c r="G606">
        <f t="shared" si="27"/>
        <v>0</v>
      </c>
      <c r="H606" t="s">
        <v>41</v>
      </c>
      <c r="I606">
        <f t="shared" si="28"/>
        <v>0</v>
      </c>
    </row>
    <row r="607" spans="1:9" x14ac:dyDescent="0.3">
      <c r="A607">
        <v>605</v>
      </c>
      <c r="B607" t="s">
        <v>986</v>
      </c>
      <c r="C607" t="s">
        <v>332</v>
      </c>
      <c r="D607" t="s">
        <v>332</v>
      </c>
      <c r="E607">
        <f t="shared" si="29"/>
        <v>1</v>
      </c>
      <c r="F607" t="s">
        <v>190</v>
      </c>
      <c r="G607">
        <f t="shared" si="27"/>
        <v>0</v>
      </c>
      <c r="H607" t="s">
        <v>836</v>
      </c>
      <c r="I607">
        <f t="shared" si="28"/>
        <v>0</v>
      </c>
    </row>
    <row r="608" spans="1:9" x14ac:dyDescent="0.3">
      <c r="A608">
        <v>606</v>
      </c>
      <c r="B608" t="s">
        <v>987</v>
      </c>
      <c r="C608" t="s">
        <v>469</v>
      </c>
      <c r="D608" t="s">
        <v>469</v>
      </c>
      <c r="E608">
        <f t="shared" si="29"/>
        <v>1</v>
      </c>
      <c r="F608" t="s">
        <v>988</v>
      </c>
      <c r="G608">
        <f t="shared" si="27"/>
        <v>0</v>
      </c>
      <c r="H608" t="s">
        <v>125</v>
      </c>
      <c r="I608">
        <f t="shared" si="28"/>
        <v>0</v>
      </c>
    </row>
    <row r="609" spans="1:9" x14ac:dyDescent="0.3">
      <c r="A609">
        <v>607</v>
      </c>
      <c r="B609" t="s">
        <v>989</v>
      </c>
      <c r="C609" t="s">
        <v>469</v>
      </c>
      <c r="D609" t="s">
        <v>469</v>
      </c>
      <c r="E609">
        <f t="shared" si="29"/>
        <v>1</v>
      </c>
      <c r="F609" t="s">
        <v>282</v>
      </c>
      <c r="G609">
        <f t="shared" si="27"/>
        <v>0</v>
      </c>
      <c r="H609" t="s">
        <v>988</v>
      </c>
      <c r="I609">
        <f t="shared" si="28"/>
        <v>0</v>
      </c>
    </row>
    <row r="610" spans="1:9" x14ac:dyDescent="0.3">
      <c r="A610">
        <v>608</v>
      </c>
      <c r="B610" t="s">
        <v>990</v>
      </c>
      <c r="C610" t="s">
        <v>991</v>
      </c>
      <c r="D610" t="s">
        <v>991</v>
      </c>
      <c r="E610">
        <f t="shared" si="29"/>
        <v>1</v>
      </c>
      <c r="F610" t="s">
        <v>252</v>
      </c>
      <c r="G610">
        <f t="shared" si="27"/>
        <v>0</v>
      </c>
      <c r="H610" t="s">
        <v>561</v>
      </c>
      <c r="I610">
        <f t="shared" si="28"/>
        <v>0</v>
      </c>
    </row>
    <row r="611" spans="1:9" x14ac:dyDescent="0.3">
      <c r="A611">
        <v>609</v>
      </c>
      <c r="B611" t="s">
        <v>992</v>
      </c>
      <c r="C611" t="s">
        <v>991</v>
      </c>
      <c r="D611" t="s">
        <v>991</v>
      </c>
      <c r="E611">
        <f t="shared" si="29"/>
        <v>1</v>
      </c>
      <c r="F611" t="s">
        <v>993</v>
      </c>
      <c r="G611">
        <f t="shared" si="27"/>
        <v>0</v>
      </c>
      <c r="H611" t="s">
        <v>252</v>
      </c>
      <c r="I611">
        <f t="shared" si="28"/>
        <v>0</v>
      </c>
    </row>
    <row r="612" spans="1:9" x14ac:dyDescent="0.3">
      <c r="A612">
        <v>610</v>
      </c>
      <c r="B612" t="s">
        <v>994</v>
      </c>
      <c r="C612" t="s">
        <v>991</v>
      </c>
      <c r="D612" t="s">
        <v>991</v>
      </c>
      <c r="E612">
        <f t="shared" si="29"/>
        <v>1</v>
      </c>
      <c r="F612" t="s">
        <v>252</v>
      </c>
      <c r="G612">
        <f t="shared" si="27"/>
        <v>0</v>
      </c>
      <c r="H612" t="s">
        <v>561</v>
      </c>
      <c r="I612">
        <f t="shared" si="28"/>
        <v>0</v>
      </c>
    </row>
    <row r="613" spans="1:9" x14ac:dyDescent="0.3">
      <c r="A613">
        <v>611</v>
      </c>
      <c r="B613" t="s">
        <v>995</v>
      </c>
      <c r="C613" t="s">
        <v>223</v>
      </c>
      <c r="D613" t="s">
        <v>223</v>
      </c>
      <c r="E613">
        <f t="shared" si="29"/>
        <v>1</v>
      </c>
      <c r="F613" t="s">
        <v>929</v>
      </c>
      <c r="G613">
        <f t="shared" si="27"/>
        <v>0</v>
      </c>
      <c r="H613" t="s">
        <v>222</v>
      </c>
      <c r="I613">
        <f t="shared" si="28"/>
        <v>0</v>
      </c>
    </row>
    <row r="614" spans="1:9" x14ac:dyDescent="0.3">
      <c r="A614">
        <v>612</v>
      </c>
      <c r="B614" t="s">
        <v>996</v>
      </c>
      <c r="C614" t="s">
        <v>223</v>
      </c>
      <c r="D614" t="s">
        <v>223</v>
      </c>
      <c r="E614">
        <f t="shared" si="29"/>
        <v>1</v>
      </c>
      <c r="F614" t="s">
        <v>222</v>
      </c>
      <c r="G614">
        <f t="shared" si="27"/>
        <v>0</v>
      </c>
      <c r="H614" t="s">
        <v>297</v>
      </c>
      <c r="I614">
        <f t="shared" si="28"/>
        <v>0</v>
      </c>
    </row>
    <row r="615" spans="1:9" x14ac:dyDescent="0.3">
      <c r="A615">
        <v>613</v>
      </c>
      <c r="B615" t="s">
        <v>997</v>
      </c>
      <c r="C615" t="s">
        <v>223</v>
      </c>
      <c r="D615" t="s">
        <v>223</v>
      </c>
      <c r="E615">
        <f t="shared" si="29"/>
        <v>1</v>
      </c>
      <c r="F615" t="s">
        <v>222</v>
      </c>
      <c r="G615">
        <f t="shared" si="27"/>
        <v>0</v>
      </c>
      <c r="H615" t="s">
        <v>297</v>
      </c>
      <c r="I615">
        <f t="shared" si="28"/>
        <v>0</v>
      </c>
    </row>
    <row r="616" spans="1:9" x14ac:dyDescent="0.3">
      <c r="A616">
        <v>614</v>
      </c>
      <c r="B616" t="s">
        <v>998</v>
      </c>
      <c r="C616" t="s">
        <v>223</v>
      </c>
      <c r="D616" t="s">
        <v>223</v>
      </c>
      <c r="E616">
        <f t="shared" si="29"/>
        <v>1</v>
      </c>
      <c r="F616" t="s">
        <v>929</v>
      </c>
      <c r="G616">
        <f t="shared" si="27"/>
        <v>0</v>
      </c>
      <c r="H616" t="s">
        <v>222</v>
      </c>
      <c r="I616">
        <f t="shared" si="28"/>
        <v>0</v>
      </c>
    </row>
    <row r="617" spans="1:9" x14ac:dyDescent="0.3">
      <c r="A617">
        <v>615</v>
      </c>
      <c r="B617" t="s">
        <v>999</v>
      </c>
      <c r="C617" t="s">
        <v>223</v>
      </c>
      <c r="D617" t="s">
        <v>223</v>
      </c>
      <c r="E617">
        <f t="shared" si="29"/>
        <v>1</v>
      </c>
      <c r="F617" t="s">
        <v>297</v>
      </c>
      <c r="G617">
        <f t="shared" si="27"/>
        <v>0</v>
      </c>
      <c r="H617" t="s">
        <v>270</v>
      </c>
      <c r="I617">
        <f t="shared" si="28"/>
        <v>0</v>
      </c>
    </row>
    <row r="618" spans="1:9" x14ac:dyDescent="0.3">
      <c r="A618">
        <v>616</v>
      </c>
      <c r="B618" t="s">
        <v>1000</v>
      </c>
      <c r="C618" t="s">
        <v>148</v>
      </c>
      <c r="D618" t="s">
        <v>148</v>
      </c>
      <c r="E618">
        <f t="shared" si="29"/>
        <v>1</v>
      </c>
      <c r="F618" t="s">
        <v>142</v>
      </c>
      <c r="G618">
        <f t="shared" si="27"/>
        <v>0</v>
      </c>
      <c r="H618" t="s">
        <v>453</v>
      </c>
      <c r="I618">
        <f t="shared" si="28"/>
        <v>0</v>
      </c>
    </row>
    <row r="619" spans="1:9" x14ac:dyDescent="0.3">
      <c r="A619">
        <v>617</v>
      </c>
      <c r="B619" t="s">
        <v>1001</v>
      </c>
      <c r="C619" t="s">
        <v>148</v>
      </c>
      <c r="D619" t="s">
        <v>148</v>
      </c>
      <c r="E619">
        <f t="shared" si="29"/>
        <v>1</v>
      </c>
      <c r="F619" t="s">
        <v>142</v>
      </c>
      <c r="G619">
        <f t="shared" si="27"/>
        <v>0</v>
      </c>
      <c r="H619" t="s">
        <v>133</v>
      </c>
      <c r="I619">
        <f t="shared" si="28"/>
        <v>0</v>
      </c>
    </row>
    <row r="620" spans="1:9" x14ac:dyDescent="0.3">
      <c r="A620">
        <v>618</v>
      </c>
      <c r="B620" t="s">
        <v>1002</v>
      </c>
      <c r="C620" t="s">
        <v>282</v>
      </c>
      <c r="D620" t="s">
        <v>282</v>
      </c>
      <c r="E620">
        <f t="shared" si="29"/>
        <v>1</v>
      </c>
      <c r="F620" t="s">
        <v>125</v>
      </c>
      <c r="G620">
        <f t="shared" si="27"/>
        <v>0</v>
      </c>
      <c r="H620" t="s">
        <v>588</v>
      </c>
      <c r="I620">
        <f t="shared" si="28"/>
        <v>0</v>
      </c>
    </row>
    <row r="621" spans="1:9" x14ac:dyDescent="0.3">
      <c r="A621">
        <v>619</v>
      </c>
      <c r="B621" t="s">
        <v>1003</v>
      </c>
      <c r="C621" t="s">
        <v>550</v>
      </c>
      <c r="D621" t="s">
        <v>414</v>
      </c>
      <c r="E621">
        <f t="shared" si="29"/>
        <v>0</v>
      </c>
      <c r="F621" t="s">
        <v>550</v>
      </c>
      <c r="G621">
        <f t="shared" si="27"/>
        <v>1</v>
      </c>
      <c r="H621" t="s">
        <v>170</v>
      </c>
      <c r="I621">
        <f t="shared" si="28"/>
        <v>0</v>
      </c>
    </row>
    <row r="622" spans="1:9" x14ac:dyDescent="0.3">
      <c r="A622">
        <v>620</v>
      </c>
      <c r="B622" t="s">
        <v>1004</v>
      </c>
      <c r="C622" t="s">
        <v>550</v>
      </c>
      <c r="D622" t="s">
        <v>550</v>
      </c>
      <c r="E622">
        <f t="shared" si="29"/>
        <v>1</v>
      </c>
      <c r="F622" t="s">
        <v>170</v>
      </c>
      <c r="G622">
        <f t="shared" si="27"/>
        <v>0</v>
      </c>
      <c r="H622" t="s">
        <v>414</v>
      </c>
      <c r="I622">
        <f t="shared" si="28"/>
        <v>0</v>
      </c>
    </row>
    <row r="623" spans="1:9" x14ac:dyDescent="0.3">
      <c r="A623">
        <v>621</v>
      </c>
      <c r="B623" t="s">
        <v>1005</v>
      </c>
      <c r="C623" t="s">
        <v>550</v>
      </c>
      <c r="D623" t="s">
        <v>550</v>
      </c>
      <c r="E623">
        <f t="shared" si="29"/>
        <v>1</v>
      </c>
      <c r="F623" t="s">
        <v>675</v>
      </c>
      <c r="G623">
        <f t="shared" si="27"/>
        <v>0</v>
      </c>
      <c r="H623" t="s">
        <v>534</v>
      </c>
      <c r="I623">
        <f t="shared" si="28"/>
        <v>0</v>
      </c>
    </row>
    <row r="624" spans="1:9" x14ac:dyDescent="0.3">
      <c r="A624">
        <v>622</v>
      </c>
      <c r="B624" t="s">
        <v>1006</v>
      </c>
      <c r="C624" t="s">
        <v>550</v>
      </c>
      <c r="D624" t="s">
        <v>550</v>
      </c>
      <c r="E624">
        <f t="shared" si="29"/>
        <v>1</v>
      </c>
      <c r="F624" t="s">
        <v>534</v>
      </c>
      <c r="G624">
        <f t="shared" si="27"/>
        <v>0</v>
      </c>
      <c r="H624" t="s">
        <v>420</v>
      </c>
      <c r="I624">
        <f t="shared" si="28"/>
        <v>0</v>
      </c>
    </row>
    <row r="625" spans="1:9" x14ac:dyDescent="0.3">
      <c r="A625">
        <v>623</v>
      </c>
      <c r="B625" t="s">
        <v>1007</v>
      </c>
      <c r="C625" t="s">
        <v>1008</v>
      </c>
      <c r="D625" t="s">
        <v>1008</v>
      </c>
      <c r="E625">
        <f t="shared" si="29"/>
        <v>1</v>
      </c>
      <c r="F625" t="s">
        <v>1009</v>
      </c>
      <c r="G625">
        <f t="shared" si="27"/>
        <v>0</v>
      </c>
      <c r="H625" t="s">
        <v>14</v>
      </c>
      <c r="I625">
        <f t="shared" si="28"/>
        <v>0</v>
      </c>
    </row>
    <row r="626" spans="1:9" x14ac:dyDescent="0.3">
      <c r="A626">
        <v>624</v>
      </c>
      <c r="B626" t="s">
        <v>1010</v>
      </c>
      <c r="C626" t="s">
        <v>1008</v>
      </c>
      <c r="D626" t="s">
        <v>1008</v>
      </c>
      <c r="E626">
        <f t="shared" si="29"/>
        <v>1</v>
      </c>
      <c r="F626" t="s">
        <v>14</v>
      </c>
      <c r="G626">
        <f t="shared" si="27"/>
        <v>0</v>
      </c>
      <c r="H626" t="s">
        <v>1009</v>
      </c>
      <c r="I626">
        <f t="shared" si="28"/>
        <v>0</v>
      </c>
    </row>
    <row r="627" spans="1:9" x14ac:dyDescent="0.3">
      <c r="A627">
        <v>625</v>
      </c>
      <c r="B627" t="s">
        <v>1011</v>
      </c>
      <c r="C627" t="s">
        <v>951</v>
      </c>
      <c r="D627" t="s">
        <v>951</v>
      </c>
      <c r="E627">
        <f t="shared" si="29"/>
        <v>1</v>
      </c>
      <c r="F627" t="s">
        <v>486</v>
      </c>
      <c r="G627">
        <f t="shared" si="27"/>
        <v>0</v>
      </c>
      <c r="H627" t="s">
        <v>156</v>
      </c>
      <c r="I627">
        <f t="shared" si="28"/>
        <v>0</v>
      </c>
    </row>
    <row r="628" spans="1:9" x14ac:dyDescent="0.3">
      <c r="A628">
        <v>626</v>
      </c>
      <c r="B628" t="s">
        <v>1012</v>
      </c>
      <c r="C628" t="s">
        <v>116</v>
      </c>
      <c r="D628" t="s">
        <v>116</v>
      </c>
      <c r="E628">
        <f t="shared" si="29"/>
        <v>1</v>
      </c>
      <c r="F628" t="s">
        <v>108</v>
      </c>
      <c r="G628">
        <f t="shared" si="27"/>
        <v>0</v>
      </c>
      <c r="H628" t="s">
        <v>122</v>
      </c>
      <c r="I628">
        <f t="shared" si="28"/>
        <v>0</v>
      </c>
    </row>
    <row r="629" spans="1:9" x14ac:dyDescent="0.3">
      <c r="A629">
        <v>627</v>
      </c>
      <c r="B629" t="s">
        <v>1013</v>
      </c>
      <c r="C629" t="s">
        <v>116</v>
      </c>
      <c r="D629" t="s">
        <v>116</v>
      </c>
      <c r="E629">
        <f t="shared" si="29"/>
        <v>1</v>
      </c>
      <c r="F629" t="s">
        <v>108</v>
      </c>
      <c r="G629">
        <f t="shared" si="27"/>
        <v>0</v>
      </c>
      <c r="H629" t="s">
        <v>122</v>
      </c>
      <c r="I629">
        <f t="shared" si="28"/>
        <v>0</v>
      </c>
    </row>
    <row r="630" spans="1:9" x14ac:dyDescent="0.3">
      <c r="A630">
        <v>628</v>
      </c>
      <c r="B630" t="s">
        <v>1014</v>
      </c>
      <c r="C630" t="s">
        <v>116</v>
      </c>
      <c r="D630" t="s">
        <v>763</v>
      </c>
      <c r="E630">
        <f t="shared" si="29"/>
        <v>0</v>
      </c>
      <c r="F630" t="s">
        <v>958</v>
      </c>
      <c r="G630">
        <f t="shared" si="27"/>
        <v>0</v>
      </c>
      <c r="H630" t="s">
        <v>540</v>
      </c>
      <c r="I630">
        <f t="shared" si="28"/>
        <v>0</v>
      </c>
    </row>
    <row r="631" spans="1:9" x14ac:dyDescent="0.3">
      <c r="A631">
        <v>629</v>
      </c>
      <c r="B631" t="s">
        <v>1015</v>
      </c>
      <c r="C631" t="s">
        <v>116</v>
      </c>
      <c r="D631" t="s">
        <v>845</v>
      </c>
      <c r="E631">
        <f t="shared" si="29"/>
        <v>0</v>
      </c>
      <c r="F631" t="s">
        <v>763</v>
      </c>
      <c r="G631">
        <f t="shared" si="27"/>
        <v>0</v>
      </c>
      <c r="H631" t="s">
        <v>576</v>
      </c>
      <c r="I631">
        <f t="shared" si="28"/>
        <v>0</v>
      </c>
    </row>
    <row r="632" spans="1:9" x14ac:dyDescent="0.3">
      <c r="A632">
        <v>630</v>
      </c>
      <c r="B632" t="s">
        <v>1016</v>
      </c>
      <c r="C632" t="s">
        <v>116</v>
      </c>
      <c r="D632" t="s">
        <v>116</v>
      </c>
      <c r="E632">
        <f t="shared" si="29"/>
        <v>1</v>
      </c>
      <c r="F632" t="s">
        <v>108</v>
      </c>
      <c r="G632">
        <f t="shared" si="27"/>
        <v>0</v>
      </c>
      <c r="H632" t="s">
        <v>122</v>
      </c>
      <c r="I632">
        <f t="shared" si="28"/>
        <v>0</v>
      </c>
    </row>
    <row r="633" spans="1:9" x14ac:dyDescent="0.3">
      <c r="A633">
        <v>631</v>
      </c>
      <c r="B633" t="s">
        <v>1017</v>
      </c>
      <c r="C633" t="s">
        <v>116</v>
      </c>
      <c r="D633" t="s">
        <v>116</v>
      </c>
      <c r="E633">
        <f t="shared" si="29"/>
        <v>1</v>
      </c>
      <c r="F633" t="s">
        <v>108</v>
      </c>
      <c r="G633">
        <f t="shared" si="27"/>
        <v>0</v>
      </c>
      <c r="H633" t="s">
        <v>115</v>
      </c>
      <c r="I633">
        <f t="shared" si="28"/>
        <v>0</v>
      </c>
    </row>
    <row r="634" spans="1:9" x14ac:dyDescent="0.3">
      <c r="A634">
        <v>632</v>
      </c>
      <c r="B634" t="s">
        <v>1018</v>
      </c>
      <c r="C634" t="s">
        <v>108</v>
      </c>
      <c r="D634" t="s">
        <v>108</v>
      </c>
      <c r="E634">
        <f t="shared" si="29"/>
        <v>1</v>
      </c>
      <c r="F634" t="s">
        <v>116</v>
      </c>
      <c r="G634">
        <f t="shared" si="27"/>
        <v>0</v>
      </c>
      <c r="H634" t="s">
        <v>115</v>
      </c>
      <c r="I634">
        <f t="shared" si="28"/>
        <v>0</v>
      </c>
    </row>
    <row r="635" spans="1:9" x14ac:dyDescent="0.3">
      <c r="A635">
        <v>633</v>
      </c>
      <c r="B635" t="s">
        <v>1019</v>
      </c>
      <c r="C635" t="s">
        <v>108</v>
      </c>
      <c r="D635" t="s">
        <v>108</v>
      </c>
      <c r="E635">
        <f t="shared" si="29"/>
        <v>1</v>
      </c>
      <c r="F635" t="s">
        <v>22</v>
      </c>
      <c r="G635">
        <f t="shared" si="27"/>
        <v>0</v>
      </c>
      <c r="H635" t="s">
        <v>682</v>
      </c>
      <c r="I635">
        <f t="shared" si="28"/>
        <v>0</v>
      </c>
    </row>
    <row r="636" spans="1:9" x14ac:dyDescent="0.3">
      <c r="A636">
        <v>634</v>
      </c>
      <c r="B636" t="s">
        <v>1020</v>
      </c>
      <c r="C636" t="s">
        <v>108</v>
      </c>
      <c r="D636" t="s">
        <v>108</v>
      </c>
      <c r="E636">
        <f t="shared" si="29"/>
        <v>1</v>
      </c>
      <c r="F636" t="s">
        <v>107</v>
      </c>
      <c r="G636">
        <f t="shared" si="27"/>
        <v>0</v>
      </c>
      <c r="H636" t="s">
        <v>116</v>
      </c>
      <c r="I636">
        <f t="shared" si="28"/>
        <v>0</v>
      </c>
    </row>
    <row r="637" spans="1:9" x14ac:dyDescent="0.3">
      <c r="A637">
        <v>635</v>
      </c>
      <c r="B637" t="s">
        <v>1021</v>
      </c>
      <c r="C637" t="s">
        <v>108</v>
      </c>
      <c r="D637" t="s">
        <v>108</v>
      </c>
      <c r="E637">
        <f t="shared" si="29"/>
        <v>1</v>
      </c>
      <c r="F637" t="s">
        <v>116</v>
      </c>
      <c r="G637">
        <f t="shared" si="27"/>
        <v>0</v>
      </c>
      <c r="H637" t="s">
        <v>682</v>
      </c>
      <c r="I637">
        <f t="shared" si="28"/>
        <v>0</v>
      </c>
    </row>
    <row r="638" spans="1:9" x14ac:dyDescent="0.3">
      <c r="A638">
        <v>636</v>
      </c>
      <c r="B638" t="s">
        <v>1022</v>
      </c>
      <c r="C638" t="s">
        <v>1023</v>
      </c>
      <c r="D638" t="s">
        <v>1023</v>
      </c>
      <c r="E638">
        <f t="shared" si="29"/>
        <v>1</v>
      </c>
      <c r="F638" t="s">
        <v>432</v>
      </c>
      <c r="G638">
        <f t="shared" si="27"/>
        <v>0</v>
      </c>
      <c r="H638" t="s">
        <v>896</v>
      </c>
      <c r="I638">
        <f t="shared" si="28"/>
        <v>0</v>
      </c>
    </row>
    <row r="639" spans="1:9" x14ac:dyDescent="0.3">
      <c r="A639">
        <v>637</v>
      </c>
      <c r="B639" t="s">
        <v>1024</v>
      </c>
      <c r="C639" t="s">
        <v>1025</v>
      </c>
      <c r="D639" t="s">
        <v>1025</v>
      </c>
      <c r="E639">
        <f t="shared" si="29"/>
        <v>1</v>
      </c>
      <c r="F639" t="s">
        <v>830</v>
      </c>
      <c r="G639">
        <f t="shared" si="27"/>
        <v>0</v>
      </c>
      <c r="H639" t="s">
        <v>419</v>
      </c>
      <c r="I639">
        <f t="shared" si="28"/>
        <v>0</v>
      </c>
    </row>
    <row r="640" spans="1:9" x14ac:dyDescent="0.3">
      <c r="A640">
        <v>638</v>
      </c>
      <c r="B640" t="s">
        <v>1026</v>
      </c>
      <c r="C640" t="s">
        <v>1025</v>
      </c>
      <c r="D640" t="s">
        <v>1025</v>
      </c>
      <c r="E640">
        <f t="shared" si="29"/>
        <v>1</v>
      </c>
      <c r="F640" t="s">
        <v>830</v>
      </c>
      <c r="G640">
        <f t="shared" si="27"/>
        <v>0</v>
      </c>
      <c r="H640" t="s">
        <v>411</v>
      </c>
      <c r="I640">
        <f t="shared" si="28"/>
        <v>0</v>
      </c>
    </row>
    <row r="641" spans="1:9" x14ac:dyDescent="0.3">
      <c r="A641">
        <v>639</v>
      </c>
      <c r="B641" t="s">
        <v>1027</v>
      </c>
      <c r="C641" t="s">
        <v>1025</v>
      </c>
      <c r="D641" t="s">
        <v>1025</v>
      </c>
      <c r="E641">
        <f t="shared" si="29"/>
        <v>1</v>
      </c>
      <c r="F641" t="s">
        <v>830</v>
      </c>
      <c r="G641">
        <f t="shared" si="27"/>
        <v>0</v>
      </c>
      <c r="H641" t="s">
        <v>411</v>
      </c>
      <c r="I641">
        <f t="shared" si="28"/>
        <v>0</v>
      </c>
    </row>
    <row r="642" spans="1:9" x14ac:dyDescent="0.3">
      <c r="A642">
        <v>640</v>
      </c>
      <c r="B642" t="s">
        <v>1028</v>
      </c>
      <c r="C642" t="s">
        <v>1025</v>
      </c>
      <c r="D642" t="s">
        <v>1025</v>
      </c>
      <c r="E642">
        <f t="shared" si="29"/>
        <v>1</v>
      </c>
      <c r="F642" t="s">
        <v>830</v>
      </c>
      <c r="G642">
        <f t="shared" ref="G642:G705" si="30">IF(C642=F642,1,0)</f>
        <v>0</v>
      </c>
      <c r="H642" t="s">
        <v>419</v>
      </c>
      <c r="I642">
        <f t="shared" ref="I642:I705" si="31">IF(C642=H642,1,0)</f>
        <v>0</v>
      </c>
    </row>
    <row r="643" spans="1:9" x14ac:dyDescent="0.3">
      <c r="A643">
        <v>641</v>
      </c>
      <c r="B643" t="s">
        <v>1029</v>
      </c>
      <c r="C643" t="s">
        <v>945</v>
      </c>
      <c r="D643" t="s">
        <v>1030</v>
      </c>
      <c r="E643">
        <f t="shared" ref="E643:E706" si="32">IF(C643=D643,1,0)</f>
        <v>0</v>
      </c>
      <c r="F643" t="s">
        <v>945</v>
      </c>
      <c r="G643">
        <f t="shared" si="30"/>
        <v>1</v>
      </c>
      <c r="H643" t="s">
        <v>482</v>
      </c>
      <c r="I643">
        <f t="shared" si="31"/>
        <v>0</v>
      </c>
    </row>
    <row r="644" spans="1:9" x14ac:dyDescent="0.3">
      <c r="A644">
        <v>642</v>
      </c>
      <c r="B644" t="s">
        <v>1031</v>
      </c>
      <c r="C644" t="s">
        <v>945</v>
      </c>
      <c r="D644" t="s">
        <v>945</v>
      </c>
      <c r="E644">
        <f t="shared" si="32"/>
        <v>1</v>
      </c>
      <c r="F644" t="s">
        <v>1030</v>
      </c>
      <c r="G644">
        <f t="shared" si="30"/>
        <v>0</v>
      </c>
      <c r="H644" t="s">
        <v>863</v>
      </c>
      <c r="I644">
        <f t="shared" si="31"/>
        <v>0</v>
      </c>
    </row>
    <row r="645" spans="1:9" x14ac:dyDescent="0.3">
      <c r="A645">
        <v>643</v>
      </c>
      <c r="B645" t="s">
        <v>1032</v>
      </c>
      <c r="C645" t="s">
        <v>945</v>
      </c>
      <c r="D645" t="s">
        <v>945</v>
      </c>
      <c r="E645">
        <f t="shared" si="32"/>
        <v>1</v>
      </c>
      <c r="F645" t="s">
        <v>1033</v>
      </c>
      <c r="G645">
        <f t="shared" si="30"/>
        <v>0</v>
      </c>
      <c r="H645" t="s">
        <v>160</v>
      </c>
      <c r="I645">
        <f t="shared" si="31"/>
        <v>0</v>
      </c>
    </row>
    <row r="646" spans="1:9" x14ac:dyDescent="0.3">
      <c r="A646">
        <v>644</v>
      </c>
      <c r="B646" t="s">
        <v>1034</v>
      </c>
      <c r="C646" t="s">
        <v>945</v>
      </c>
      <c r="D646" t="s">
        <v>945</v>
      </c>
      <c r="E646">
        <f t="shared" si="32"/>
        <v>1</v>
      </c>
      <c r="F646" t="s">
        <v>1033</v>
      </c>
      <c r="G646">
        <f t="shared" si="30"/>
        <v>0</v>
      </c>
      <c r="H646" t="s">
        <v>310</v>
      </c>
      <c r="I646">
        <f t="shared" si="31"/>
        <v>0</v>
      </c>
    </row>
    <row r="647" spans="1:9" x14ac:dyDescent="0.3">
      <c r="A647">
        <v>645</v>
      </c>
      <c r="B647" t="s">
        <v>1035</v>
      </c>
      <c r="C647" t="s">
        <v>1036</v>
      </c>
      <c r="D647" t="s">
        <v>1036</v>
      </c>
      <c r="E647">
        <f t="shared" si="32"/>
        <v>1</v>
      </c>
      <c r="F647" t="s">
        <v>766</v>
      </c>
      <c r="G647">
        <f t="shared" si="30"/>
        <v>0</v>
      </c>
      <c r="H647" t="s">
        <v>1037</v>
      </c>
      <c r="I647">
        <f t="shared" si="31"/>
        <v>0</v>
      </c>
    </row>
    <row r="648" spans="1:9" x14ac:dyDescent="0.3">
      <c r="A648">
        <v>646</v>
      </c>
      <c r="B648" t="s">
        <v>1038</v>
      </c>
      <c r="C648" t="s">
        <v>1036</v>
      </c>
      <c r="D648" t="s">
        <v>1036</v>
      </c>
      <c r="E648">
        <f t="shared" si="32"/>
        <v>1</v>
      </c>
      <c r="F648" t="s">
        <v>766</v>
      </c>
      <c r="G648">
        <f t="shared" si="30"/>
        <v>0</v>
      </c>
      <c r="H648" t="s">
        <v>1039</v>
      </c>
      <c r="I648">
        <f t="shared" si="31"/>
        <v>0</v>
      </c>
    </row>
    <row r="649" spans="1:9" x14ac:dyDescent="0.3">
      <c r="A649">
        <v>647</v>
      </c>
      <c r="B649" t="s">
        <v>1040</v>
      </c>
      <c r="C649" t="s">
        <v>1036</v>
      </c>
      <c r="D649" t="s">
        <v>1036</v>
      </c>
      <c r="E649">
        <f t="shared" si="32"/>
        <v>1</v>
      </c>
      <c r="F649" t="s">
        <v>766</v>
      </c>
      <c r="G649">
        <f t="shared" si="30"/>
        <v>0</v>
      </c>
      <c r="H649" t="s">
        <v>1039</v>
      </c>
      <c r="I649">
        <f t="shared" si="31"/>
        <v>0</v>
      </c>
    </row>
    <row r="650" spans="1:9" x14ac:dyDescent="0.3">
      <c r="A650">
        <v>648</v>
      </c>
      <c r="B650" t="s">
        <v>1041</v>
      </c>
      <c r="C650" t="s">
        <v>101</v>
      </c>
      <c r="D650" t="s">
        <v>101</v>
      </c>
      <c r="E650">
        <f t="shared" si="32"/>
        <v>1</v>
      </c>
      <c r="F650" t="s">
        <v>100</v>
      </c>
      <c r="G650">
        <f t="shared" si="30"/>
        <v>0</v>
      </c>
      <c r="H650" t="s">
        <v>104</v>
      </c>
      <c r="I650">
        <f t="shared" si="31"/>
        <v>0</v>
      </c>
    </row>
    <row r="651" spans="1:9" x14ac:dyDescent="0.3">
      <c r="A651">
        <v>649</v>
      </c>
      <c r="B651" t="s">
        <v>1042</v>
      </c>
      <c r="C651" t="s">
        <v>101</v>
      </c>
      <c r="D651" t="s">
        <v>101</v>
      </c>
      <c r="E651">
        <f t="shared" si="32"/>
        <v>1</v>
      </c>
      <c r="F651" t="s">
        <v>100</v>
      </c>
      <c r="G651">
        <f t="shared" si="30"/>
        <v>0</v>
      </c>
      <c r="H651" t="s">
        <v>104</v>
      </c>
      <c r="I651">
        <f t="shared" si="31"/>
        <v>0</v>
      </c>
    </row>
    <row r="652" spans="1:9" x14ac:dyDescent="0.3">
      <c r="A652">
        <v>650</v>
      </c>
      <c r="B652" t="s">
        <v>1043</v>
      </c>
      <c r="C652" t="s">
        <v>132</v>
      </c>
      <c r="D652" t="s">
        <v>132</v>
      </c>
      <c r="E652">
        <f t="shared" si="32"/>
        <v>1</v>
      </c>
      <c r="F652" t="s">
        <v>22</v>
      </c>
      <c r="G652">
        <f t="shared" si="30"/>
        <v>0</v>
      </c>
      <c r="H652" t="s">
        <v>439</v>
      </c>
      <c r="I652">
        <f t="shared" si="31"/>
        <v>0</v>
      </c>
    </row>
    <row r="653" spans="1:9" x14ac:dyDescent="0.3">
      <c r="A653">
        <v>651</v>
      </c>
      <c r="B653" t="s">
        <v>1044</v>
      </c>
      <c r="C653" t="s">
        <v>291</v>
      </c>
      <c r="D653" t="s">
        <v>291</v>
      </c>
      <c r="E653">
        <f t="shared" si="32"/>
        <v>1</v>
      </c>
      <c r="F653" t="s">
        <v>420</v>
      </c>
      <c r="G653">
        <f t="shared" si="30"/>
        <v>0</v>
      </c>
      <c r="H653" t="s">
        <v>1045</v>
      </c>
      <c r="I653">
        <f t="shared" si="31"/>
        <v>0</v>
      </c>
    </row>
    <row r="654" spans="1:9" x14ac:dyDescent="0.3">
      <c r="A654">
        <v>652</v>
      </c>
      <c r="B654" t="s">
        <v>1046</v>
      </c>
      <c r="C654" t="s">
        <v>291</v>
      </c>
      <c r="D654" t="s">
        <v>291</v>
      </c>
      <c r="E654">
        <f t="shared" si="32"/>
        <v>1</v>
      </c>
      <c r="F654" t="s">
        <v>368</v>
      </c>
      <c r="G654">
        <f t="shared" si="30"/>
        <v>0</v>
      </c>
      <c r="H654" t="s">
        <v>10</v>
      </c>
      <c r="I654">
        <f t="shared" si="31"/>
        <v>0</v>
      </c>
    </row>
    <row r="655" spans="1:9" x14ac:dyDescent="0.3">
      <c r="A655">
        <v>653</v>
      </c>
      <c r="B655" t="s">
        <v>1047</v>
      </c>
      <c r="C655" t="s">
        <v>291</v>
      </c>
      <c r="D655" t="s">
        <v>291</v>
      </c>
      <c r="E655">
        <f t="shared" si="32"/>
        <v>1</v>
      </c>
      <c r="F655" t="s">
        <v>420</v>
      </c>
      <c r="G655">
        <f t="shared" si="30"/>
        <v>0</v>
      </c>
      <c r="H655" t="s">
        <v>42</v>
      </c>
      <c r="I655">
        <f t="shared" si="31"/>
        <v>0</v>
      </c>
    </row>
    <row r="656" spans="1:9" x14ac:dyDescent="0.3">
      <c r="A656">
        <v>654</v>
      </c>
      <c r="B656" t="s">
        <v>1048</v>
      </c>
      <c r="C656" t="s">
        <v>403</v>
      </c>
      <c r="D656" t="s">
        <v>403</v>
      </c>
      <c r="E656">
        <f t="shared" si="32"/>
        <v>1</v>
      </c>
      <c r="F656" t="s">
        <v>402</v>
      </c>
      <c r="G656">
        <f t="shared" si="30"/>
        <v>0</v>
      </c>
      <c r="H656" t="s">
        <v>1049</v>
      </c>
      <c r="I656">
        <f t="shared" si="31"/>
        <v>0</v>
      </c>
    </row>
    <row r="657" spans="1:9" x14ac:dyDescent="0.3">
      <c r="A657">
        <v>655</v>
      </c>
      <c r="B657" t="s">
        <v>1050</v>
      </c>
      <c r="C657" t="s">
        <v>402</v>
      </c>
      <c r="D657" t="s">
        <v>402</v>
      </c>
      <c r="E657">
        <f t="shared" si="32"/>
        <v>1</v>
      </c>
      <c r="F657" t="s">
        <v>403</v>
      </c>
      <c r="G657">
        <f t="shared" si="30"/>
        <v>0</v>
      </c>
      <c r="H657" t="s">
        <v>726</v>
      </c>
      <c r="I657">
        <f t="shared" si="31"/>
        <v>0</v>
      </c>
    </row>
    <row r="658" spans="1:9" x14ac:dyDescent="0.3">
      <c r="A658">
        <v>656</v>
      </c>
      <c r="B658" t="s">
        <v>1051</v>
      </c>
      <c r="C658" t="s">
        <v>402</v>
      </c>
      <c r="D658" t="s">
        <v>402</v>
      </c>
      <c r="E658">
        <f t="shared" si="32"/>
        <v>1</v>
      </c>
      <c r="F658" t="s">
        <v>403</v>
      </c>
      <c r="G658">
        <f t="shared" si="30"/>
        <v>0</v>
      </c>
      <c r="H658" t="s">
        <v>1030</v>
      </c>
      <c r="I658">
        <f t="shared" si="31"/>
        <v>0</v>
      </c>
    </row>
    <row r="659" spans="1:9" x14ac:dyDescent="0.3">
      <c r="A659">
        <v>657</v>
      </c>
      <c r="B659" t="s">
        <v>1052</v>
      </c>
      <c r="C659" t="s">
        <v>1037</v>
      </c>
      <c r="D659" t="s">
        <v>1037</v>
      </c>
      <c r="E659">
        <f t="shared" si="32"/>
        <v>1</v>
      </c>
      <c r="F659" t="s">
        <v>1053</v>
      </c>
      <c r="G659">
        <f t="shared" si="30"/>
        <v>0</v>
      </c>
      <c r="H659" t="s">
        <v>1036</v>
      </c>
      <c r="I659">
        <f t="shared" si="31"/>
        <v>0</v>
      </c>
    </row>
    <row r="660" spans="1:9" x14ac:dyDescent="0.3">
      <c r="A660">
        <v>658</v>
      </c>
      <c r="B660" t="s">
        <v>1054</v>
      </c>
      <c r="C660" t="s">
        <v>1037</v>
      </c>
      <c r="D660" t="s">
        <v>1037</v>
      </c>
      <c r="E660">
        <f t="shared" si="32"/>
        <v>1</v>
      </c>
      <c r="F660" t="s">
        <v>1036</v>
      </c>
      <c r="G660">
        <f t="shared" si="30"/>
        <v>0</v>
      </c>
      <c r="H660" t="s">
        <v>1039</v>
      </c>
      <c r="I660">
        <f t="shared" si="31"/>
        <v>0</v>
      </c>
    </row>
    <row r="661" spans="1:9" x14ac:dyDescent="0.3">
      <c r="A661">
        <v>659</v>
      </c>
      <c r="B661" t="s">
        <v>1055</v>
      </c>
      <c r="C661" t="s">
        <v>264</v>
      </c>
      <c r="D661" t="s">
        <v>264</v>
      </c>
      <c r="E661">
        <f t="shared" si="32"/>
        <v>1</v>
      </c>
      <c r="F661" t="s">
        <v>265</v>
      </c>
      <c r="G661">
        <f t="shared" si="30"/>
        <v>0</v>
      </c>
      <c r="H661" t="s">
        <v>1056</v>
      </c>
      <c r="I661">
        <f t="shared" si="31"/>
        <v>0</v>
      </c>
    </row>
    <row r="662" spans="1:9" x14ac:dyDescent="0.3">
      <c r="A662">
        <v>660</v>
      </c>
      <c r="B662" t="s">
        <v>1057</v>
      </c>
      <c r="C662" t="s">
        <v>264</v>
      </c>
      <c r="D662" t="s">
        <v>264</v>
      </c>
      <c r="E662">
        <f t="shared" si="32"/>
        <v>1</v>
      </c>
      <c r="F662" t="s">
        <v>265</v>
      </c>
      <c r="G662">
        <f t="shared" si="30"/>
        <v>0</v>
      </c>
      <c r="H662" t="s">
        <v>1056</v>
      </c>
      <c r="I662">
        <f t="shared" si="31"/>
        <v>0</v>
      </c>
    </row>
    <row r="663" spans="1:9" x14ac:dyDescent="0.3">
      <c r="A663">
        <v>661</v>
      </c>
      <c r="B663" t="s">
        <v>1058</v>
      </c>
      <c r="C663" t="s">
        <v>1059</v>
      </c>
      <c r="D663" t="s">
        <v>1059</v>
      </c>
      <c r="E663">
        <f t="shared" si="32"/>
        <v>1</v>
      </c>
      <c r="F663" t="s">
        <v>19</v>
      </c>
      <c r="G663">
        <f t="shared" si="30"/>
        <v>0</v>
      </c>
      <c r="H663" t="s">
        <v>1060</v>
      </c>
      <c r="I663">
        <f t="shared" si="31"/>
        <v>0</v>
      </c>
    </row>
    <row r="664" spans="1:9" x14ac:dyDescent="0.3">
      <c r="A664">
        <v>662</v>
      </c>
      <c r="B664" t="s">
        <v>1061</v>
      </c>
      <c r="C664" t="s">
        <v>1059</v>
      </c>
      <c r="D664" t="s">
        <v>1059</v>
      </c>
      <c r="E664">
        <f t="shared" si="32"/>
        <v>1</v>
      </c>
      <c r="F664" t="s">
        <v>1060</v>
      </c>
      <c r="G664">
        <f t="shared" si="30"/>
        <v>0</v>
      </c>
      <c r="H664" t="s">
        <v>19</v>
      </c>
      <c r="I664">
        <f t="shared" si="31"/>
        <v>0</v>
      </c>
    </row>
    <row r="665" spans="1:9" x14ac:dyDescent="0.3">
      <c r="A665">
        <v>663</v>
      </c>
      <c r="B665" t="s">
        <v>1062</v>
      </c>
      <c r="C665" t="s">
        <v>19</v>
      </c>
      <c r="D665" t="s">
        <v>19</v>
      </c>
      <c r="E665">
        <f t="shared" si="32"/>
        <v>1</v>
      </c>
      <c r="F665" t="s">
        <v>968</v>
      </c>
      <c r="G665">
        <f t="shared" si="30"/>
        <v>0</v>
      </c>
      <c r="H665" t="s">
        <v>348</v>
      </c>
      <c r="I665">
        <f t="shared" si="31"/>
        <v>0</v>
      </c>
    </row>
    <row r="666" spans="1:9" x14ac:dyDescent="0.3">
      <c r="A666">
        <v>664</v>
      </c>
      <c r="B666" t="s">
        <v>1063</v>
      </c>
      <c r="C666" t="s">
        <v>19</v>
      </c>
      <c r="D666" t="s">
        <v>19</v>
      </c>
      <c r="E666">
        <f t="shared" si="32"/>
        <v>1</v>
      </c>
      <c r="F666" t="s">
        <v>968</v>
      </c>
      <c r="G666">
        <f t="shared" si="30"/>
        <v>0</v>
      </c>
      <c r="H666" t="s">
        <v>1059</v>
      </c>
      <c r="I666">
        <f t="shared" si="31"/>
        <v>0</v>
      </c>
    </row>
    <row r="667" spans="1:9" x14ac:dyDescent="0.3">
      <c r="A667">
        <v>665</v>
      </c>
      <c r="B667" t="s">
        <v>1064</v>
      </c>
      <c r="C667" t="s">
        <v>19</v>
      </c>
      <c r="D667" t="s">
        <v>19</v>
      </c>
      <c r="E667">
        <f t="shared" si="32"/>
        <v>1</v>
      </c>
      <c r="F667" t="s">
        <v>124</v>
      </c>
      <c r="G667">
        <f t="shared" si="30"/>
        <v>0</v>
      </c>
      <c r="H667" t="s">
        <v>968</v>
      </c>
      <c r="I667">
        <f t="shared" si="31"/>
        <v>0</v>
      </c>
    </row>
    <row r="668" spans="1:9" x14ac:dyDescent="0.3">
      <c r="A668">
        <v>666</v>
      </c>
      <c r="B668" t="s">
        <v>1065</v>
      </c>
      <c r="C668" t="s">
        <v>19</v>
      </c>
      <c r="D668" t="s">
        <v>19</v>
      </c>
      <c r="E668">
        <f t="shared" si="32"/>
        <v>1</v>
      </c>
      <c r="F668" t="s">
        <v>968</v>
      </c>
      <c r="G668">
        <f t="shared" si="30"/>
        <v>0</v>
      </c>
      <c r="H668" t="s">
        <v>958</v>
      </c>
      <c r="I668">
        <f t="shared" si="31"/>
        <v>0</v>
      </c>
    </row>
    <row r="669" spans="1:9" x14ac:dyDescent="0.3">
      <c r="A669">
        <v>667</v>
      </c>
      <c r="B669" t="s">
        <v>1066</v>
      </c>
      <c r="C669" t="s">
        <v>523</v>
      </c>
      <c r="D669" t="s">
        <v>523</v>
      </c>
      <c r="E669">
        <f t="shared" si="32"/>
        <v>1</v>
      </c>
      <c r="F669" t="s">
        <v>1067</v>
      </c>
      <c r="G669">
        <f t="shared" si="30"/>
        <v>0</v>
      </c>
      <c r="H669" t="s">
        <v>521</v>
      </c>
      <c r="I669">
        <f t="shared" si="31"/>
        <v>0</v>
      </c>
    </row>
    <row r="670" spans="1:9" x14ac:dyDescent="0.3">
      <c r="A670">
        <v>668</v>
      </c>
      <c r="B670" t="s">
        <v>1068</v>
      </c>
      <c r="C670" t="s">
        <v>523</v>
      </c>
      <c r="D670" t="s">
        <v>523</v>
      </c>
      <c r="E670">
        <f t="shared" si="32"/>
        <v>1</v>
      </c>
      <c r="F670" t="s">
        <v>521</v>
      </c>
      <c r="G670">
        <f t="shared" si="30"/>
        <v>0</v>
      </c>
      <c r="H670" t="s">
        <v>1067</v>
      </c>
      <c r="I670">
        <f t="shared" si="31"/>
        <v>0</v>
      </c>
    </row>
    <row r="671" spans="1:9" x14ac:dyDescent="0.3">
      <c r="A671">
        <v>669</v>
      </c>
      <c r="B671" t="s">
        <v>1069</v>
      </c>
      <c r="C671" t="s">
        <v>523</v>
      </c>
      <c r="D671" t="s">
        <v>523</v>
      </c>
      <c r="E671">
        <f t="shared" si="32"/>
        <v>1</v>
      </c>
      <c r="F671" t="s">
        <v>521</v>
      </c>
      <c r="G671">
        <f t="shared" si="30"/>
        <v>0</v>
      </c>
      <c r="H671" t="s">
        <v>119</v>
      </c>
      <c r="I671">
        <f t="shared" si="31"/>
        <v>0</v>
      </c>
    </row>
    <row r="672" spans="1:9" x14ac:dyDescent="0.3">
      <c r="A672">
        <v>670</v>
      </c>
      <c r="B672" t="s">
        <v>1070</v>
      </c>
      <c r="C672" t="s">
        <v>523</v>
      </c>
      <c r="D672" t="s">
        <v>523</v>
      </c>
      <c r="E672">
        <f t="shared" si="32"/>
        <v>1</v>
      </c>
      <c r="F672" t="s">
        <v>119</v>
      </c>
      <c r="G672">
        <f t="shared" si="30"/>
        <v>0</v>
      </c>
      <c r="H672" t="s">
        <v>161</v>
      </c>
      <c r="I672">
        <f t="shared" si="31"/>
        <v>0</v>
      </c>
    </row>
    <row r="673" spans="1:9" x14ac:dyDescent="0.3">
      <c r="A673">
        <v>671</v>
      </c>
      <c r="B673" t="s">
        <v>1071</v>
      </c>
      <c r="C673" t="s">
        <v>1067</v>
      </c>
      <c r="D673" t="s">
        <v>1067</v>
      </c>
      <c r="E673">
        <f t="shared" si="32"/>
        <v>1</v>
      </c>
      <c r="F673" t="s">
        <v>523</v>
      </c>
      <c r="G673">
        <f t="shared" si="30"/>
        <v>0</v>
      </c>
      <c r="H673" t="s">
        <v>1072</v>
      </c>
      <c r="I673">
        <f t="shared" si="31"/>
        <v>0</v>
      </c>
    </row>
    <row r="674" spans="1:9" x14ac:dyDescent="0.3">
      <c r="A674">
        <v>672</v>
      </c>
      <c r="B674" t="s">
        <v>1073</v>
      </c>
      <c r="C674" t="s">
        <v>1067</v>
      </c>
      <c r="D674" t="s">
        <v>1067</v>
      </c>
      <c r="E674">
        <f t="shared" si="32"/>
        <v>1</v>
      </c>
      <c r="F674" t="s">
        <v>40</v>
      </c>
      <c r="G674">
        <f t="shared" si="30"/>
        <v>0</v>
      </c>
      <c r="H674" t="s">
        <v>523</v>
      </c>
      <c r="I674">
        <f t="shared" si="31"/>
        <v>0</v>
      </c>
    </row>
    <row r="675" spans="1:9" x14ac:dyDescent="0.3">
      <c r="A675">
        <v>673</v>
      </c>
      <c r="B675" t="s">
        <v>1074</v>
      </c>
      <c r="C675" t="s">
        <v>1067</v>
      </c>
      <c r="D675" t="s">
        <v>1067</v>
      </c>
      <c r="E675">
        <f t="shared" si="32"/>
        <v>1</v>
      </c>
      <c r="F675" t="s">
        <v>521</v>
      </c>
      <c r="G675">
        <f t="shared" si="30"/>
        <v>0</v>
      </c>
      <c r="H675" t="s">
        <v>523</v>
      </c>
      <c r="I675">
        <f t="shared" si="31"/>
        <v>0</v>
      </c>
    </row>
    <row r="676" spans="1:9" x14ac:dyDescent="0.3">
      <c r="A676">
        <v>674</v>
      </c>
      <c r="B676" t="s">
        <v>1075</v>
      </c>
      <c r="C676" t="s">
        <v>1067</v>
      </c>
      <c r="D676" t="s">
        <v>1067</v>
      </c>
      <c r="E676">
        <f t="shared" si="32"/>
        <v>1</v>
      </c>
      <c r="F676" t="s">
        <v>521</v>
      </c>
      <c r="G676">
        <f t="shared" si="30"/>
        <v>0</v>
      </c>
      <c r="H676" t="s">
        <v>759</v>
      </c>
      <c r="I676">
        <f t="shared" si="31"/>
        <v>0</v>
      </c>
    </row>
    <row r="677" spans="1:9" x14ac:dyDescent="0.3">
      <c r="A677">
        <v>675</v>
      </c>
      <c r="B677" t="s">
        <v>1076</v>
      </c>
      <c r="C677" t="s">
        <v>1067</v>
      </c>
      <c r="D677" t="s">
        <v>1067</v>
      </c>
      <c r="E677">
        <f t="shared" si="32"/>
        <v>1</v>
      </c>
      <c r="F677" t="s">
        <v>759</v>
      </c>
      <c r="G677">
        <f t="shared" si="30"/>
        <v>0</v>
      </c>
      <c r="H677" t="s">
        <v>521</v>
      </c>
      <c r="I677">
        <f t="shared" si="31"/>
        <v>0</v>
      </c>
    </row>
    <row r="678" spans="1:9" x14ac:dyDescent="0.3">
      <c r="A678">
        <v>676</v>
      </c>
      <c r="B678" t="s">
        <v>1077</v>
      </c>
      <c r="C678" t="s">
        <v>521</v>
      </c>
      <c r="D678" t="s">
        <v>521</v>
      </c>
      <c r="E678">
        <f t="shared" si="32"/>
        <v>1</v>
      </c>
      <c r="F678" t="s">
        <v>1067</v>
      </c>
      <c r="G678">
        <f t="shared" si="30"/>
        <v>0</v>
      </c>
      <c r="H678" t="s">
        <v>58</v>
      </c>
      <c r="I678">
        <f t="shared" si="31"/>
        <v>0</v>
      </c>
    </row>
    <row r="679" spans="1:9" x14ac:dyDescent="0.3">
      <c r="A679">
        <v>677</v>
      </c>
      <c r="B679" t="s">
        <v>1078</v>
      </c>
      <c r="C679" t="s">
        <v>521</v>
      </c>
      <c r="D679" t="s">
        <v>521</v>
      </c>
      <c r="E679">
        <f t="shared" si="32"/>
        <v>1</v>
      </c>
      <c r="F679" t="s">
        <v>1067</v>
      </c>
      <c r="G679">
        <f t="shared" si="30"/>
        <v>0</v>
      </c>
      <c r="H679" t="s">
        <v>58</v>
      </c>
      <c r="I679">
        <f t="shared" si="31"/>
        <v>0</v>
      </c>
    </row>
    <row r="680" spans="1:9" x14ac:dyDescent="0.3">
      <c r="A680">
        <v>678</v>
      </c>
      <c r="B680" t="s">
        <v>1079</v>
      </c>
      <c r="C680" t="s">
        <v>521</v>
      </c>
      <c r="D680" t="s">
        <v>521</v>
      </c>
      <c r="E680">
        <f t="shared" si="32"/>
        <v>1</v>
      </c>
      <c r="F680" t="s">
        <v>523</v>
      </c>
      <c r="G680">
        <f t="shared" si="30"/>
        <v>0</v>
      </c>
      <c r="H680" t="s">
        <v>1067</v>
      </c>
      <c r="I680">
        <f t="shared" si="31"/>
        <v>0</v>
      </c>
    </row>
    <row r="681" spans="1:9" x14ac:dyDescent="0.3">
      <c r="A681">
        <v>679</v>
      </c>
      <c r="B681" t="s">
        <v>1080</v>
      </c>
      <c r="C681" t="s">
        <v>1081</v>
      </c>
      <c r="D681" t="s">
        <v>1081</v>
      </c>
      <c r="E681">
        <f t="shared" si="32"/>
        <v>1</v>
      </c>
      <c r="F681" t="s">
        <v>1082</v>
      </c>
      <c r="G681">
        <f t="shared" si="30"/>
        <v>0</v>
      </c>
      <c r="H681" t="s">
        <v>1083</v>
      </c>
      <c r="I681">
        <f t="shared" si="31"/>
        <v>0</v>
      </c>
    </row>
    <row r="682" spans="1:9" x14ac:dyDescent="0.3">
      <c r="A682">
        <v>680</v>
      </c>
      <c r="B682" t="s">
        <v>1084</v>
      </c>
      <c r="C682" t="s">
        <v>1081</v>
      </c>
      <c r="D682" t="s">
        <v>1081</v>
      </c>
      <c r="E682">
        <f t="shared" si="32"/>
        <v>1</v>
      </c>
      <c r="F682" t="s">
        <v>1082</v>
      </c>
      <c r="G682">
        <f t="shared" si="30"/>
        <v>0</v>
      </c>
      <c r="H682" t="s">
        <v>40</v>
      </c>
      <c r="I682">
        <f t="shared" si="31"/>
        <v>0</v>
      </c>
    </row>
    <row r="683" spans="1:9" x14ac:dyDescent="0.3">
      <c r="A683">
        <v>681</v>
      </c>
      <c r="B683" t="s">
        <v>1085</v>
      </c>
      <c r="C683" t="s">
        <v>1082</v>
      </c>
      <c r="D683" t="s">
        <v>1082</v>
      </c>
      <c r="E683">
        <f t="shared" si="32"/>
        <v>1</v>
      </c>
      <c r="F683" t="s">
        <v>1081</v>
      </c>
      <c r="G683">
        <f t="shared" si="30"/>
        <v>0</v>
      </c>
      <c r="H683" t="s">
        <v>1086</v>
      </c>
      <c r="I683">
        <f t="shared" si="31"/>
        <v>0</v>
      </c>
    </row>
    <row r="684" spans="1:9" x14ac:dyDescent="0.3">
      <c r="A684">
        <v>682</v>
      </c>
      <c r="B684" t="s">
        <v>1087</v>
      </c>
      <c r="C684" t="s">
        <v>1082</v>
      </c>
      <c r="D684" t="s">
        <v>1082</v>
      </c>
      <c r="E684">
        <f t="shared" si="32"/>
        <v>1</v>
      </c>
      <c r="F684" t="s">
        <v>1081</v>
      </c>
      <c r="G684">
        <f t="shared" si="30"/>
        <v>0</v>
      </c>
      <c r="H684" t="s">
        <v>1086</v>
      </c>
      <c r="I684">
        <f t="shared" si="31"/>
        <v>0</v>
      </c>
    </row>
    <row r="685" spans="1:9" x14ac:dyDescent="0.3">
      <c r="A685">
        <v>683</v>
      </c>
      <c r="B685" t="s">
        <v>1088</v>
      </c>
      <c r="C685" t="s">
        <v>1082</v>
      </c>
      <c r="D685" t="s">
        <v>1082</v>
      </c>
      <c r="E685">
        <f t="shared" si="32"/>
        <v>1</v>
      </c>
      <c r="F685" t="s">
        <v>1081</v>
      </c>
      <c r="G685">
        <f t="shared" si="30"/>
        <v>0</v>
      </c>
      <c r="H685" t="s">
        <v>1089</v>
      </c>
      <c r="I685">
        <f t="shared" si="31"/>
        <v>0</v>
      </c>
    </row>
    <row r="686" spans="1:9" x14ac:dyDescent="0.3">
      <c r="A686">
        <v>684</v>
      </c>
      <c r="B686" t="s">
        <v>1090</v>
      </c>
      <c r="C686" t="s">
        <v>868</v>
      </c>
      <c r="D686" t="s">
        <v>399</v>
      </c>
      <c r="E686">
        <f t="shared" si="32"/>
        <v>0</v>
      </c>
      <c r="F686" t="s">
        <v>1091</v>
      </c>
      <c r="G686">
        <f t="shared" si="30"/>
        <v>0</v>
      </c>
      <c r="H686" t="s">
        <v>38</v>
      </c>
      <c r="I686">
        <f t="shared" si="31"/>
        <v>0</v>
      </c>
    </row>
    <row r="687" spans="1:9" x14ac:dyDescent="0.3">
      <c r="A687">
        <v>685</v>
      </c>
      <c r="B687" t="s">
        <v>1092</v>
      </c>
      <c r="C687" t="s">
        <v>868</v>
      </c>
      <c r="D687" t="s">
        <v>38</v>
      </c>
      <c r="E687">
        <f t="shared" si="32"/>
        <v>0</v>
      </c>
      <c r="F687" t="s">
        <v>209</v>
      </c>
      <c r="G687">
        <f t="shared" si="30"/>
        <v>0</v>
      </c>
      <c r="H687" t="s">
        <v>868</v>
      </c>
      <c r="I687">
        <f t="shared" si="31"/>
        <v>1</v>
      </c>
    </row>
    <row r="688" spans="1:9" x14ac:dyDescent="0.3">
      <c r="A688">
        <v>686</v>
      </c>
      <c r="B688" t="s">
        <v>1093</v>
      </c>
      <c r="C688" t="s">
        <v>868</v>
      </c>
      <c r="D688" t="s">
        <v>868</v>
      </c>
      <c r="E688">
        <f t="shared" si="32"/>
        <v>1</v>
      </c>
      <c r="F688" t="s">
        <v>388</v>
      </c>
      <c r="G688">
        <f t="shared" si="30"/>
        <v>0</v>
      </c>
      <c r="H688" t="s">
        <v>76</v>
      </c>
      <c r="I688">
        <f t="shared" si="31"/>
        <v>0</v>
      </c>
    </row>
    <row r="689" spans="1:9" x14ac:dyDescent="0.3">
      <c r="A689">
        <v>687</v>
      </c>
      <c r="B689" t="s">
        <v>1094</v>
      </c>
      <c r="C689" t="s">
        <v>720</v>
      </c>
      <c r="D689" t="s">
        <v>720</v>
      </c>
      <c r="E689">
        <f t="shared" si="32"/>
        <v>1</v>
      </c>
      <c r="F689" t="s">
        <v>364</v>
      </c>
      <c r="G689">
        <f t="shared" si="30"/>
        <v>0</v>
      </c>
      <c r="H689" t="s">
        <v>35</v>
      </c>
      <c r="I689">
        <f t="shared" si="31"/>
        <v>0</v>
      </c>
    </row>
    <row r="690" spans="1:9" x14ac:dyDescent="0.3">
      <c r="A690">
        <v>688</v>
      </c>
      <c r="B690" t="s">
        <v>1095</v>
      </c>
      <c r="C690" t="s">
        <v>720</v>
      </c>
      <c r="D690" t="s">
        <v>720</v>
      </c>
      <c r="E690">
        <f t="shared" si="32"/>
        <v>1</v>
      </c>
      <c r="F690" t="s">
        <v>151</v>
      </c>
      <c r="G690">
        <f t="shared" si="30"/>
        <v>0</v>
      </c>
      <c r="H690" t="s">
        <v>827</v>
      </c>
      <c r="I690">
        <f t="shared" si="31"/>
        <v>0</v>
      </c>
    </row>
    <row r="691" spans="1:9" x14ac:dyDescent="0.3">
      <c r="A691">
        <v>689</v>
      </c>
      <c r="B691" t="s">
        <v>1096</v>
      </c>
      <c r="C691" t="s">
        <v>649</v>
      </c>
      <c r="D691" t="s">
        <v>649</v>
      </c>
      <c r="E691">
        <f t="shared" si="32"/>
        <v>1</v>
      </c>
      <c r="F691" t="s">
        <v>44</v>
      </c>
      <c r="G691">
        <f t="shared" si="30"/>
        <v>0</v>
      </c>
      <c r="H691" t="s">
        <v>42</v>
      </c>
      <c r="I691">
        <f t="shared" si="31"/>
        <v>0</v>
      </c>
    </row>
    <row r="692" spans="1:9" x14ac:dyDescent="0.3">
      <c r="A692">
        <v>690</v>
      </c>
      <c r="B692" t="s">
        <v>1097</v>
      </c>
      <c r="C692" t="s">
        <v>649</v>
      </c>
      <c r="D692" t="s">
        <v>649</v>
      </c>
      <c r="E692">
        <f t="shared" si="32"/>
        <v>1</v>
      </c>
      <c r="F692" t="s">
        <v>44</v>
      </c>
      <c r="G692">
        <f t="shared" si="30"/>
        <v>0</v>
      </c>
      <c r="H692" t="s">
        <v>42</v>
      </c>
      <c r="I692">
        <f t="shared" si="31"/>
        <v>0</v>
      </c>
    </row>
    <row r="693" spans="1:9" x14ac:dyDescent="0.3">
      <c r="A693">
        <v>691</v>
      </c>
      <c r="B693" t="s">
        <v>1098</v>
      </c>
      <c r="C693" t="s">
        <v>649</v>
      </c>
      <c r="D693" t="s">
        <v>649</v>
      </c>
      <c r="E693">
        <f t="shared" si="32"/>
        <v>1</v>
      </c>
      <c r="F693" t="s">
        <v>222</v>
      </c>
      <c r="G693">
        <f t="shared" si="30"/>
        <v>0</v>
      </c>
      <c r="H693" t="s">
        <v>229</v>
      </c>
      <c r="I693">
        <f t="shared" si="31"/>
        <v>0</v>
      </c>
    </row>
    <row r="694" spans="1:9" x14ac:dyDescent="0.3">
      <c r="A694">
        <v>692</v>
      </c>
      <c r="B694" t="s">
        <v>1099</v>
      </c>
      <c r="C694" t="s">
        <v>649</v>
      </c>
      <c r="D694" t="s">
        <v>649</v>
      </c>
      <c r="E694">
        <f t="shared" si="32"/>
        <v>1</v>
      </c>
      <c r="F694" t="s">
        <v>10</v>
      </c>
      <c r="G694">
        <f t="shared" si="30"/>
        <v>0</v>
      </c>
      <c r="H694" t="s">
        <v>297</v>
      </c>
      <c r="I694">
        <f t="shared" si="31"/>
        <v>0</v>
      </c>
    </row>
    <row r="695" spans="1:9" x14ac:dyDescent="0.3">
      <c r="A695">
        <v>693</v>
      </c>
      <c r="B695" t="s">
        <v>1100</v>
      </c>
      <c r="C695" t="s">
        <v>76</v>
      </c>
      <c r="D695" t="s">
        <v>76</v>
      </c>
      <c r="E695">
        <f t="shared" si="32"/>
        <v>1</v>
      </c>
      <c r="F695" t="s">
        <v>330</v>
      </c>
      <c r="G695">
        <f t="shared" si="30"/>
        <v>0</v>
      </c>
      <c r="H695" t="s">
        <v>388</v>
      </c>
      <c r="I695">
        <f t="shared" si="31"/>
        <v>0</v>
      </c>
    </row>
    <row r="696" spans="1:9" x14ac:dyDescent="0.3">
      <c r="A696">
        <v>694</v>
      </c>
      <c r="B696" t="s">
        <v>1101</v>
      </c>
      <c r="C696" t="s">
        <v>76</v>
      </c>
      <c r="D696" t="s">
        <v>21</v>
      </c>
      <c r="E696">
        <f t="shared" si="32"/>
        <v>0</v>
      </c>
      <c r="F696" t="s">
        <v>383</v>
      </c>
      <c r="G696">
        <f t="shared" si="30"/>
        <v>0</v>
      </c>
      <c r="H696" t="s">
        <v>130</v>
      </c>
      <c r="I696">
        <f t="shared" si="31"/>
        <v>0</v>
      </c>
    </row>
    <row r="697" spans="1:9" x14ac:dyDescent="0.3">
      <c r="A697">
        <v>695</v>
      </c>
      <c r="B697" t="s">
        <v>1102</v>
      </c>
      <c r="C697" t="s">
        <v>76</v>
      </c>
      <c r="D697" t="s">
        <v>76</v>
      </c>
      <c r="E697">
        <f t="shared" si="32"/>
        <v>1</v>
      </c>
      <c r="F697" t="s">
        <v>708</v>
      </c>
      <c r="G697">
        <f t="shared" si="30"/>
        <v>0</v>
      </c>
      <c r="H697" t="s">
        <v>663</v>
      </c>
      <c r="I697">
        <f t="shared" si="31"/>
        <v>0</v>
      </c>
    </row>
    <row r="698" spans="1:9" x14ac:dyDescent="0.3">
      <c r="A698">
        <v>696</v>
      </c>
      <c r="B698" t="s">
        <v>1103</v>
      </c>
      <c r="C698" t="s">
        <v>76</v>
      </c>
      <c r="D698" t="s">
        <v>76</v>
      </c>
      <c r="E698">
        <f t="shared" si="32"/>
        <v>1</v>
      </c>
      <c r="F698" t="s">
        <v>708</v>
      </c>
      <c r="G698">
        <f t="shared" si="30"/>
        <v>0</v>
      </c>
      <c r="H698" t="s">
        <v>663</v>
      </c>
      <c r="I698">
        <f t="shared" si="31"/>
        <v>0</v>
      </c>
    </row>
    <row r="699" spans="1:9" x14ac:dyDescent="0.3">
      <c r="A699">
        <v>697</v>
      </c>
      <c r="B699" t="s">
        <v>1104</v>
      </c>
      <c r="C699" t="s">
        <v>1105</v>
      </c>
      <c r="D699" t="s">
        <v>1105</v>
      </c>
      <c r="E699">
        <f t="shared" si="32"/>
        <v>1</v>
      </c>
      <c r="F699" t="s">
        <v>715</v>
      </c>
      <c r="G699">
        <f t="shared" si="30"/>
        <v>0</v>
      </c>
      <c r="H699" t="s">
        <v>569</v>
      </c>
      <c r="I699">
        <f t="shared" si="31"/>
        <v>0</v>
      </c>
    </row>
    <row r="700" spans="1:9" x14ac:dyDescent="0.3">
      <c r="A700">
        <v>698</v>
      </c>
      <c r="B700" t="s">
        <v>1106</v>
      </c>
      <c r="C700" t="s">
        <v>1105</v>
      </c>
      <c r="D700" t="s">
        <v>1105</v>
      </c>
      <c r="E700">
        <f t="shared" si="32"/>
        <v>1</v>
      </c>
      <c r="F700" t="s">
        <v>304</v>
      </c>
      <c r="G700">
        <f t="shared" si="30"/>
        <v>0</v>
      </c>
      <c r="H700" t="s">
        <v>715</v>
      </c>
      <c r="I700">
        <f t="shared" si="31"/>
        <v>0</v>
      </c>
    </row>
    <row r="701" spans="1:9" x14ac:dyDescent="0.3">
      <c r="A701">
        <v>699</v>
      </c>
      <c r="B701" t="s">
        <v>1107</v>
      </c>
      <c r="C701" t="s">
        <v>1105</v>
      </c>
      <c r="D701" t="s">
        <v>1105</v>
      </c>
      <c r="E701">
        <f t="shared" si="32"/>
        <v>1</v>
      </c>
      <c r="F701" t="s">
        <v>569</v>
      </c>
      <c r="G701">
        <f t="shared" si="30"/>
        <v>0</v>
      </c>
      <c r="H701" t="s">
        <v>304</v>
      </c>
      <c r="I701">
        <f t="shared" si="31"/>
        <v>0</v>
      </c>
    </row>
    <row r="702" spans="1:9" x14ac:dyDescent="0.3">
      <c r="A702">
        <v>700</v>
      </c>
      <c r="B702" t="s">
        <v>1108</v>
      </c>
      <c r="C702" t="s">
        <v>1105</v>
      </c>
      <c r="D702" t="s">
        <v>1105</v>
      </c>
      <c r="E702">
        <f t="shared" si="32"/>
        <v>1</v>
      </c>
      <c r="F702" t="s">
        <v>958</v>
      </c>
      <c r="G702">
        <f t="shared" si="30"/>
        <v>0</v>
      </c>
      <c r="H702" t="s">
        <v>348</v>
      </c>
      <c r="I702">
        <f t="shared" si="31"/>
        <v>0</v>
      </c>
    </row>
    <row r="703" spans="1:9" x14ac:dyDescent="0.3">
      <c r="A703">
        <v>701</v>
      </c>
      <c r="B703" t="s">
        <v>1109</v>
      </c>
      <c r="C703" t="s">
        <v>1105</v>
      </c>
      <c r="D703" t="s">
        <v>1105</v>
      </c>
      <c r="E703">
        <f t="shared" si="32"/>
        <v>1</v>
      </c>
      <c r="F703" t="s">
        <v>142</v>
      </c>
      <c r="G703">
        <f t="shared" si="30"/>
        <v>0</v>
      </c>
      <c r="H703" t="s">
        <v>819</v>
      </c>
      <c r="I703">
        <f t="shared" si="31"/>
        <v>0</v>
      </c>
    </row>
    <row r="704" spans="1:9" x14ac:dyDescent="0.3">
      <c r="A704">
        <v>702</v>
      </c>
      <c r="B704" t="s">
        <v>1110</v>
      </c>
      <c r="C704" t="s">
        <v>1111</v>
      </c>
      <c r="D704" t="s">
        <v>1111</v>
      </c>
      <c r="E704">
        <f t="shared" si="32"/>
        <v>1</v>
      </c>
      <c r="F704" t="s">
        <v>199</v>
      </c>
      <c r="G704">
        <f t="shared" si="30"/>
        <v>0</v>
      </c>
      <c r="H704" t="s">
        <v>197</v>
      </c>
      <c r="I704">
        <f t="shared" si="31"/>
        <v>0</v>
      </c>
    </row>
    <row r="705" spans="1:9" x14ac:dyDescent="0.3">
      <c r="A705">
        <v>703</v>
      </c>
      <c r="B705" t="s">
        <v>1112</v>
      </c>
      <c r="C705" t="s">
        <v>1111</v>
      </c>
      <c r="D705" t="s">
        <v>1111</v>
      </c>
      <c r="E705">
        <f t="shared" si="32"/>
        <v>1</v>
      </c>
      <c r="F705" t="s">
        <v>199</v>
      </c>
      <c r="G705">
        <f t="shared" si="30"/>
        <v>0</v>
      </c>
      <c r="H705" t="s">
        <v>1113</v>
      </c>
      <c r="I705">
        <f t="shared" si="31"/>
        <v>0</v>
      </c>
    </row>
    <row r="706" spans="1:9" x14ac:dyDescent="0.3">
      <c r="A706">
        <v>704</v>
      </c>
      <c r="B706" t="s">
        <v>1114</v>
      </c>
      <c r="C706" t="s">
        <v>1111</v>
      </c>
      <c r="D706" t="s">
        <v>1111</v>
      </c>
      <c r="E706">
        <f t="shared" si="32"/>
        <v>1</v>
      </c>
      <c r="F706" t="s">
        <v>199</v>
      </c>
      <c r="G706">
        <f t="shared" ref="G706:G769" si="33">IF(C706=F706,1,0)</f>
        <v>0</v>
      </c>
      <c r="H706" t="s">
        <v>197</v>
      </c>
      <c r="I706">
        <f t="shared" ref="I706:I769" si="34">IF(C706=H706,1,0)</f>
        <v>0</v>
      </c>
    </row>
    <row r="707" spans="1:9" x14ac:dyDescent="0.3">
      <c r="A707">
        <v>705</v>
      </c>
      <c r="B707" t="s">
        <v>1115</v>
      </c>
      <c r="C707" t="s">
        <v>1111</v>
      </c>
      <c r="D707" t="s">
        <v>1111</v>
      </c>
      <c r="E707">
        <f t="shared" ref="E707:E770" si="35">IF(C707=D707,1,0)</f>
        <v>1</v>
      </c>
      <c r="F707" t="s">
        <v>1116</v>
      </c>
      <c r="G707">
        <f t="shared" si="33"/>
        <v>0</v>
      </c>
      <c r="H707" t="s">
        <v>199</v>
      </c>
      <c r="I707">
        <f t="shared" si="34"/>
        <v>0</v>
      </c>
    </row>
    <row r="708" spans="1:9" x14ac:dyDescent="0.3">
      <c r="A708">
        <v>706</v>
      </c>
      <c r="B708" t="s">
        <v>1117</v>
      </c>
      <c r="C708" t="s">
        <v>1111</v>
      </c>
      <c r="D708" t="s">
        <v>1111</v>
      </c>
      <c r="E708">
        <f t="shared" si="35"/>
        <v>1</v>
      </c>
      <c r="F708" t="s">
        <v>199</v>
      </c>
      <c r="G708">
        <f t="shared" si="33"/>
        <v>0</v>
      </c>
      <c r="H708" t="s">
        <v>197</v>
      </c>
      <c r="I708">
        <f t="shared" si="34"/>
        <v>0</v>
      </c>
    </row>
    <row r="709" spans="1:9" x14ac:dyDescent="0.3">
      <c r="A709">
        <v>707</v>
      </c>
      <c r="B709" t="s">
        <v>1118</v>
      </c>
      <c r="C709" t="s">
        <v>1111</v>
      </c>
      <c r="D709" t="s">
        <v>1111</v>
      </c>
      <c r="E709">
        <f t="shared" si="35"/>
        <v>1</v>
      </c>
      <c r="F709" t="s">
        <v>199</v>
      </c>
      <c r="G709">
        <f t="shared" si="33"/>
        <v>0</v>
      </c>
      <c r="H709" t="s">
        <v>197</v>
      </c>
      <c r="I709">
        <f t="shared" si="34"/>
        <v>0</v>
      </c>
    </row>
    <row r="710" spans="1:9" x14ac:dyDescent="0.3">
      <c r="A710">
        <v>708</v>
      </c>
      <c r="B710" t="s">
        <v>1119</v>
      </c>
      <c r="C710" t="s">
        <v>679</v>
      </c>
      <c r="D710" t="s">
        <v>679</v>
      </c>
      <c r="E710">
        <f t="shared" si="35"/>
        <v>1</v>
      </c>
      <c r="F710" t="s">
        <v>197</v>
      </c>
      <c r="G710">
        <f t="shared" si="33"/>
        <v>0</v>
      </c>
      <c r="H710" t="s">
        <v>814</v>
      </c>
      <c r="I710">
        <f t="shared" si="34"/>
        <v>0</v>
      </c>
    </row>
    <row r="711" spans="1:9" x14ac:dyDescent="0.3">
      <c r="A711">
        <v>709</v>
      </c>
      <c r="B711" t="s">
        <v>1120</v>
      </c>
      <c r="C711" t="s">
        <v>679</v>
      </c>
      <c r="D711" t="s">
        <v>679</v>
      </c>
      <c r="E711">
        <f t="shared" si="35"/>
        <v>1</v>
      </c>
      <c r="F711" t="s">
        <v>163</v>
      </c>
      <c r="G711">
        <f t="shared" si="33"/>
        <v>0</v>
      </c>
      <c r="H711" t="s">
        <v>197</v>
      </c>
      <c r="I711">
        <f t="shared" si="34"/>
        <v>0</v>
      </c>
    </row>
    <row r="712" spans="1:9" x14ac:dyDescent="0.3">
      <c r="A712">
        <v>710</v>
      </c>
      <c r="B712" t="s">
        <v>1121</v>
      </c>
      <c r="C712" t="s">
        <v>679</v>
      </c>
      <c r="D712" t="s">
        <v>679</v>
      </c>
      <c r="E712">
        <f t="shared" si="35"/>
        <v>1</v>
      </c>
      <c r="F712" t="s">
        <v>197</v>
      </c>
      <c r="G712">
        <f t="shared" si="33"/>
        <v>0</v>
      </c>
      <c r="H712" t="s">
        <v>206</v>
      </c>
      <c r="I712">
        <f t="shared" si="34"/>
        <v>0</v>
      </c>
    </row>
    <row r="713" spans="1:9" x14ac:dyDescent="0.3">
      <c r="A713">
        <v>711</v>
      </c>
      <c r="B713" t="s">
        <v>1122</v>
      </c>
      <c r="C713" t="s">
        <v>679</v>
      </c>
      <c r="D713" t="s">
        <v>679</v>
      </c>
      <c r="E713">
        <f t="shared" si="35"/>
        <v>1</v>
      </c>
      <c r="F713" t="s">
        <v>197</v>
      </c>
      <c r="G713">
        <f t="shared" si="33"/>
        <v>0</v>
      </c>
      <c r="H713" t="s">
        <v>163</v>
      </c>
      <c r="I713">
        <f t="shared" si="34"/>
        <v>0</v>
      </c>
    </row>
    <row r="714" spans="1:9" x14ac:dyDescent="0.3">
      <c r="A714">
        <v>712</v>
      </c>
      <c r="B714" t="s">
        <v>1123</v>
      </c>
      <c r="C714" t="s">
        <v>679</v>
      </c>
      <c r="D714" t="s">
        <v>679</v>
      </c>
      <c r="E714">
        <f t="shared" si="35"/>
        <v>1</v>
      </c>
      <c r="F714" t="s">
        <v>197</v>
      </c>
      <c r="G714">
        <f t="shared" si="33"/>
        <v>0</v>
      </c>
      <c r="H714" t="s">
        <v>206</v>
      </c>
      <c r="I714">
        <f t="shared" si="34"/>
        <v>0</v>
      </c>
    </row>
    <row r="715" spans="1:9" x14ac:dyDescent="0.3">
      <c r="A715">
        <v>713</v>
      </c>
      <c r="B715" t="s">
        <v>1124</v>
      </c>
      <c r="C715" t="s">
        <v>679</v>
      </c>
      <c r="D715" t="s">
        <v>679</v>
      </c>
      <c r="E715">
        <f t="shared" si="35"/>
        <v>1</v>
      </c>
      <c r="F715" t="s">
        <v>197</v>
      </c>
      <c r="G715">
        <f t="shared" si="33"/>
        <v>0</v>
      </c>
      <c r="H715" t="s">
        <v>199</v>
      </c>
      <c r="I715">
        <f t="shared" si="34"/>
        <v>0</v>
      </c>
    </row>
    <row r="716" spans="1:9" x14ac:dyDescent="0.3">
      <c r="A716">
        <v>714</v>
      </c>
      <c r="B716" t="s">
        <v>1125</v>
      </c>
      <c r="C716" t="s">
        <v>1126</v>
      </c>
      <c r="D716" t="s">
        <v>1126</v>
      </c>
      <c r="E716">
        <f t="shared" si="35"/>
        <v>1</v>
      </c>
      <c r="F716" t="s">
        <v>197</v>
      </c>
      <c r="G716">
        <f t="shared" si="33"/>
        <v>0</v>
      </c>
      <c r="H716" t="s">
        <v>679</v>
      </c>
      <c r="I716">
        <f t="shared" si="34"/>
        <v>0</v>
      </c>
    </row>
    <row r="717" spans="1:9" x14ac:dyDescent="0.3">
      <c r="A717">
        <v>715</v>
      </c>
      <c r="B717" t="s">
        <v>1127</v>
      </c>
      <c r="C717" t="s">
        <v>1126</v>
      </c>
      <c r="D717" t="s">
        <v>1126</v>
      </c>
      <c r="E717">
        <f t="shared" si="35"/>
        <v>1</v>
      </c>
      <c r="F717" t="s">
        <v>197</v>
      </c>
      <c r="G717">
        <f t="shared" si="33"/>
        <v>0</v>
      </c>
      <c r="H717" t="s">
        <v>170</v>
      </c>
      <c r="I717">
        <f t="shared" si="34"/>
        <v>0</v>
      </c>
    </row>
    <row r="718" spans="1:9" x14ac:dyDescent="0.3">
      <c r="A718">
        <v>716</v>
      </c>
      <c r="B718" t="s">
        <v>1128</v>
      </c>
      <c r="C718" t="s">
        <v>1126</v>
      </c>
      <c r="D718" t="s">
        <v>1126</v>
      </c>
      <c r="E718">
        <f t="shared" si="35"/>
        <v>1</v>
      </c>
      <c r="F718" t="s">
        <v>170</v>
      </c>
      <c r="G718">
        <f t="shared" si="33"/>
        <v>0</v>
      </c>
      <c r="H718" t="s">
        <v>509</v>
      </c>
      <c r="I718">
        <f t="shared" si="34"/>
        <v>0</v>
      </c>
    </row>
    <row r="719" spans="1:9" x14ac:dyDescent="0.3">
      <c r="A719">
        <v>717</v>
      </c>
      <c r="B719" t="s">
        <v>1129</v>
      </c>
      <c r="C719" t="s">
        <v>22</v>
      </c>
      <c r="D719" t="s">
        <v>22</v>
      </c>
      <c r="E719">
        <f t="shared" si="35"/>
        <v>1</v>
      </c>
      <c r="F719" t="s">
        <v>21</v>
      </c>
      <c r="G719">
        <f t="shared" si="33"/>
        <v>0</v>
      </c>
      <c r="H719" t="s">
        <v>439</v>
      </c>
      <c r="I719">
        <f t="shared" si="34"/>
        <v>0</v>
      </c>
    </row>
    <row r="720" spans="1:9" x14ac:dyDescent="0.3">
      <c r="A720">
        <v>718</v>
      </c>
      <c r="B720" t="s">
        <v>1130</v>
      </c>
      <c r="C720" t="s">
        <v>22</v>
      </c>
      <c r="D720" t="s">
        <v>22</v>
      </c>
      <c r="E720">
        <f t="shared" si="35"/>
        <v>1</v>
      </c>
      <c r="F720" t="s">
        <v>130</v>
      </c>
      <c r="G720">
        <f t="shared" si="33"/>
        <v>0</v>
      </c>
      <c r="H720" t="s">
        <v>439</v>
      </c>
      <c r="I720">
        <f t="shared" si="34"/>
        <v>0</v>
      </c>
    </row>
    <row r="721" spans="1:9" x14ac:dyDescent="0.3">
      <c r="A721">
        <v>719</v>
      </c>
      <c r="B721" t="s">
        <v>1131</v>
      </c>
      <c r="C721" t="s">
        <v>1083</v>
      </c>
      <c r="D721" t="s">
        <v>1083</v>
      </c>
      <c r="E721">
        <f t="shared" si="35"/>
        <v>1</v>
      </c>
      <c r="F721" t="s">
        <v>1067</v>
      </c>
      <c r="G721">
        <f t="shared" si="33"/>
        <v>0</v>
      </c>
      <c r="H721" t="s">
        <v>397</v>
      </c>
      <c r="I721">
        <f t="shared" si="34"/>
        <v>0</v>
      </c>
    </row>
    <row r="722" spans="1:9" x14ac:dyDescent="0.3">
      <c r="A722">
        <v>720</v>
      </c>
      <c r="B722" t="s">
        <v>1132</v>
      </c>
      <c r="C722" t="s">
        <v>1083</v>
      </c>
      <c r="D722" t="s">
        <v>1083</v>
      </c>
      <c r="E722">
        <f t="shared" si="35"/>
        <v>1</v>
      </c>
      <c r="F722" t="s">
        <v>1067</v>
      </c>
      <c r="G722">
        <f t="shared" si="33"/>
        <v>0</v>
      </c>
      <c r="H722" t="s">
        <v>397</v>
      </c>
      <c r="I722">
        <f t="shared" si="34"/>
        <v>0</v>
      </c>
    </row>
    <row r="723" spans="1:9" x14ac:dyDescent="0.3">
      <c r="A723">
        <v>721</v>
      </c>
      <c r="B723" t="s">
        <v>1133</v>
      </c>
      <c r="C723" t="s">
        <v>1083</v>
      </c>
      <c r="D723" t="s">
        <v>1083</v>
      </c>
      <c r="E723">
        <f t="shared" si="35"/>
        <v>1</v>
      </c>
      <c r="F723" t="s">
        <v>1067</v>
      </c>
      <c r="G723">
        <f t="shared" si="33"/>
        <v>0</v>
      </c>
      <c r="H723" t="s">
        <v>1072</v>
      </c>
      <c r="I723">
        <f t="shared" si="34"/>
        <v>0</v>
      </c>
    </row>
    <row r="724" spans="1:9" x14ac:dyDescent="0.3">
      <c r="A724">
        <v>722</v>
      </c>
      <c r="B724" t="s">
        <v>1134</v>
      </c>
      <c r="C724" t="s">
        <v>262</v>
      </c>
      <c r="D724" t="s">
        <v>262</v>
      </c>
      <c r="E724">
        <f t="shared" si="35"/>
        <v>1</v>
      </c>
      <c r="F724" t="s">
        <v>117</v>
      </c>
      <c r="G724">
        <f t="shared" si="33"/>
        <v>0</v>
      </c>
      <c r="H724" t="s">
        <v>256</v>
      </c>
      <c r="I724">
        <f t="shared" si="34"/>
        <v>0</v>
      </c>
    </row>
    <row r="725" spans="1:9" x14ac:dyDescent="0.3">
      <c r="A725">
        <v>723</v>
      </c>
      <c r="B725" t="s">
        <v>1135</v>
      </c>
      <c r="C725" t="s">
        <v>262</v>
      </c>
      <c r="D725" t="s">
        <v>262</v>
      </c>
      <c r="E725">
        <f t="shared" si="35"/>
        <v>1</v>
      </c>
      <c r="F725" t="s">
        <v>348</v>
      </c>
      <c r="G725">
        <f t="shared" si="33"/>
        <v>0</v>
      </c>
      <c r="H725" t="s">
        <v>841</v>
      </c>
      <c r="I725">
        <f t="shared" si="34"/>
        <v>0</v>
      </c>
    </row>
    <row r="726" spans="1:9" x14ac:dyDescent="0.3">
      <c r="A726">
        <v>724</v>
      </c>
      <c r="B726" t="s">
        <v>1136</v>
      </c>
      <c r="C726" t="s">
        <v>57</v>
      </c>
      <c r="D726" t="s">
        <v>57</v>
      </c>
      <c r="E726">
        <f t="shared" si="35"/>
        <v>1</v>
      </c>
      <c r="F726" t="s">
        <v>483</v>
      </c>
      <c r="G726">
        <f t="shared" si="33"/>
        <v>0</v>
      </c>
      <c r="H726" t="s">
        <v>34</v>
      </c>
      <c r="I726">
        <f t="shared" si="34"/>
        <v>0</v>
      </c>
    </row>
    <row r="727" spans="1:9" x14ac:dyDescent="0.3">
      <c r="A727">
        <v>725</v>
      </c>
      <c r="B727" t="s">
        <v>1137</v>
      </c>
      <c r="C727" t="s">
        <v>57</v>
      </c>
      <c r="D727" t="s">
        <v>57</v>
      </c>
      <c r="E727">
        <f t="shared" si="35"/>
        <v>1</v>
      </c>
      <c r="F727" t="s">
        <v>483</v>
      </c>
      <c r="G727">
        <f t="shared" si="33"/>
        <v>0</v>
      </c>
      <c r="H727" t="s">
        <v>34</v>
      </c>
      <c r="I727">
        <f t="shared" si="34"/>
        <v>0</v>
      </c>
    </row>
    <row r="728" spans="1:9" x14ac:dyDescent="0.3">
      <c r="A728">
        <v>726</v>
      </c>
      <c r="B728" t="s">
        <v>1138</v>
      </c>
      <c r="C728" t="s">
        <v>57</v>
      </c>
      <c r="D728" t="s">
        <v>57</v>
      </c>
      <c r="E728">
        <f t="shared" si="35"/>
        <v>1</v>
      </c>
      <c r="F728" t="s">
        <v>127</v>
      </c>
      <c r="G728">
        <f t="shared" si="33"/>
        <v>0</v>
      </c>
      <c r="H728" t="s">
        <v>810</v>
      </c>
      <c r="I728">
        <f t="shared" si="34"/>
        <v>0</v>
      </c>
    </row>
    <row r="729" spans="1:9" x14ac:dyDescent="0.3">
      <c r="A729">
        <v>727</v>
      </c>
      <c r="B729" t="s">
        <v>1139</v>
      </c>
      <c r="C729" t="s">
        <v>57</v>
      </c>
      <c r="D729" t="s">
        <v>57</v>
      </c>
      <c r="E729">
        <f t="shared" si="35"/>
        <v>1</v>
      </c>
      <c r="F729" t="s">
        <v>557</v>
      </c>
      <c r="G729">
        <f t="shared" si="33"/>
        <v>0</v>
      </c>
      <c r="H729" t="s">
        <v>127</v>
      </c>
      <c r="I729">
        <f t="shared" si="34"/>
        <v>0</v>
      </c>
    </row>
    <row r="730" spans="1:9" x14ac:dyDescent="0.3">
      <c r="A730">
        <v>728</v>
      </c>
      <c r="B730" t="s">
        <v>1140</v>
      </c>
      <c r="C730" t="s">
        <v>57</v>
      </c>
      <c r="D730" t="s">
        <v>57</v>
      </c>
      <c r="E730">
        <f t="shared" si="35"/>
        <v>1</v>
      </c>
      <c r="F730" t="s">
        <v>127</v>
      </c>
      <c r="G730">
        <f t="shared" si="33"/>
        <v>0</v>
      </c>
      <c r="H730" t="s">
        <v>483</v>
      </c>
      <c r="I730">
        <f t="shared" si="34"/>
        <v>0</v>
      </c>
    </row>
    <row r="731" spans="1:9" x14ac:dyDescent="0.3">
      <c r="A731">
        <v>729</v>
      </c>
      <c r="B731" t="s">
        <v>1141</v>
      </c>
      <c r="C731" t="s">
        <v>57</v>
      </c>
      <c r="D731" t="s">
        <v>57</v>
      </c>
      <c r="E731">
        <f t="shared" si="35"/>
        <v>1</v>
      </c>
      <c r="F731" t="s">
        <v>127</v>
      </c>
      <c r="G731">
        <f t="shared" si="33"/>
        <v>0</v>
      </c>
      <c r="H731" t="s">
        <v>483</v>
      </c>
      <c r="I731">
        <f t="shared" si="34"/>
        <v>0</v>
      </c>
    </row>
    <row r="732" spans="1:9" x14ac:dyDescent="0.3">
      <c r="A732">
        <v>730</v>
      </c>
      <c r="B732" t="s">
        <v>1142</v>
      </c>
      <c r="C732" t="s">
        <v>1143</v>
      </c>
      <c r="D732" t="s">
        <v>1143</v>
      </c>
      <c r="E732">
        <f t="shared" si="35"/>
        <v>1</v>
      </c>
      <c r="F732" t="s">
        <v>326</v>
      </c>
      <c r="G732">
        <f t="shared" si="33"/>
        <v>0</v>
      </c>
      <c r="H732" t="s">
        <v>71</v>
      </c>
      <c r="I732">
        <f t="shared" si="34"/>
        <v>0</v>
      </c>
    </row>
    <row r="733" spans="1:9" x14ac:dyDescent="0.3">
      <c r="A733">
        <v>731</v>
      </c>
      <c r="B733" t="s">
        <v>1144</v>
      </c>
      <c r="C733" t="s">
        <v>1143</v>
      </c>
      <c r="D733" t="s">
        <v>1143</v>
      </c>
      <c r="E733">
        <f t="shared" si="35"/>
        <v>1</v>
      </c>
      <c r="F733" t="s">
        <v>10</v>
      </c>
      <c r="G733">
        <f t="shared" si="33"/>
        <v>0</v>
      </c>
      <c r="H733" t="s">
        <v>67</v>
      </c>
      <c r="I733">
        <f t="shared" si="34"/>
        <v>0</v>
      </c>
    </row>
    <row r="734" spans="1:9" x14ac:dyDescent="0.3">
      <c r="A734">
        <v>732</v>
      </c>
      <c r="B734" t="s">
        <v>1145</v>
      </c>
      <c r="C734" t="s">
        <v>1143</v>
      </c>
      <c r="D734" t="s">
        <v>1143</v>
      </c>
      <c r="E734">
        <f t="shared" si="35"/>
        <v>1</v>
      </c>
      <c r="F734" t="s">
        <v>951</v>
      </c>
      <c r="G734">
        <f t="shared" si="33"/>
        <v>0</v>
      </c>
      <c r="H734" t="s">
        <v>116</v>
      </c>
      <c r="I734">
        <f t="shared" si="34"/>
        <v>0</v>
      </c>
    </row>
    <row r="735" spans="1:9" x14ac:dyDescent="0.3">
      <c r="A735">
        <v>733</v>
      </c>
      <c r="B735" t="s">
        <v>1146</v>
      </c>
      <c r="C735" t="s">
        <v>1143</v>
      </c>
      <c r="D735" t="s">
        <v>1143</v>
      </c>
      <c r="E735">
        <f t="shared" si="35"/>
        <v>1</v>
      </c>
      <c r="F735" t="s">
        <v>326</v>
      </c>
      <c r="G735">
        <f t="shared" si="33"/>
        <v>0</v>
      </c>
      <c r="H735" t="s">
        <v>71</v>
      </c>
      <c r="I735">
        <f t="shared" si="34"/>
        <v>0</v>
      </c>
    </row>
    <row r="736" spans="1:9" x14ac:dyDescent="0.3">
      <c r="A736">
        <v>734</v>
      </c>
      <c r="B736" t="s">
        <v>1147</v>
      </c>
      <c r="C736" t="s">
        <v>240</v>
      </c>
      <c r="D736" t="s">
        <v>240</v>
      </c>
      <c r="E736">
        <f t="shared" si="35"/>
        <v>1</v>
      </c>
      <c r="F736" t="s">
        <v>173</v>
      </c>
      <c r="G736">
        <f t="shared" si="33"/>
        <v>0</v>
      </c>
      <c r="H736" t="s">
        <v>884</v>
      </c>
      <c r="I736">
        <f t="shared" si="34"/>
        <v>0</v>
      </c>
    </row>
    <row r="737" spans="1:9" x14ac:dyDescent="0.3">
      <c r="A737">
        <v>735</v>
      </c>
      <c r="B737" t="s">
        <v>1148</v>
      </c>
      <c r="C737" t="s">
        <v>240</v>
      </c>
      <c r="D737" t="s">
        <v>240</v>
      </c>
      <c r="E737">
        <f t="shared" si="35"/>
        <v>1</v>
      </c>
      <c r="F737" t="s">
        <v>884</v>
      </c>
      <c r="G737">
        <f t="shared" si="33"/>
        <v>0</v>
      </c>
      <c r="H737" t="s">
        <v>173</v>
      </c>
      <c r="I737">
        <f t="shared" si="34"/>
        <v>0</v>
      </c>
    </row>
    <row r="738" spans="1:9" x14ac:dyDescent="0.3">
      <c r="A738">
        <v>736</v>
      </c>
      <c r="B738" t="s">
        <v>1149</v>
      </c>
      <c r="C738" t="s">
        <v>240</v>
      </c>
      <c r="D738" t="s">
        <v>240</v>
      </c>
      <c r="E738">
        <f t="shared" si="35"/>
        <v>1</v>
      </c>
      <c r="F738" t="s">
        <v>173</v>
      </c>
      <c r="G738">
        <f t="shared" si="33"/>
        <v>0</v>
      </c>
      <c r="H738" t="s">
        <v>884</v>
      </c>
      <c r="I738">
        <f t="shared" si="34"/>
        <v>0</v>
      </c>
    </row>
    <row r="739" spans="1:9" x14ac:dyDescent="0.3">
      <c r="A739">
        <v>737</v>
      </c>
      <c r="B739" t="s">
        <v>1150</v>
      </c>
      <c r="C739" t="s">
        <v>240</v>
      </c>
      <c r="D739" t="s">
        <v>240</v>
      </c>
      <c r="E739">
        <f t="shared" si="35"/>
        <v>1</v>
      </c>
      <c r="F739" t="s">
        <v>884</v>
      </c>
      <c r="G739">
        <f t="shared" si="33"/>
        <v>0</v>
      </c>
      <c r="H739" t="s">
        <v>535</v>
      </c>
      <c r="I739">
        <f t="shared" si="34"/>
        <v>0</v>
      </c>
    </row>
    <row r="740" spans="1:9" x14ac:dyDescent="0.3">
      <c r="A740">
        <v>738</v>
      </c>
      <c r="B740" t="s">
        <v>1151</v>
      </c>
      <c r="C740" t="s">
        <v>240</v>
      </c>
      <c r="D740" t="s">
        <v>240</v>
      </c>
      <c r="E740">
        <f t="shared" si="35"/>
        <v>1</v>
      </c>
      <c r="F740" t="s">
        <v>173</v>
      </c>
      <c r="G740">
        <f t="shared" si="33"/>
        <v>0</v>
      </c>
      <c r="H740" t="s">
        <v>884</v>
      </c>
      <c r="I740">
        <f t="shared" si="34"/>
        <v>0</v>
      </c>
    </row>
    <row r="741" spans="1:9" x14ac:dyDescent="0.3">
      <c r="A741">
        <v>739</v>
      </c>
      <c r="B741" t="s">
        <v>1152</v>
      </c>
      <c r="C741" t="s">
        <v>172</v>
      </c>
      <c r="D741" t="s">
        <v>172</v>
      </c>
      <c r="E741">
        <f t="shared" si="35"/>
        <v>1</v>
      </c>
      <c r="F741" t="s">
        <v>240</v>
      </c>
      <c r="G741">
        <f t="shared" si="33"/>
        <v>0</v>
      </c>
      <c r="H741" t="s">
        <v>1153</v>
      </c>
      <c r="I741">
        <f t="shared" si="34"/>
        <v>0</v>
      </c>
    </row>
    <row r="742" spans="1:9" x14ac:dyDescent="0.3">
      <c r="A742">
        <v>740</v>
      </c>
      <c r="B742" t="s">
        <v>1154</v>
      </c>
      <c r="C742" t="s">
        <v>172</v>
      </c>
      <c r="D742" t="s">
        <v>172</v>
      </c>
      <c r="E742">
        <f t="shared" si="35"/>
        <v>1</v>
      </c>
      <c r="F742" t="s">
        <v>240</v>
      </c>
      <c r="G742">
        <f t="shared" si="33"/>
        <v>0</v>
      </c>
      <c r="H742" t="s">
        <v>1153</v>
      </c>
      <c r="I742">
        <f t="shared" si="34"/>
        <v>0</v>
      </c>
    </row>
    <row r="743" spans="1:9" x14ac:dyDescent="0.3">
      <c r="A743">
        <v>741</v>
      </c>
      <c r="B743" t="s">
        <v>1155</v>
      </c>
      <c r="C743" t="s">
        <v>172</v>
      </c>
      <c r="D743" t="s">
        <v>172</v>
      </c>
      <c r="E743">
        <f t="shared" si="35"/>
        <v>1</v>
      </c>
      <c r="F743" t="s">
        <v>240</v>
      </c>
      <c r="G743">
        <f t="shared" si="33"/>
        <v>0</v>
      </c>
      <c r="H743" t="s">
        <v>1153</v>
      </c>
      <c r="I743">
        <f t="shared" si="34"/>
        <v>0</v>
      </c>
    </row>
    <row r="744" spans="1:9" x14ac:dyDescent="0.3">
      <c r="A744">
        <v>742</v>
      </c>
      <c r="B744" t="s">
        <v>1156</v>
      </c>
      <c r="C744" t="s">
        <v>172</v>
      </c>
      <c r="D744" t="s">
        <v>172</v>
      </c>
      <c r="E744">
        <f t="shared" si="35"/>
        <v>1</v>
      </c>
      <c r="F744" t="s">
        <v>240</v>
      </c>
      <c r="G744">
        <f t="shared" si="33"/>
        <v>0</v>
      </c>
      <c r="H744" t="s">
        <v>1153</v>
      </c>
      <c r="I744">
        <f t="shared" si="34"/>
        <v>0</v>
      </c>
    </row>
    <row r="745" spans="1:9" x14ac:dyDescent="0.3">
      <c r="A745">
        <v>743</v>
      </c>
      <c r="B745" t="s">
        <v>1157</v>
      </c>
      <c r="C745" t="s">
        <v>172</v>
      </c>
      <c r="D745" t="s">
        <v>172</v>
      </c>
      <c r="E745">
        <f t="shared" si="35"/>
        <v>1</v>
      </c>
      <c r="F745" t="s">
        <v>240</v>
      </c>
      <c r="G745">
        <f t="shared" si="33"/>
        <v>0</v>
      </c>
      <c r="H745" t="s">
        <v>1153</v>
      </c>
      <c r="I745">
        <f t="shared" si="34"/>
        <v>0</v>
      </c>
    </row>
    <row r="746" spans="1:9" x14ac:dyDescent="0.3">
      <c r="A746">
        <v>744</v>
      </c>
      <c r="B746" t="s">
        <v>1158</v>
      </c>
      <c r="C746" t="s">
        <v>535</v>
      </c>
      <c r="D746" t="s">
        <v>535</v>
      </c>
      <c r="E746">
        <f t="shared" si="35"/>
        <v>1</v>
      </c>
      <c r="F746" t="s">
        <v>754</v>
      </c>
      <c r="G746">
        <f t="shared" si="33"/>
        <v>0</v>
      </c>
      <c r="H746" t="s">
        <v>1082</v>
      </c>
      <c r="I746">
        <f t="shared" si="34"/>
        <v>0</v>
      </c>
    </row>
    <row r="747" spans="1:9" x14ac:dyDescent="0.3">
      <c r="A747">
        <v>745</v>
      </c>
      <c r="B747" t="s">
        <v>1159</v>
      </c>
      <c r="C747" t="s">
        <v>535</v>
      </c>
      <c r="D747" t="s">
        <v>535</v>
      </c>
      <c r="E747">
        <f t="shared" si="35"/>
        <v>1</v>
      </c>
      <c r="F747" t="s">
        <v>754</v>
      </c>
      <c r="G747">
        <f t="shared" si="33"/>
        <v>0</v>
      </c>
      <c r="H747" t="s">
        <v>137</v>
      </c>
      <c r="I747">
        <f t="shared" si="34"/>
        <v>0</v>
      </c>
    </row>
    <row r="748" spans="1:9" x14ac:dyDescent="0.3">
      <c r="A748">
        <v>746</v>
      </c>
      <c r="B748" t="s">
        <v>1160</v>
      </c>
      <c r="C748" t="s">
        <v>754</v>
      </c>
      <c r="D748" t="s">
        <v>754</v>
      </c>
      <c r="E748">
        <f t="shared" si="35"/>
        <v>1</v>
      </c>
      <c r="F748" t="s">
        <v>535</v>
      </c>
      <c r="G748">
        <f t="shared" si="33"/>
        <v>0</v>
      </c>
      <c r="H748" t="s">
        <v>1082</v>
      </c>
      <c r="I748">
        <f t="shared" si="34"/>
        <v>0</v>
      </c>
    </row>
    <row r="749" spans="1:9" x14ac:dyDescent="0.3">
      <c r="A749">
        <v>747</v>
      </c>
      <c r="B749" t="s">
        <v>1161</v>
      </c>
      <c r="C749" t="s">
        <v>754</v>
      </c>
      <c r="D749" t="s">
        <v>754</v>
      </c>
      <c r="E749">
        <f t="shared" si="35"/>
        <v>1</v>
      </c>
      <c r="F749" t="s">
        <v>535</v>
      </c>
      <c r="G749">
        <f t="shared" si="33"/>
        <v>0</v>
      </c>
      <c r="H749" t="s">
        <v>1082</v>
      </c>
      <c r="I749">
        <f t="shared" si="34"/>
        <v>0</v>
      </c>
    </row>
    <row r="750" spans="1:9" x14ac:dyDescent="0.3">
      <c r="A750">
        <v>748</v>
      </c>
      <c r="B750" t="s">
        <v>1162</v>
      </c>
      <c r="C750" t="s">
        <v>754</v>
      </c>
      <c r="D750" t="s">
        <v>754</v>
      </c>
      <c r="E750">
        <f t="shared" si="35"/>
        <v>1</v>
      </c>
      <c r="F750" t="s">
        <v>535</v>
      </c>
      <c r="G750">
        <f t="shared" si="33"/>
        <v>0</v>
      </c>
      <c r="H750" t="s">
        <v>16</v>
      </c>
      <c r="I750">
        <f t="shared" si="34"/>
        <v>0</v>
      </c>
    </row>
    <row r="751" spans="1:9" x14ac:dyDescent="0.3">
      <c r="A751">
        <v>749</v>
      </c>
      <c r="B751" t="s">
        <v>1163</v>
      </c>
      <c r="C751" t="s">
        <v>754</v>
      </c>
      <c r="D751" t="s">
        <v>754</v>
      </c>
      <c r="E751">
        <f t="shared" si="35"/>
        <v>1</v>
      </c>
      <c r="F751" t="s">
        <v>535</v>
      </c>
      <c r="G751">
        <f t="shared" si="33"/>
        <v>0</v>
      </c>
      <c r="H751" t="s">
        <v>1082</v>
      </c>
      <c r="I751">
        <f t="shared" si="34"/>
        <v>0</v>
      </c>
    </row>
    <row r="752" spans="1:9" x14ac:dyDescent="0.3">
      <c r="A752">
        <v>750</v>
      </c>
      <c r="B752" t="s">
        <v>1164</v>
      </c>
      <c r="C752" t="s">
        <v>954</v>
      </c>
      <c r="D752" t="s">
        <v>954</v>
      </c>
      <c r="E752">
        <f t="shared" si="35"/>
        <v>1</v>
      </c>
      <c r="F752" t="s">
        <v>929</v>
      </c>
      <c r="G752">
        <f t="shared" si="33"/>
        <v>0</v>
      </c>
      <c r="H752" t="s">
        <v>604</v>
      </c>
      <c r="I752">
        <f t="shared" si="34"/>
        <v>0</v>
      </c>
    </row>
    <row r="753" spans="1:9" x14ac:dyDescent="0.3">
      <c r="A753">
        <v>751</v>
      </c>
      <c r="B753" t="s">
        <v>1165</v>
      </c>
      <c r="C753" t="s">
        <v>954</v>
      </c>
      <c r="D753" t="s">
        <v>954</v>
      </c>
      <c r="E753">
        <f t="shared" si="35"/>
        <v>1</v>
      </c>
      <c r="F753" t="s">
        <v>929</v>
      </c>
      <c r="G753">
        <f t="shared" si="33"/>
        <v>0</v>
      </c>
      <c r="H753" t="s">
        <v>326</v>
      </c>
      <c r="I753">
        <f t="shared" si="34"/>
        <v>0</v>
      </c>
    </row>
    <row r="754" spans="1:9" x14ac:dyDescent="0.3">
      <c r="A754">
        <v>752</v>
      </c>
      <c r="B754" t="s">
        <v>1166</v>
      </c>
      <c r="C754" t="s">
        <v>1167</v>
      </c>
      <c r="D754" t="s">
        <v>1167</v>
      </c>
      <c r="E754">
        <f t="shared" si="35"/>
        <v>1</v>
      </c>
      <c r="F754" t="s">
        <v>10</v>
      </c>
      <c r="G754">
        <f t="shared" si="33"/>
        <v>0</v>
      </c>
      <c r="H754" t="s">
        <v>11</v>
      </c>
      <c r="I754">
        <f t="shared" si="34"/>
        <v>0</v>
      </c>
    </row>
    <row r="755" spans="1:9" x14ac:dyDescent="0.3">
      <c r="A755">
        <v>753</v>
      </c>
      <c r="B755" t="s">
        <v>1168</v>
      </c>
      <c r="C755" t="s">
        <v>1169</v>
      </c>
      <c r="D755" t="s">
        <v>1169</v>
      </c>
      <c r="E755">
        <f t="shared" si="35"/>
        <v>1</v>
      </c>
      <c r="F755" t="s">
        <v>1167</v>
      </c>
      <c r="G755">
        <f t="shared" si="33"/>
        <v>0</v>
      </c>
      <c r="H755" t="s">
        <v>281</v>
      </c>
      <c r="I755">
        <f t="shared" si="34"/>
        <v>0</v>
      </c>
    </row>
    <row r="756" spans="1:9" x14ac:dyDescent="0.3">
      <c r="A756">
        <v>754</v>
      </c>
      <c r="B756" t="s">
        <v>1170</v>
      </c>
      <c r="C756" t="s">
        <v>1169</v>
      </c>
      <c r="D756" t="s">
        <v>1169</v>
      </c>
      <c r="E756">
        <f t="shared" si="35"/>
        <v>1</v>
      </c>
      <c r="F756" t="s">
        <v>1167</v>
      </c>
      <c r="G756">
        <f t="shared" si="33"/>
        <v>0</v>
      </c>
      <c r="H756" t="s">
        <v>311</v>
      </c>
      <c r="I756">
        <f t="shared" si="34"/>
        <v>0</v>
      </c>
    </row>
    <row r="757" spans="1:9" x14ac:dyDescent="0.3">
      <c r="A757">
        <v>755</v>
      </c>
      <c r="B757" t="s">
        <v>1171</v>
      </c>
      <c r="C757" t="s">
        <v>60</v>
      </c>
      <c r="D757" t="s">
        <v>40</v>
      </c>
      <c r="E757">
        <f t="shared" si="35"/>
        <v>0</v>
      </c>
      <c r="F757" t="s">
        <v>535</v>
      </c>
      <c r="G757">
        <f t="shared" si="33"/>
        <v>0</v>
      </c>
      <c r="H757" t="s">
        <v>1172</v>
      </c>
      <c r="I757">
        <f t="shared" si="34"/>
        <v>0</v>
      </c>
    </row>
    <row r="758" spans="1:9" x14ac:dyDescent="0.3">
      <c r="A758">
        <v>756</v>
      </c>
      <c r="B758" t="s">
        <v>1173</v>
      </c>
      <c r="C758" t="s">
        <v>60</v>
      </c>
      <c r="D758" t="s">
        <v>60</v>
      </c>
      <c r="E758">
        <f t="shared" si="35"/>
        <v>1</v>
      </c>
      <c r="F758" t="s">
        <v>382</v>
      </c>
      <c r="G758">
        <f t="shared" si="33"/>
        <v>0</v>
      </c>
      <c r="H758" t="s">
        <v>944</v>
      </c>
      <c r="I758">
        <f t="shared" si="34"/>
        <v>0</v>
      </c>
    </row>
    <row r="759" spans="1:9" x14ac:dyDescent="0.3">
      <c r="A759">
        <v>757</v>
      </c>
      <c r="B759" t="s">
        <v>1174</v>
      </c>
      <c r="C759" t="s">
        <v>60</v>
      </c>
      <c r="D759" t="s">
        <v>60</v>
      </c>
      <c r="E759">
        <f t="shared" si="35"/>
        <v>1</v>
      </c>
      <c r="F759" t="s">
        <v>211</v>
      </c>
      <c r="G759">
        <f t="shared" si="33"/>
        <v>0</v>
      </c>
      <c r="H759" t="s">
        <v>368</v>
      </c>
      <c r="I759">
        <f t="shared" si="34"/>
        <v>0</v>
      </c>
    </row>
    <row r="760" spans="1:9" x14ac:dyDescent="0.3">
      <c r="A760">
        <v>758</v>
      </c>
      <c r="B760" t="s">
        <v>1175</v>
      </c>
      <c r="C760" t="s">
        <v>766</v>
      </c>
      <c r="D760" t="s">
        <v>766</v>
      </c>
      <c r="E760">
        <f t="shared" si="35"/>
        <v>1</v>
      </c>
      <c r="F760" t="s">
        <v>1176</v>
      </c>
      <c r="G760">
        <f t="shared" si="33"/>
        <v>0</v>
      </c>
      <c r="H760" t="s">
        <v>1039</v>
      </c>
      <c r="I760">
        <f t="shared" si="34"/>
        <v>0</v>
      </c>
    </row>
    <row r="761" spans="1:9" x14ac:dyDescent="0.3">
      <c r="A761">
        <v>759</v>
      </c>
      <c r="B761" t="s">
        <v>1177</v>
      </c>
      <c r="C761" t="s">
        <v>766</v>
      </c>
      <c r="D761" t="s">
        <v>766</v>
      </c>
      <c r="E761">
        <f t="shared" si="35"/>
        <v>1</v>
      </c>
      <c r="F761" t="s">
        <v>1176</v>
      </c>
      <c r="G761">
        <f t="shared" si="33"/>
        <v>0</v>
      </c>
      <c r="H761" t="s">
        <v>755</v>
      </c>
      <c r="I761">
        <f t="shared" si="34"/>
        <v>0</v>
      </c>
    </row>
    <row r="762" spans="1:9" x14ac:dyDescent="0.3">
      <c r="A762">
        <v>760</v>
      </c>
      <c r="B762" t="s">
        <v>1178</v>
      </c>
      <c r="C762" t="s">
        <v>766</v>
      </c>
      <c r="D762" t="s">
        <v>766</v>
      </c>
      <c r="E762">
        <f t="shared" si="35"/>
        <v>1</v>
      </c>
      <c r="F762" t="s">
        <v>1176</v>
      </c>
      <c r="G762">
        <f t="shared" si="33"/>
        <v>0</v>
      </c>
      <c r="H762" t="s">
        <v>1039</v>
      </c>
      <c r="I762">
        <f t="shared" si="34"/>
        <v>0</v>
      </c>
    </row>
    <row r="763" spans="1:9" x14ac:dyDescent="0.3">
      <c r="A763">
        <v>761</v>
      </c>
      <c r="B763" t="s">
        <v>1179</v>
      </c>
      <c r="C763" t="s">
        <v>423</v>
      </c>
      <c r="D763" t="s">
        <v>423</v>
      </c>
      <c r="E763">
        <f t="shared" si="35"/>
        <v>1</v>
      </c>
      <c r="F763" t="s">
        <v>383</v>
      </c>
      <c r="G763">
        <f t="shared" si="33"/>
        <v>0</v>
      </c>
      <c r="H763" t="s">
        <v>439</v>
      </c>
      <c r="I763">
        <f t="shared" si="34"/>
        <v>0</v>
      </c>
    </row>
    <row r="764" spans="1:9" x14ac:dyDescent="0.3">
      <c r="A764">
        <v>762</v>
      </c>
      <c r="B764" t="s">
        <v>1180</v>
      </c>
      <c r="C764" t="s">
        <v>423</v>
      </c>
      <c r="D764" t="s">
        <v>585</v>
      </c>
      <c r="E764">
        <f t="shared" si="35"/>
        <v>0</v>
      </c>
      <c r="F764" t="s">
        <v>348</v>
      </c>
      <c r="G764">
        <f t="shared" si="33"/>
        <v>0</v>
      </c>
      <c r="H764" t="s">
        <v>290</v>
      </c>
      <c r="I764">
        <f t="shared" si="34"/>
        <v>0</v>
      </c>
    </row>
    <row r="765" spans="1:9" x14ac:dyDescent="0.3">
      <c r="A765">
        <v>763</v>
      </c>
      <c r="B765" t="s">
        <v>1181</v>
      </c>
      <c r="C765" t="s">
        <v>423</v>
      </c>
      <c r="D765" t="s">
        <v>423</v>
      </c>
      <c r="E765">
        <f t="shared" si="35"/>
        <v>1</v>
      </c>
      <c r="F765" t="s">
        <v>439</v>
      </c>
      <c r="G765">
        <f t="shared" si="33"/>
        <v>0</v>
      </c>
      <c r="H765" t="s">
        <v>22</v>
      </c>
      <c r="I765">
        <f t="shared" si="34"/>
        <v>0</v>
      </c>
    </row>
    <row r="766" spans="1:9" x14ac:dyDescent="0.3">
      <c r="A766">
        <v>764</v>
      </c>
      <c r="B766" t="s">
        <v>1182</v>
      </c>
      <c r="C766" t="s">
        <v>423</v>
      </c>
      <c r="D766" t="s">
        <v>439</v>
      </c>
      <c r="E766">
        <f t="shared" si="35"/>
        <v>0</v>
      </c>
      <c r="F766" t="s">
        <v>423</v>
      </c>
      <c r="G766">
        <f t="shared" si="33"/>
        <v>1</v>
      </c>
      <c r="H766" t="s">
        <v>422</v>
      </c>
      <c r="I766">
        <f t="shared" si="34"/>
        <v>0</v>
      </c>
    </row>
    <row r="767" spans="1:9" x14ac:dyDescent="0.3">
      <c r="A767">
        <v>765</v>
      </c>
      <c r="B767" t="s">
        <v>1183</v>
      </c>
      <c r="C767" t="s">
        <v>107</v>
      </c>
      <c r="D767" t="s">
        <v>107</v>
      </c>
      <c r="E767">
        <f t="shared" si="35"/>
        <v>1</v>
      </c>
      <c r="F767" t="s">
        <v>108</v>
      </c>
      <c r="G767">
        <f t="shared" si="33"/>
        <v>0</v>
      </c>
      <c r="H767" t="s">
        <v>229</v>
      </c>
      <c r="I767">
        <f t="shared" si="34"/>
        <v>0</v>
      </c>
    </row>
    <row r="768" spans="1:9" x14ac:dyDescent="0.3">
      <c r="A768">
        <v>766</v>
      </c>
      <c r="B768" t="s">
        <v>1184</v>
      </c>
      <c r="C768" t="s">
        <v>107</v>
      </c>
      <c r="D768" t="s">
        <v>107</v>
      </c>
      <c r="E768">
        <f t="shared" si="35"/>
        <v>1</v>
      </c>
      <c r="F768" t="s">
        <v>132</v>
      </c>
      <c r="G768">
        <f t="shared" si="33"/>
        <v>0</v>
      </c>
      <c r="H768" t="s">
        <v>117</v>
      </c>
      <c r="I768">
        <f t="shared" si="34"/>
        <v>0</v>
      </c>
    </row>
    <row r="769" spans="1:9" x14ac:dyDescent="0.3">
      <c r="A769">
        <v>767</v>
      </c>
      <c r="B769" t="s">
        <v>1185</v>
      </c>
      <c r="C769" t="s">
        <v>107</v>
      </c>
      <c r="D769" t="s">
        <v>107</v>
      </c>
      <c r="E769">
        <f t="shared" si="35"/>
        <v>1</v>
      </c>
      <c r="F769" t="s">
        <v>951</v>
      </c>
      <c r="G769">
        <f t="shared" si="33"/>
        <v>0</v>
      </c>
      <c r="H769" t="s">
        <v>229</v>
      </c>
      <c r="I769">
        <f t="shared" si="34"/>
        <v>0</v>
      </c>
    </row>
    <row r="770" spans="1:9" x14ac:dyDescent="0.3">
      <c r="A770">
        <v>768</v>
      </c>
      <c r="B770" t="s">
        <v>1186</v>
      </c>
      <c r="C770" t="s">
        <v>107</v>
      </c>
      <c r="D770" t="s">
        <v>107</v>
      </c>
      <c r="E770">
        <f t="shared" si="35"/>
        <v>1</v>
      </c>
      <c r="F770" t="s">
        <v>1187</v>
      </c>
      <c r="G770">
        <f t="shared" ref="G770:G833" si="36">IF(C770=F770,1,0)</f>
        <v>0</v>
      </c>
      <c r="H770" t="s">
        <v>106</v>
      </c>
      <c r="I770">
        <f t="shared" ref="I770:I833" si="37">IF(C770=H770,1,0)</f>
        <v>0</v>
      </c>
    </row>
    <row r="771" spans="1:9" x14ac:dyDescent="0.3">
      <c r="A771">
        <v>769</v>
      </c>
      <c r="B771" t="s">
        <v>1188</v>
      </c>
      <c r="C771" t="s">
        <v>107</v>
      </c>
      <c r="D771" t="s">
        <v>107</v>
      </c>
      <c r="E771">
        <f t="shared" ref="E771:E834" si="38">IF(C771=D771,1,0)</f>
        <v>1</v>
      </c>
      <c r="F771" t="s">
        <v>1187</v>
      </c>
      <c r="G771">
        <f t="shared" si="36"/>
        <v>0</v>
      </c>
      <c r="H771" t="s">
        <v>108</v>
      </c>
      <c r="I771">
        <f t="shared" si="37"/>
        <v>0</v>
      </c>
    </row>
    <row r="772" spans="1:9" x14ac:dyDescent="0.3">
      <c r="A772">
        <v>770</v>
      </c>
      <c r="B772" t="s">
        <v>1189</v>
      </c>
      <c r="C772" t="s">
        <v>1190</v>
      </c>
      <c r="D772" t="s">
        <v>1190</v>
      </c>
      <c r="E772">
        <f t="shared" si="38"/>
        <v>1</v>
      </c>
      <c r="F772" t="s">
        <v>959</v>
      </c>
      <c r="G772">
        <f t="shared" si="36"/>
        <v>0</v>
      </c>
      <c r="H772" t="s">
        <v>849</v>
      </c>
      <c r="I772">
        <f t="shared" si="37"/>
        <v>0</v>
      </c>
    </row>
    <row r="773" spans="1:9" x14ac:dyDescent="0.3">
      <c r="A773">
        <v>771</v>
      </c>
      <c r="B773" t="s">
        <v>1191</v>
      </c>
      <c r="C773" t="s">
        <v>504</v>
      </c>
      <c r="D773" t="s">
        <v>504</v>
      </c>
      <c r="E773">
        <f t="shared" si="38"/>
        <v>1</v>
      </c>
      <c r="F773" t="s">
        <v>16</v>
      </c>
      <c r="G773">
        <f t="shared" si="36"/>
        <v>0</v>
      </c>
      <c r="H773" t="s">
        <v>234</v>
      </c>
      <c r="I773">
        <f t="shared" si="37"/>
        <v>0</v>
      </c>
    </row>
    <row r="774" spans="1:9" x14ac:dyDescent="0.3">
      <c r="A774">
        <v>772</v>
      </c>
      <c r="B774" t="s">
        <v>1192</v>
      </c>
      <c r="C774" t="s">
        <v>504</v>
      </c>
      <c r="D774" t="s">
        <v>504</v>
      </c>
      <c r="E774">
        <f t="shared" si="38"/>
        <v>1</v>
      </c>
      <c r="F774" t="s">
        <v>16</v>
      </c>
      <c r="G774">
        <f t="shared" si="36"/>
        <v>0</v>
      </c>
      <c r="H774" t="s">
        <v>234</v>
      </c>
      <c r="I774">
        <f t="shared" si="37"/>
        <v>0</v>
      </c>
    </row>
    <row r="775" spans="1:9" x14ac:dyDescent="0.3">
      <c r="A775">
        <v>773</v>
      </c>
      <c r="B775" t="s">
        <v>1193</v>
      </c>
      <c r="C775" t="s">
        <v>504</v>
      </c>
      <c r="D775" t="s">
        <v>504</v>
      </c>
      <c r="E775">
        <f t="shared" si="38"/>
        <v>1</v>
      </c>
      <c r="F775" t="s">
        <v>234</v>
      </c>
      <c r="G775">
        <f t="shared" si="36"/>
        <v>0</v>
      </c>
      <c r="H775" t="s">
        <v>601</v>
      </c>
      <c r="I775">
        <f t="shared" si="37"/>
        <v>0</v>
      </c>
    </row>
    <row r="776" spans="1:9" x14ac:dyDescent="0.3">
      <c r="A776">
        <v>774</v>
      </c>
      <c r="B776" t="s">
        <v>1194</v>
      </c>
      <c r="C776" t="s">
        <v>595</v>
      </c>
      <c r="D776" t="s">
        <v>595</v>
      </c>
      <c r="E776">
        <f t="shared" si="38"/>
        <v>1</v>
      </c>
      <c r="F776" t="s">
        <v>182</v>
      </c>
      <c r="G776">
        <f t="shared" si="36"/>
        <v>0</v>
      </c>
      <c r="H776" t="s">
        <v>849</v>
      </c>
      <c r="I776">
        <f t="shared" si="37"/>
        <v>0</v>
      </c>
    </row>
    <row r="777" spans="1:9" x14ac:dyDescent="0.3">
      <c r="A777">
        <v>775</v>
      </c>
      <c r="B777" t="s">
        <v>1195</v>
      </c>
      <c r="C777" t="s">
        <v>595</v>
      </c>
      <c r="D777" t="s">
        <v>595</v>
      </c>
      <c r="E777">
        <f t="shared" si="38"/>
        <v>1</v>
      </c>
      <c r="F777" t="s">
        <v>182</v>
      </c>
      <c r="G777">
        <f t="shared" si="36"/>
        <v>0</v>
      </c>
      <c r="H777" t="s">
        <v>959</v>
      </c>
      <c r="I777">
        <f t="shared" si="37"/>
        <v>0</v>
      </c>
    </row>
    <row r="778" spans="1:9" x14ac:dyDescent="0.3">
      <c r="A778">
        <v>776</v>
      </c>
      <c r="B778" t="s">
        <v>1196</v>
      </c>
      <c r="C778" t="s">
        <v>595</v>
      </c>
      <c r="D778" t="s">
        <v>265</v>
      </c>
      <c r="E778">
        <f t="shared" si="38"/>
        <v>0</v>
      </c>
      <c r="F778" t="s">
        <v>229</v>
      </c>
      <c r="G778">
        <f t="shared" si="36"/>
        <v>0</v>
      </c>
      <c r="H778" t="s">
        <v>270</v>
      </c>
      <c r="I778">
        <f t="shared" si="37"/>
        <v>0</v>
      </c>
    </row>
    <row r="779" spans="1:9" x14ac:dyDescent="0.3">
      <c r="A779">
        <v>777</v>
      </c>
      <c r="B779" t="s">
        <v>1197</v>
      </c>
      <c r="C779" t="s">
        <v>1198</v>
      </c>
      <c r="D779" t="s">
        <v>1198</v>
      </c>
      <c r="E779">
        <f t="shared" si="38"/>
        <v>1</v>
      </c>
      <c r="F779" t="s">
        <v>125</v>
      </c>
      <c r="G779">
        <f t="shared" si="36"/>
        <v>0</v>
      </c>
      <c r="H779" t="s">
        <v>88</v>
      </c>
      <c r="I779">
        <f t="shared" si="37"/>
        <v>0</v>
      </c>
    </row>
    <row r="780" spans="1:9" x14ac:dyDescent="0.3">
      <c r="A780">
        <v>778</v>
      </c>
      <c r="B780" t="s">
        <v>1199</v>
      </c>
      <c r="C780" t="s">
        <v>1198</v>
      </c>
      <c r="D780" t="s">
        <v>1198</v>
      </c>
      <c r="E780">
        <f t="shared" si="38"/>
        <v>1</v>
      </c>
      <c r="F780" t="s">
        <v>106</v>
      </c>
      <c r="G780">
        <f t="shared" si="36"/>
        <v>0</v>
      </c>
      <c r="H780" t="s">
        <v>38</v>
      </c>
      <c r="I780">
        <f t="shared" si="37"/>
        <v>0</v>
      </c>
    </row>
    <row r="781" spans="1:9" x14ac:dyDescent="0.3">
      <c r="A781">
        <v>779</v>
      </c>
      <c r="B781" t="s">
        <v>1200</v>
      </c>
      <c r="C781" t="s">
        <v>1198</v>
      </c>
      <c r="D781" t="s">
        <v>1198</v>
      </c>
      <c r="E781">
        <f t="shared" si="38"/>
        <v>1</v>
      </c>
      <c r="F781" t="s">
        <v>125</v>
      </c>
      <c r="G781">
        <f t="shared" si="36"/>
        <v>0</v>
      </c>
      <c r="H781" t="s">
        <v>807</v>
      </c>
      <c r="I781">
        <f t="shared" si="37"/>
        <v>0</v>
      </c>
    </row>
    <row r="782" spans="1:9" x14ac:dyDescent="0.3">
      <c r="A782">
        <v>780</v>
      </c>
      <c r="B782" t="s">
        <v>1201</v>
      </c>
      <c r="C782" t="s">
        <v>260</v>
      </c>
      <c r="D782" t="s">
        <v>260</v>
      </c>
      <c r="E782">
        <f t="shared" si="38"/>
        <v>1</v>
      </c>
      <c r="F782" t="s">
        <v>668</v>
      </c>
      <c r="G782">
        <f t="shared" si="36"/>
        <v>0</v>
      </c>
      <c r="H782" t="s">
        <v>14</v>
      </c>
      <c r="I782">
        <f t="shared" si="37"/>
        <v>0</v>
      </c>
    </row>
    <row r="783" spans="1:9" x14ac:dyDescent="0.3">
      <c r="A783">
        <v>781</v>
      </c>
      <c r="B783" t="s">
        <v>1202</v>
      </c>
      <c r="C783" t="s">
        <v>260</v>
      </c>
      <c r="D783" t="s">
        <v>260</v>
      </c>
      <c r="E783">
        <f t="shared" si="38"/>
        <v>1</v>
      </c>
      <c r="F783" t="s">
        <v>668</v>
      </c>
      <c r="G783">
        <f t="shared" si="36"/>
        <v>0</v>
      </c>
      <c r="H783" t="s">
        <v>14</v>
      </c>
      <c r="I783">
        <f t="shared" si="37"/>
        <v>0</v>
      </c>
    </row>
    <row r="784" spans="1:9" x14ac:dyDescent="0.3">
      <c r="A784">
        <v>782</v>
      </c>
      <c r="B784" t="s">
        <v>1203</v>
      </c>
      <c r="C784" t="s">
        <v>340</v>
      </c>
      <c r="D784" t="s">
        <v>504</v>
      </c>
      <c r="E784">
        <f t="shared" si="38"/>
        <v>0</v>
      </c>
      <c r="F784" t="s">
        <v>16</v>
      </c>
      <c r="G784">
        <f t="shared" si="36"/>
        <v>0</v>
      </c>
      <c r="H784" t="s">
        <v>505</v>
      </c>
      <c r="I784">
        <f t="shared" si="37"/>
        <v>0</v>
      </c>
    </row>
    <row r="785" spans="1:9" x14ac:dyDescent="0.3">
      <c r="A785">
        <v>783</v>
      </c>
      <c r="B785" t="s">
        <v>1204</v>
      </c>
      <c r="C785" t="s">
        <v>340</v>
      </c>
      <c r="D785" t="s">
        <v>340</v>
      </c>
      <c r="E785">
        <f t="shared" si="38"/>
        <v>1</v>
      </c>
      <c r="F785" t="s">
        <v>186</v>
      </c>
      <c r="G785">
        <f t="shared" si="36"/>
        <v>0</v>
      </c>
      <c r="H785" t="s">
        <v>362</v>
      </c>
      <c r="I785">
        <f t="shared" si="37"/>
        <v>0</v>
      </c>
    </row>
    <row r="786" spans="1:9" x14ac:dyDescent="0.3">
      <c r="A786">
        <v>784</v>
      </c>
      <c r="B786" t="s">
        <v>1205</v>
      </c>
      <c r="C786" t="s">
        <v>340</v>
      </c>
      <c r="D786" t="s">
        <v>340</v>
      </c>
      <c r="E786">
        <f t="shared" si="38"/>
        <v>1</v>
      </c>
      <c r="F786" t="s">
        <v>186</v>
      </c>
      <c r="G786">
        <f t="shared" si="36"/>
        <v>0</v>
      </c>
      <c r="H786" t="s">
        <v>1190</v>
      </c>
      <c r="I786">
        <f t="shared" si="37"/>
        <v>0</v>
      </c>
    </row>
    <row r="787" spans="1:9" x14ac:dyDescent="0.3">
      <c r="A787">
        <v>785</v>
      </c>
      <c r="B787" t="s">
        <v>1206</v>
      </c>
      <c r="C787" t="s">
        <v>287</v>
      </c>
      <c r="D787" t="s">
        <v>287</v>
      </c>
      <c r="E787">
        <f t="shared" si="38"/>
        <v>1</v>
      </c>
      <c r="F787" t="s">
        <v>1187</v>
      </c>
      <c r="G787">
        <f t="shared" si="36"/>
        <v>0</v>
      </c>
      <c r="H787" t="s">
        <v>364</v>
      </c>
      <c r="I787">
        <f t="shared" si="37"/>
        <v>0</v>
      </c>
    </row>
    <row r="788" spans="1:9" x14ac:dyDescent="0.3">
      <c r="A788">
        <v>786</v>
      </c>
      <c r="B788" t="s">
        <v>1207</v>
      </c>
      <c r="C788" t="s">
        <v>287</v>
      </c>
      <c r="D788" t="s">
        <v>287</v>
      </c>
      <c r="E788">
        <f t="shared" si="38"/>
        <v>1</v>
      </c>
      <c r="F788" t="s">
        <v>124</v>
      </c>
      <c r="G788">
        <f t="shared" si="36"/>
        <v>0</v>
      </c>
      <c r="H788" t="s">
        <v>310</v>
      </c>
      <c r="I788">
        <f t="shared" si="37"/>
        <v>0</v>
      </c>
    </row>
    <row r="789" spans="1:9" x14ac:dyDescent="0.3">
      <c r="A789">
        <v>787</v>
      </c>
      <c r="B789" t="s">
        <v>1208</v>
      </c>
      <c r="C789" t="s">
        <v>807</v>
      </c>
      <c r="D789" t="s">
        <v>807</v>
      </c>
      <c r="E789">
        <f t="shared" si="38"/>
        <v>1</v>
      </c>
      <c r="F789" t="s">
        <v>82</v>
      </c>
      <c r="G789">
        <f t="shared" si="36"/>
        <v>0</v>
      </c>
      <c r="H789" t="s">
        <v>604</v>
      </c>
      <c r="I789">
        <f t="shared" si="37"/>
        <v>0</v>
      </c>
    </row>
    <row r="790" spans="1:9" x14ac:dyDescent="0.3">
      <c r="A790">
        <v>788</v>
      </c>
      <c r="B790" t="s">
        <v>1209</v>
      </c>
      <c r="C790" t="s">
        <v>601</v>
      </c>
      <c r="D790" t="s">
        <v>601</v>
      </c>
      <c r="E790">
        <f t="shared" si="38"/>
        <v>1</v>
      </c>
      <c r="F790" t="s">
        <v>759</v>
      </c>
      <c r="G790">
        <f t="shared" si="36"/>
        <v>0</v>
      </c>
      <c r="H790" t="s">
        <v>182</v>
      </c>
      <c r="I790">
        <f t="shared" si="37"/>
        <v>0</v>
      </c>
    </row>
    <row r="791" spans="1:9" x14ac:dyDescent="0.3">
      <c r="A791">
        <v>789</v>
      </c>
      <c r="B791" t="s">
        <v>1210</v>
      </c>
      <c r="C791" t="s">
        <v>601</v>
      </c>
      <c r="D791" t="s">
        <v>601</v>
      </c>
      <c r="E791">
        <f t="shared" si="38"/>
        <v>1</v>
      </c>
      <c r="F791" t="s">
        <v>759</v>
      </c>
      <c r="G791">
        <f t="shared" si="36"/>
        <v>0</v>
      </c>
      <c r="H791" t="s">
        <v>1211</v>
      </c>
      <c r="I791">
        <f t="shared" si="37"/>
        <v>0</v>
      </c>
    </row>
    <row r="792" spans="1:9" x14ac:dyDescent="0.3">
      <c r="A792">
        <v>790</v>
      </c>
      <c r="B792" t="s">
        <v>1212</v>
      </c>
      <c r="C792" t="s">
        <v>576</v>
      </c>
      <c r="D792" t="s">
        <v>576</v>
      </c>
      <c r="E792">
        <f t="shared" si="38"/>
        <v>1</v>
      </c>
      <c r="F792" t="s">
        <v>164</v>
      </c>
      <c r="G792">
        <f t="shared" si="36"/>
        <v>0</v>
      </c>
      <c r="H792" t="s">
        <v>574</v>
      </c>
      <c r="I792">
        <f t="shared" si="37"/>
        <v>0</v>
      </c>
    </row>
    <row r="793" spans="1:9" x14ac:dyDescent="0.3">
      <c r="A793">
        <v>791</v>
      </c>
      <c r="B793" t="s">
        <v>1213</v>
      </c>
      <c r="C793" t="s">
        <v>576</v>
      </c>
      <c r="D793" t="s">
        <v>970</v>
      </c>
      <c r="E793">
        <f t="shared" si="38"/>
        <v>0</v>
      </c>
      <c r="F793" t="s">
        <v>576</v>
      </c>
      <c r="G793">
        <f t="shared" si="36"/>
        <v>1</v>
      </c>
      <c r="H793" t="s">
        <v>744</v>
      </c>
      <c r="I793">
        <f t="shared" si="37"/>
        <v>0</v>
      </c>
    </row>
    <row r="794" spans="1:9" x14ac:dyDescent="0.3">
      <c r="A794">
        <v>792</v>
      </c>
      <c r="B794" t="s">
        <v>1214</v>
      </c>
      <c r="C794" t="s">
        <v>576</v>
      </c>
      <c r="D794" t="s">
        <v>970</v>
      </c>
      <c r="E794">
        <f t="shared" si="38"/>
        <v>0</v>
      </c>
      <c r="F794" t="s">
        <v>576</v>
      </c>
      <c r="G794">
        <f t="shared" si="36"/>
        <v>1</v>
      </c>
      <c r="H794" t="s">
        <v>744</v>
      </c>
      <c r="I794">
        <f t="shared" si="37"/>
        <v>0</v>
      </c>
    </row>
    <row r="795" spans="1:9" x14ac:dyDescent="0.3">
      <c r="A795">
        <v>793</v>
      </c>
      <c r="B795" t="s">
        <v>1215</v>
      </c>
      <c r="C795" t="s">
        <v>1216</v>
      </c>
      <c r="D795" t="s">
        <v>1216</v>
      </c>
      <c r="E795">
        <f t="shared" si="38"/>
        <v>1</v>
      </c>
      <c r="F795" t="s">
        <v>770</v>
      </c>
      <c r="G795">
        <f t="shared" si="36"/>
        <v>0</v>
      </c>
      <c r="H795" t="s">
        <v>104</v>
      </c>
      <c r="I795">
        <f t="shared" si="37"/>
        <v>0</v>
      </c>
    </row>
    <row r="796" spans="1:9" x14ac:dyDescent="0.3">
      <c r="A796">
        <v>794</v>
      </c>
      <c r="B796" t="s">
        <v>1217</v>
      </c>
      <c r="C796" t="s">
        <v>1216</v>
      </c>
      <c r="D796" t="s">
        <v>1216</v>
      </c>
      <c r="E796">
        <f t="shared" si="38"/>
        <v>1</v>
      </c>
      <c r="F796" t="s">
        <v>482</v>
      </c>
      <c r="G796">
        <f t="shared" si="36"/>
        <v>0</v>
      </c>
      <c r="H796" t="s">
        <v>411</v>
      </c>
      <c r="I796">
        <f t="shared" si="37"/>
        <v>0</v>
      </c>
    </row>
    <row r="797" spans="1:9" x14ac:dyDescent="0.3">
      <c r="A797">
        <v>795</v>
      </c>
      <c r="B797" t="s">
        <v>1218</v>
      </c>
      <c r="C797" t="s">
        <v>1216</v>
      </c>
      <c r="D797" t="s">
        <v>1216</v>
      </c>
      <c r="E797">
        <f t="shared" si="38"/>
        <v>1</v>
      </c>
      <c r="F797" t="s">
        <v>482</v>
      </c>
      <c r="G797">
        <f t="shared" si="36"/>
        <v>0</v>
      </c>
      <c r="H797" t="s">
        <v>411</v>
      </c>
      <c r="I797">
        <f t="shared" si="37"/>
        <v>0</v>
      </c>
    </row>
    <row r="798" spans="1:9" x14ac:dyDescent="0.3">
      <c r="A798">
        <v>796</v>
      </c>
      <c r="B798" t="s">
        <v>1219</v>
      </c>
      <c r="C798" t="s">
        <v>917</v>
      </c>
      <c r="D798" t="s">
        <v>917</v>
      </c>
      <c r="E798">
        <f t="shared" si="38"/>
        <v>1</v>
      </c>
      <c r="F798" t="s">
        <v>916</v>
      </c>
      <c r="G798">
        <f t="shared" si="36"/>
        <v>0</v>
      </c>
      <c r="H798" t="s">
        <v>679</v>
      </c>
      <c r="I798">
        <f t="shared" si="37"/>
        <v>0</v>
      </c>
    </row>
    <row r="799" spans="1:9" x14ac:dyDescent="0.3">
      <c r="A799">
        <v>797</v>
      </c>
      <c r="B799" t="s">
        <v>1220</v>
      </c>
      <c r="C799" t="s">
        <v>917</v>
      </c>
      <c r="D799" t="s">
        <v>917</v>
      </c>
      <c r="E799">
        <f t="shared" si="38"/>
        <v>1</v>
      </c>
      <c r="F799" t="s">
        <v>916</v>
      </c>
      <c r="G799">
        <f t="shared" si="36"/>
        <v>0</v>
      </c>
      <c r="H799" t="s">
        <v>679</v>
      </c>
      <c r="I799">
        <f t="shared" si="37"/>
        <v>0</v>
      </c>
    </row>
    <row r="800" spans="1:9" x14ac:dyDescent="0.3">
      <c r="A800">
        <v>798</v>
      </c>
      <c r="B800" t="s">
        <v>1221</v>
      </c>
      <c r="C800" t="s">
        <v>917</v>
      </c>
      <c r="D800" t="s">
        <v>917</v>
      </c>
      <c r="E800">
        <f t="shared" si="38"/>
        <v>1</v>
      </c>
      <c r="F800" t="s">
        <v>916</v>
      </c>
      <c r="G800">
        <f t="shared" si="36"/>
        <v>0</v>
      </c>
      <c r="H800" t="s">
        <v>679</v>
      </c>
      <c r="I800">
        <f t="shared" si="37"/>
        <v>0</v>
      </c>
    </row>
    <row r="801" spans="1:9" x14ac:dyDescent="0.3">
      <c r="A801">
        <v>799</v>
      </c>
      <c r="B801" t="s">
        <v>1222</v>
      </c>
      <c r="C801" t="s">
        <v>182</v>
      </c>
      <c r="D801" t="s">
        <v>182</v>
      </c>
      <c r="E801">
        <f t="shared" si="38"/>
        <v>1</v>
      </c>
      <c r="F801" t="s">
        <v>153</v>
      </c>
      <c r="G801">
        <f t="shared" si="36"/>
        <v>0</v>
      </c>
      <c r="H801" t="s">
        <v>34</v>
      </c>
      <c r="I801">
        <f t="shared" si="37"/>
        <v>0</v>
      </c>
    </row>
    <row r="802" spans="1:9" x14ac:dyDescent="0.3">
      <c r="A802">
        <v>800</v>
      </c>
      <c r="B802" t="s">
        <v>1223</v>
      </c>
      <c r="C802" t="s">
        <v>182</v>
      </c>
      <c r="D802" t="s">
        <v>521</v>
      </c>
      <c r="E802">
        <f t="shared" si="38"/>
        <v>0</v>
      </c>
      <c r="F802" t="s">
        <v>505</v>
      </c>
      <c r="G802">
        <f t="shared" si="36"/>
        <v>0</v>
      </c>
      <c r="H802" t="s">
        <v>522</v>
      </c>
      <c r="I802">
        <f t="shared" si="37"/>
        <v>0</v>
      </c>
    </row>
    <row r="803" spans="1:9" x14ac:dyDescent="0.3">
      <c r="A803">
        <v>801</v>
      </c>
      <c r="B803" t="s">
        <v>1224</v>
      </c>
      <c r="C803" t="s">
        <v>234</v>
      </c>
      <c r="D803" t="s">
        <v>234</v>
      </c>
      <c r="E803">
        <f t="shared" si="38"/>
        <v>1</v>
      </c>
      <c r="F803" t="s">
        <v>397</v>
      </c>
      <c r="G803">
        <f t="shared" si="36"/>
        <v>0</v>
      </c>
      <c r="H803" t="s">
        <v>1225</v>
      </c>
      <c r="I803">
        <f t="shared" si="37"/>
        <v>0</v>
      </c>
    </row>
    <row r="804" spans="1:9" x14ac:dyDescent="0.3">
      <c r="A804">
        <v>802</v>
      </c>
      <c r="B804" t="s">
        <v>1226</v>
      </c>
      <c r="C804" t="s">
        <v>234</v>
      </c>
      <c r="D804" t="s">
        <v>234</v>
      </c>
      <c r="E804">
        <f t="shared" si="38"/>
        <v>1</v>
      </c>
      <c r="F804" t="s">
        <v>399</v>
      </c>
      <c r="G804">
        <f t="shared" si="36"/>
        <v>0</v>
      </c>
      <c r="H804" t="s">
        <v>397</v>
      </c>
      <c r="I804">
        <f t="shared" si="37"/>
        <v>0</v>
      </c>
    </row>
    <row r="805" spans="1:9" x14ac:dyDescent="0.3">
      <c r="A805">
        <v>803</v>
      </c>
      <c r="B805" t="s">
        <v>1227</v>
      </c>
      <c r="C805" t="s">
        <v>234</v>
      </c>
      <c r="D805" t="s">
        <v>234</v>
      </c>
      <c r="E805">
        <f t="shared" si="38"/>
        <v>1</v>
      </c>
      <c r="F805" t="s">
        <v>218</v>
      </c>
      <c r="G805">
        <f t="shared" si="36"/>
        <v>0</v>
      </c>
      <c r="H805" t="s">
        <v>226</v>
      </c>
      <c r="I805">
        <f t="shared" si="37"/>
        <v>0</v>
      </c>
    </row>
    <row r="806" spans="1:9" x14ac:dyDescent="0.3">
      <c r="A806">
        <v>804</v>
      </c>
      <c r="B806" t="s">
        <v>1228</v>
      </c>
      <c r="C806" t="s">
        <v>234</v>
      </c>
      <c r="D806" t="s">
        <v>234</v>
      </c>
      <c r="E806">
        <f t="shared" si="38"/>
        <v>1</v>
      </c>
      <c r="F806" t="s">
        <v>218</v>
      </c>
      <c r="G806">
        <f t="shared" si="36"/>
        <v>0</v>
      </c>
      <c r="H806" t="s">
        <v>504</v>
      </c>
      <c r="I806">
        <f t="shared" si="37"/>
        <v>0</v>
      </c>
    </row>
    <row r="807" spans="1:9" x14ac:dyDescent="0.3">
      <c r="A807">
        <v>805</v>
      </c>
      <c r="B807" t="s">
        <v>1229</v>
      </c>
      <c r="C807" t="s">
        <v>82</v>
      </c>
      <c r="D807" t="s">
        <v>85</v>
      </c>
      <c r="E807">
        <f t="shared" si="38"/>
        <v>0</v>
      </c>
      <c r="F807" t="s">
        <v>84</v>
      </c>
      <c r="G807">
        <f t="shared" si="36"/>
        <v>0</v>
      </c>
      <c r="H807" t="s">
        <v>86</v>
      </c>
      <c r="I807">
        <f t="shared" si="37"/>
        <v>0</v>
      </c>
    </row>
    <row r="808" spans="1:9" x14ac:dyDescent="0.3">
      <c r="A808">
        <v>806</v>
      </c>
      <c r="B808" t="s">
        <v>1230</v>
      </c>
      <c r="C808" t="s">
        <v>82</v>
      </c>
      <c r="D808" t="s">
        <v>236</v>
      </c>
      <c r="E808">
        <f t="shared" si="38"/>
        <v>0</v>
      </c>
      <c r="F808" t="s">
        <v>604</v>
      </c>
      <c r="G808">
        <f t="shared" si="36"/>
        <v>0</v>
      </c>
      <c r="H808" t="s">
        <v>82</v>
      </c>
      <c r="I808">
        <f t="shared" si="37"/>
        <v>1</v>
      </c>
    </row>
    <row r="809" spans="1:9" x14ac:dyDescent="0.3">
      <c r="A809">
        <v>807</v>
      </c>
      <c r="B809" t="s">
        <v>1231</v>
      </c>
      <c r="C809" t="s">
        <v>82</v>
      </c>
      <c r="D809" t="s">
        <v>82</v>
      </c>
      <c r="E809">
        <f t="shared" si="38"/>
        <v>1</v>
      </c>
      <c r="F809" t="s">
        <v>841</v>
      </c>
      <c r="G809">
        <f t="shared" si="36"/>
        <v>0</v>
      </c>
      <c r="H809" t="s">
        <v>310</v>
      </c>
      <c r="I809">
        <f t="shared" si="37"/>
        <v>0</v>
      </c>
    </row>
    <row r="810" spans="1:9" x14ac:dyDescent="0.3">
      <c r="A810">
        <v>808</v>
      </c>
      <c r="B810" t="s">
        <v>1232</v>
      </c>
      <c r="C810" t="s">
        <v>1233</v>
      </c>
      <c r="D810" t="s">
        <v>1233</v>
      </c>
      <c r="E810">
        <f t="shared" si="38"/>
        <v>1</v>
      </c>
      <c r="F810" t="s">
        <v>755</v>
      </c>
      <c r="G810">
        <f t="shared" si="36"/>
        <v>0</v>
      </c>
      <c r="H810" t="s">
        <v>218</v>
      </c>
      <c r="I810">
        <f t="shared" si="37"/>
        <v>0</v>
      </c>
    </row>
    <row r="811" spans="1:9" x14ac:dyDescent="0.3">
      <c r="A811">
        <v>809</v>
      </c>
      <c r="B811" t="s">
        <v>1234</v>
      </c>
      <c r="C811" t="s">
        <v>1233</v>
      </c>
      <c r="D811" t="s">
        <v>1233</v>
      </c>
      <c r="E811">
        <f t="shared" si="38"/>
        <v>1</v>
      </c>
      <c r="F811" t="s">
        <v>755</v>
      </c>
      <c r="G811">
        <f t="shared" si="36"/>
        <v>0</v>
      </c>
      <c r="H811" t="s">
        <v>243</v>
      </c>
      <c r="I811">
        <f t="shared" si="37"/>
        <v>0</v>
      </c>
    </row>
    <row r="812" spans="1:9" x14ac:dyDescent="0.3">
      <c r="A812">
        <v>810</v>
      </c>
      <c r="B812" t="s">
        <v>1235</v>
      </c>
      <c r="C812" t="s">
        <v>1233</v>
      </c>
      <c r="D812" t="s">
        <v>1233</v>
      </c>
      <c r="E812">
        <f t="shared" si="38"/>
        <v>1</v>
      </c>
      <c r="F812" t="s">
        <v>755</v>
      </c>
      <c r="G812">
        <f t="shared" si="36"/>
        <v>0</v>
      </c>
      <c r="H812" t="s">
        <v>218</v>
      </c>
      <c r="I812">
        <f t="shared" si="37"/>
        <v>0</v>
      </c>
    </row>
    <row r="813" spans="1:9" x14ac:dyDescent="0.3">
      <c r="A813">
        <v>811</v>
      </c>
      <c r="B813" t="s">
        <v>1236</v>
      </c>
      <c r="C813" t="s">
        <v>1233</v>
      </c>
      <c r="D813" t="s">
        <v>1233</v>
      </c>
      <c r="E813">
        <f t="shared" si="38"/>
        <v>1</v>
      </c>
      <c r="F813" t="s">
        <v>755</v>
      </c>
      <c r="G813">
        <f t="shared" si="36"/>
        <v>0</v>
      </c>
      <c r="H813" t="s">
        <v>218</v>
      </c>
      <c r="I813">
        <f t="shared" si="37"/>
        <v>0</v>
      </c>
    </row>
    <row r="814" spans="1:9" x14ac:dyDescent="0.3">
      <c r="A814">
        <v>812</v>
      </c>
      <c r="B814" t="s">
        <v>1237</v>
      </c>
      <c r="C814" t="s">
        <v>243</v>
      </c>
      <c r="D814" t="s">
        <v>243</v>
      </c>
      <c r="E814">
        <f t="shared" si="38"/>
        <v>1</v>
      </c>
      <c r="F814" t="s">
        <v>753</v>
      </c>
      <c r="G814">
        <f t="shared" si="36"/>
        <v>0</v>
      </c>
      <c r="H814" t="s">
        <v>1233</v>
      </c>
      <c r="I814">
        <f t="shared" si="37"/>
        <v>0</v>
      </c>
    </row>
    <row r="815" spans="1:9" x14ac:dyDescent="0.3">
      <c r="A815">
        <v>813</v>
      </c>
      <c r="B815" t="s">
        <v>1238</v>
      </c>
      <c r="C815" t="s">
        <v>243</v>
      </c>
      <c r="D815" t="s">
        <v>243</v>
      </c>
      <c r="E815">
        <f t="shared" si="38"/>
        <v>1</v>
      </c>
      <c r="F815" t="s">
        <v>753</v>
      </c>
      <c r="G815">
        <f t="shared" si="36"/>
        <v>0</v>
      </c>
      <c r="H815" t="s">
        <v>1233</v>
      </c>
      <c r="I815">
        <f t="shared" si="37"/>
        <v>0</v>
      </c>
    </row>
    <row r="816" spans="1:9" x14ac:dyDescent="0.3">
      <c r="A816">
        <v>814</v>
      </c>
      <c r="B816" t="s">
        <v>1239</v>
      </c>
      <c r="C816" t="s">
        <v>759</v>
      </c>
      <c r="D816" t="s">
        <v>759</v>
      </c>
      <c r="E816">
        <f t="shared" si="38"/>
        <v>1</v>
      </c>
      <c r="F816" t="s">
        <v>1067</v>
      </c>
      <c r="G816">
        <f t="shared" si="36"/>
        <v>0</v>
      </c>
      <c r="H816" t="s">
        <v>657</v>
      </c>
      <c r="I816">
        <f t="shared" si="37"/>
        <v>0</v>
      </c>
    </row>
    <row r="817" spans="1:9" x14ac:dyDescent="0.3">
      <c r="A817">
        <v>815</v>
      </c>
      <c r="B817" t="s">
        <v>1240</v>
      </c>
      <c r="C817" t="s">
        <v>759</v>
      </c>
      <c r="D817" t="s">
        <v>759</v>
      </c>
      <c r="E817">
        <f t="shared" si="38"/>
        <v>1</v>
      </c>
      <c r="F817" t="s">
        <v>44</v>
      </c>
      <c r="G817">
        <f t="shared" si="36"/>
        <v>0</v>
      </c>
      <c r="H817" t="s">
        <v>1067</v>
      </c>
      <c r="I817">
        <f t="shared" si="37"/>
        <v>0</v>
      </c>
    </row>
    <row r="818" spans="1:9" x14ac:dyDescent="0.3">
      <c r="A818">
        <v>816</v>
      </c>
      <c r="B818" t="s">
        <v>1241</v>
      </c>
      <c r="C818" t="s">
        <v>759</v>
      </c>
      <c r="D818" t="s">
        <v>1242</v>
      </c>
      <c r="E818">
        <f t="shared" si="38"/>
        <v>0</v>
      </c>
      <c r="F818" t="s">
        <v>830</v>
      </c>
      <c r="G818">
        <f t="shared" si="36"/>
        <v>0</v>
      </c>
      <c r="H818" t="s">
        <v>234</v>
      </c>
      <c r="I818">
        <f t="shared" si="37"/>
        <v>0</v>
      </c>
    </row>
    <row r="819" spans="1:9" x14ac:dyDescent="0.3">
      <c r="A819">
        <v>817</v>
      </c>
      <c r="B819" t="s">
        <v>1243</v>
      </c>
      <c r="C819" t="s">
        <v>759</v>
      </c>
      <c r="D819" t="s">
        <v>759</v>
      </c>
      <c r="E819">
        <f t="shared" si="38"/>
        <v>1</v>
      </c>
      <c r="F819" t="s">
        <v>1067</v>
      </c>
      <c r="G819">
        <f t="shared" si="36"/>
        <v>0</v>
      </c>
      <c r="H819" t="s">
        <v>44</v>
      </c>
      <c r="I819">
        <f t="shared" si="37"/>
        <v>0</v>
      </c>
    </row>
    <row r="820" spans="1:9" x14ac:dyDescent="0.3">
      <c r="A820">
        <v>818</v>
      </c>
      <c r="B820" t="s">
        <v>1244</v>
      </c>
      <c r="C820" t="s">
        <v>1245</v>
      </c>
      <c r="D820" t="s">
        <v>1245</v>
      </c>
      <c r="E820">
        <f t="shared" si="38"/>
        <v>1</v>
      </c>
      <c r="F820" t="s">
        <v>318</v>
      </c>
      <c r="G820">
        <f t="shared" si="36"/>
        <v>0</v>
      </c>
      <c r="H820" t="s">
        <v>417</v>
      </c>
      <c r="I820">
        <f t="shared" si="37"/>
        <v>0</v>
      </c>
    </row>
    <row r="821" spans="1:9" x14ac:dyDescent="0.3">
      <c r="A821">
        <v>819</v>
      </c>
      <c r="B821" t="s">
        <v>1246</v>
      </c>
      <c r="C821" t="s">
        <v>1245</v>
      </c>
      <c r="D821" t="s">
        <v>1245</v>
      </c>
      <c r="E821">
        <f t="shared" si="38"/>
        <v>1</v>
      </c>
      <c r="F821" t="s">
        <v>417</v>
      </c>
      <c r="G821">
        <f t="shared" si="36"/>
        <v>0</v>
      </c>
      <c r="H821" t="s">
        <v>319</v>
      </c>
      <c r="I821">
        <f t="shared" si="37"/>
        <v>0</v>
      </c>
    </row>
    <row r="822" spans="1:9" x14ac:dyDescent="0.3">
      <c r="A822">
        <v>820</v>
      </c>
      <c r="B822" t="s">
        <v>1247</v>
      </c>
      <c r="C822" t="s">
        <v>1045</v>
      </c>
      <c r="D822" t="s">
        <v>1045</v>
      </c>
      <c r="E822">
        <f t="shared" si="38"/>
        <v>1</v>
      </c>
      <c r="F822" t="s">
        <v>359</v>
      </c>
      <c r="G822">
        <f t="shared" si="36"/>
        <v>0</v>
      </c>
      <c r="H822" t="s">
        <v>254</v>
      </c>
      <c r="I822">
        <f t="shared" si="37"/>
        <v>0</v>
      </c>
    </row>
    <row r="823" spans="1:9" x14ac:dyDescent="0.3">
      <c r="A823">
        <v>821</v>
      </c>
      <c r="B823" t="s">
        <v>1248</v>
      </c>
      <c r="C823" t="s">
        <v>1045</v>
      </c>
      <c r="D823" t="s">
        <v>1045</v>
      </c>
      <c r="E823">
        <f t="shared" si="38"/>
        <v>1</v>
      </c>
      <c r="F823" t="s">
        <v>359</v>
      </c>
      <c r="G823">
        <f t="shared" si="36"/>
        <v>0</v>
      </c>
      <c r="H823" t="s">
        <v>223</v>
      </c>
      <c r="I823">
        <f t="shared" si="37"/>
        <v>0</v>
      </c>
    </row>
    <row r="824" spans="1:9" x14ac:dyDescent="0.3">
      <c r="A824">
        <v>822</v>
      </c>
      <c r="B824" t="s">
        <v>1249</v>
      </c>
      <c r="C824" t="s">
        <v>14</v>
      </c>
      <c r="D824" t="s">
        <v>14</v>
      </c>
      <c r="E824">
        <f t="shared" si="38"/>
        <v>1</v>
      </c>
      <c r="F824" t="s">
        <v>259</v>
      </c>
      <c r="G824">
        <f t="shared" si="36"/>
        <v>0</v>
      </c>
      <c r="H824" t="s">
        <v>260</v>
      </c>
      <c r="I824">
        <f t="shared" si="37"/>
        <v>0</v>
      </c>
    </row>
    <row r="825" spans="1:9" x14ac:dyDescent="0.3">
      <c r="A825">
        <v>823</v>
      </c>
      <c r="B825" t="s">
        <v>1250</v>
      </c>
      <c r="C825" t="s">
        <v>14</v>
      </c>
      <c r="D825" t="s">
        <v>14</v>
      </c>
      <c r="E825">
        <f t="shared" si="38"/>
        <v>1</v>
      </c>
      <c r="F825" t="s">
        <v>259</v>
      </c>
      <c r="G825">
        <f t="shared" si="36"/>
        <v>0</v>
      </c>
      <c r="H825" t="s">
        <v>260</v>
      </c>
      <c r="I825">
        <f t="shared" si="37"/>
        <v>0</v>
      </c>
    </row>
    <row r="826" spans="1:9" x14ac:dyDescent="0.3">
      <c r="A826">
        <v>824</v>
      </c>
      <c r="B826" t="s">
        <v>1251</v>
      </c>
      <c r="C826" t="s">
        <v>14</v>
      </c>
      <c r="D826" t="s">
        <v>14</v>
      </c>
      <c r="E826">
        <f t="shared" si="38"/>
        <v>1</v>
      </c>
      <c r="F826" t="s">
        <v>259</v>
      </c>
      <c r="G826">
        <f t="shared" si="36"/>
        <v>0</v>
      </c>
      <c r="H826" t="s">
        <v>260</v>
      </c>
      <c r="I826">
        <f t="shared" si="37"/>
        <v>0</v>
      </c>
    </row>
    <row r="827" spans="1:9" x14ac:dyDescent="0.3">
      <c r="A827">
        <v>825</v>
      </c>
      <c r="B827" t="s">
        <v>1252</v>
      </c>
      <c r="C827" t="s">
        <v>14</v>
      </c>
      <c r="D827" t="s">
        <v>14</v>
      </c>
      <c r="E827">
        <f t="shared" si="38"/>
        <v>1</v>
      </c>
      <c r="F827" t="s">
        <v>259</v>
      </c>
      <c r="G827">
        <f t="shared" si="36"/>
        <v>0</v>
      </c>
      <c r="H827" t="s">
        <v>260</v>
      </c>
      <c r="I827">
        <f t="shared" si="37"/>
        <v>0</v>
      </c>
    </row>
    <row r="828" spans="1:9" x14ac:dyDescent="0.3">
      <c r="A828">
        <v>826</v>
      </c>
      <c r="B828" t="s">
        <v>1253</v>
      </c>
      <c r="C828" t="s">
        <v>14</v>
      </c>
      <c r="D828" t="s">
        <v>14</v>
      </c>
      <c r="E828">
        <f t="shared" si="38"/>
        <v>1</v>
      </c>
      <c r="F828" t="s">
        <v>259</v>
      </c>
      <c r="G828">
        <f t="shared" si="36"/>
        <v>0</v>
      </c>
      <c r="H828" t="s">
        <v>260</v>
      </c>
      <c r="I828">
        <f t="shared" si="37"/>
        <v>0</v>
      </c>
    </row>
    <row r="829" spans="1:9" x14ac:dyDescent="0.3">
      <c r="A829">
        <v>827</v>
      </c>
      <c r="B829" t="s">
        <v>1254</v>
      </c>
      <c r="C829" t="s">
        <v>959</v>
      </c>
      <c r="D829" t="s">
        <v>959</v>
      </c>
      <c r="E829">
        <f t="shared" si="38"/>
        <v>1</v>
      </c>
      <c r="F829" t="s">
        <v>37</v>
      </c>
      <c r="G829">
        <f t="shared" si="36"/>
        <v>0</v>
      </c>
      <c r="H829" t="s">
        <v>544</v>
      </c>
      <c r="I829">
        <f t="shared" si="37"/>
        <v>0</v>
      </c>
    </row>
    <row r="830" spans="1:9" x14ac:dyDescent="0.3">
      <c r="A830">
        <v>828</v>
      </c>
      <c r="B830" t="s">
        <v>1255</v>
      </c>
      <c r="C830" t="s">
        <v>959</v>
      </c>
      <c r="D830" t="s">
        <v>959</v>
      </c>
      <c r="E830">
        <f t="shared" si="38"/>
        <v>1</v>
      </c>
      <c r="F830" t="s">
        <v>1190</v>
      </c>
      <c r="G830">
        <f t="shared" si="36"/>
        <v>0</v>
      </c>
      <c r="H830" t="s">
        <v>279</v>
      </c>
      <c r="I830">
        <f t="shared" si="37"/>
        <v>0</v>
      </c>
    </row>
    <row r="831" spans="1:9" x14ac:dyDescent="0.3">
      <c r="A831">
        <v>829</v>
      </c>
      <c r="B831" t="s">
        <v>1256</v>
      </c>
      <c r="C831" t="s">
        <v>959</v>
      </c>
      <c r="D831" t="s">
        <v>959</v>
      </c>
      <c r="E831">
        <f t="shared" si="38"/>
        <v>1</v>
      </c>
      <c r="F831" t="s">
        <v>37</v>
      </c>
      <c r="G831">
        <f t="shared" si="36"/>
        <v>0</v>
      </c>
      <c r="H831" t="s">
        <v>544</v>
      </c>
      <c r="I831">
        <f t="shared" si="37"/>
        <v>0</v>
      </c>
    </row>
    <row r="832" spans="1:9" x14ac:dyDescent="0.3">
      <c r="A832">
        <v>830</v>
      </c>
      <c r="B832" t="s">
        <v>1257</v>
      </c>
      <c r="C832" t="s">
        <v>959</v>
      </c>
      <c r="D832" t="s">
        <v>959</v>
      </c>
      <c r="E832">
        <f t="shared" si="38"/>
        <v>1</v>
      </c>
      <c r="F832" t="s">
        <v>37</v>
      </c>
      <c r="G832">
        <f t="shared" si="36"/>
        <v>0</v>
      </c>
      <c r="H832" t="s">
        <v>182</v>
      </c>
      <c r="I832">
        <f t="shared" si="37"/>
        <v>0</v>
      </c>
    </row>
    <row r="833" spans="1:9" x14ac:dyDescent="0.3">
      <c r="A833">
        <v>831</v>
      </c>
      <c r="B833" t="s">
        <v>1258</v>
      </c>
      <c r="C833" t="s">
        <v>959</v>
      </c>
      <c r="D833" t="s">
        <v>959</v>
      </c>
      <c r="E833">
        <f t="shared" si="38"/>
        <v>1</v>
      </c>
      <c r="F833" t="s">
        <v>544</v>
      </c>
      <c r="G833">
        <f t="shared" si="36"/>
        <v>0</v>
      </c>
      <c r="H833" t="s">
        <v>1190</v>
      </c>
      <c r="I833">
        <f t="shared" si="37"/>
        <v>0</v>
      </c>
    </row>
    <row r="834" spans="1:9" x14ac:dyDescent="0.3">
      <c r="A834">
        <v>832</v>
      </c>
      <c r="B834" t="s">
        <v>1259</v>
      </c>
      <c r="C834" t="s">
        <v>959</v>
      </c>
      <c r="D834" t="s">
        <v>504</v>
      </c>
      <c r="E834">
        <f t="shared" si="38"/>
        <v>0</v>
      </c>
      <c r="F834" t="s">
        <v>24</v>
      </c>
      <c r="G834">
        <f t="shared" ref="G834:G897" si="39">IF(C834=F834,1,0)</f>
        <v>0</v>
      </c>
      <c r="H834" t="s">
        <v>16</v>
      </c>
      <c r="I834">
        <f t="shared" ref="I834:I897" si="40">IF(C834=H834,1,0)</f>
        <v>0</v>
      </c>
    </row>
    <row r="835" spans="1:9" x14ac:dyDescent="0.3">
      <c r="A835">
        <v>833</v>
      </c>
      <c r="B835" t="s">
        <v>1260</v>
      </c>
      <c r="C835" t="s">
        <v>744</v>
      </c>
      <c r="D835" t="s">
        <v>744</v>
      </c>
      <c r="E835">
        <f t="shared" ref="E835:E898" si="41">IF(C835=D835,1,0)</f>
        <v>1</v>
      </c>
      <c r="F835" t="s">
        <v>544</v>
      </c>
      <c r="G835">
        <f t="shared" si="39"/>
        <v>0</v>
      </c>
      <c r="H835" t="s">
        <v>959</v>
      </c>
      <c r="I835">
        <f t="shared" si="40"/>
        <v>0</v>
      </c>
    </row>
    <row r="836" spans="1:9" x14ac:dyDescent="0.3">
      <c r="A836">
        <v>834</v>
      </c>
      <c r="B836" t="s">
        <v>1261</v>
      </c>
      <c r="C836" t="s">
        <v>744</v>
      </c>
      <c r="D836" t="s">
        <v>744</v>
      </c>
      <c r="E836">
        <f t="shared" si="41"/>
        <v>1</v>
      </c>
      <c r="F836" t="s">
        <v>734</v>
      </c>
      <c r="G836">
        <f t="shared" si="39"/>
        <v>0</v>
      </c>
      <c r="H836" t="s">
        <v>116</v>
      </c>
      <c r="I836">
        <f t="shared" si="40"/>
        <v>0</v>
      </c>
    </row>
    <row r="837" spans="1:9" x14ac:dyDescent="0.3">
      <c r="A837">
        <v>835</v>
      </c>
      <c r="B837" t="s">
        <v>1262</v>
      </c>
      <c r="C837" t="s">
        <v>744</v>
      </c>
      <c r="D837" t="s">
        <v>744</v>
      </c>
      <c r="E837">
        <f t="shared" si="41"/>
        <v>1</v>
      </c>
      <c r="F837" t="s">
        <v>544</v>
      </c>
      <c r="G837">
        <f t="shared" si="39"/>
        <v>0</v>
      </c>
      <c r="H837" t="s">
        <v>959</v>
      </c>
      <c r="I837">
        <f t="shared" si="40"/>
        <v>0</v>
      </c>
    </row>
    <row r="838" spans="1:9" x14ac:dyDescent="0.3">
      <c r="A838">
        <v>836</v>
      </c>
      <c r="B838" t="s">
        <v>1263</v>
      </c>
      <c r="C838" t="s">
        <v>744</v>
      </c>
      <c r="D838" t="s">
        <v>744</v>
      </c>
      <c r="E838">
        <f t="shared" si="41"/>
        <v>1</v>
      </c>
      <c r="F838" t="s">
        <v>273</v>
      </c>
      <c r="G838">
        <f t="shared" si="39"/>
        <v>0</v>
      </c>
      <c r="H838" t="s">
        <v>124</v>
      </c>
      <c r="I838">
        <f t="shared" si="40"/>
        <v>0</v>
      </c>
    </row>
    <row r="839" spans="1:9" x14ac:dyDescent="0.3">
      <c r="A839">
        <v>837</v>
      </c>
      <c r="B839" t="s">
        <v>1264</v>
      </c>
      <c r="C839" t="s">
        <v>1187</v>
      </c>
      <c r="D839" t="s">
        <v>1187</v>
      </c>
      <c r="E839">
        <f t="shared" si="41"/>
        <v>1</v>
      </c>
      <c r="F839" t="s">
        <v>368</v>
      </c>
      <c r="G839">
        <f t="shared" si="39"/>
        <v>0</v>
      </c>
      <c r="H839" t="s">
        <v>583</v>
      </c>
      <c r="I839">
        <f t="shared" si="40"/>
        <v>0</v>
      </c>
    </row>
    <row r="840" spans="1:9" x14ac:dyDescent="0.3">
      <c r="A840">
        <v>838</v>
      </c>
      <c r="B840" t="s">
        <v>1265</v>
      </c>
      <c r="C840" t="s">
        <v>1187</v>
      </c>
      <c r="D840" t="s">
        <v>52</v>
      </c>
      <c r="E840">
        <f t="shared" si="41"/>
        <v>0</v>
      </c>
      <c r="F840" t="s">
        <v>291</v>
      </c>
      <c r="G840">
        <f t="shared" si="39"/>
        <v>0</v>
      </c>
      <c r="H840" t="s">
        <v>107</v>
      </c>
      <c r="I840">
        <f t="shared" si="40"/>
        <v>0</v>
      </c>
    </row>
    <row r="841" spans="1:9" x14ac:dyDescent="0.3">
      <c r="A841">
        <v>839</v>
      </c>
      <c r="B841" t="s">
        <v>1266</v>
      </c>
      <c r="C841" t="s">
        <v>1187</v>
      </c>
      <c r="D841" t="s">
        <v>52</v>
      </c>
      <c r="E841">
        <f t="shared" si="41"/>
        <v>0</v>
      </c>
      <c r="F841" t="s">
        <v>291</v>
      </c>
      <c r="G841">
        <f t="shared" si="39"/>
        <v>0</v>
      </c>
      <c r="H841" t="s">
        <v>581</v>
      </c>
      <c r="I841">
        <f t="shared" si="40"/>
        <v>0</v>
      </c>
    </row>
    <row r="842" spans="1:9" x14ac:dyDescent="0.3">
      <c r="A842">
        <v>840</v>
      </c>
      <c r="B842" t="s">
        <v>1267</v>
      </c>
      <c r="C842" t="s">
        <v>1268</v>
      </c>
      <c r="D842" t="s">
        <v>1126</v>
      </c>
      <c r="E842">
        <f t="shared" si="41"/>
        <v>0</v>
      </c>
      <c r="F842" t="s">
        <v>937</v>
      </c>
      <c r="G842">
        <f t="shared" si="39"/>
        <v>0</v>
      </c>
      <c r="H842" t="s">
        <v>1268</v>
      </c>
      <c r="I842">
        <f t="shared" si="40"/>
        <v>1</v>
      </c>
    </row>
    <row r="843" spans="1:9" x14ac:dyDescent="0.3">
      <c r="A843">
        <v>841</v>
      </c>
      <c r="B843" t="s">
        <v>1269</v>
      </c>
      <c r="C843" t="s">
        <v>1268</v>
      </c>
      <c r="D843" t="s">
        <v>1126</v>
      </c>
      <c r="E843">
        <f t="shared" si="41"/>
        <v>0</v>
      </c>
      <c r="F843" t="s">
        <v>1268</v>
      </c>
      <c r="G843">
        <f t="shared" si="39"/>
        <v>1</v>
      </c>
      <c r="H843" t="s">
        <v>937</v>
      </c>
      <c r="I843">
        <f t="shared" si="40"/>
        <v>0</v>
      </c>
    </row>
    <row r="844" spans="1:9" x14ac:dyDescent="0.3">
      <c r="A844">
        <v>842</v>
      </c>
      <c r="B844" t="s">
        <v>1270</v>
      </c>
      <c r="C844" t="s">
        <v>1268</v>
      </c>
      <c r="D844" t="s">
        <v>1268</v>
      </c>
      <c r="E844">
        <f t="shared" si="41"/>
        <v>1</v>
      </c>
      <c r="F844" t="s">
        <v>296</v>
      </c>
      <c r="G844">
        <f t="shared" si="39"/>
        <v>0</v>
      </c>
      <c r="H844" t="s">
        <v>291</v>
      </c>
      <c r="I844">
        <f t="shared" si="40"/>
        <v>0</v>
      </c>
    </row>
    <row r="845" spans="1:9" x14ac:dyDescent="0.3">
      <c r="A845">
        <v>843</v>
      </c>
      <c r="B845" t="s">
        <v>1271</v>
      </c>
      <c r="C845" t="s">
        <v>1268</v>
      </c>
      <c r="D845" t="s">
        <v>1268</v>
      </c>
      <c r="E845">
        <f t="shared" si="41"/>
        <v>1</v>
      </c>
      <c r="F845" t="s">
        <v>845</v>
      </c>
      <c r="G845">
        <f t="shared" si="39"/>
        <v>0</v>
      </c>
      <c r="H845" t="s">
        <v>127</v>
      </c>
      <c r="I845">
        <f t="shared" si="40"/>
        <v>0</v>
      </c>
    </row>
    <row r="846" spans="1:9" x14ac:dyDescent="0.3">
      <c r="A846">
        <v>844</v>
      </c>
      <c r="B846" t="s">
        <v>1272</v>
      </c>
      <c r="C846" t="s">
        <v>1273</v>
      </c>
      <c r="D846" t="s">
        <v>1273</v>
      </c>
      <c r="E846">
        <f t="shared" si="41"/>
        <v>1</v>
      </c>
      <c r="F846" t="s">
        <v>1274</v>
      </c>
      <c r="G846">
        <f t="shared" si="39"/>
        <v>0</v>
      </c>
      <c r="H846" t="s">
        <v>296</v>
      </c>
      <c r="I846">
        <f t="shared" si="40"/>
        <v>0</v>
      </c>
    </row>
    <row r="847" spans="1:9" x14ac:dyDescent="0.3">
      <c r="A847">
        <v>845</v>
      </c>
      <c r="B847" t="s">
        <v>1275</v>
      </c>
      <c r="C847" t="s">
        <v>1273</v>
      </c>
      <c r="D847" t="s">
        <v>1273</v>
      </c>
      <c r="E847">
        <f t="shared" si="41"/>
        <v>1</v>
      </c>
      <c r="F847" t="s">
        <v>289</v>
      </c>
      <c r="G847">
        <f t="shared" si="39"/>
        <v>0</v>
      </c>
      <c r="H847" t="s">
        <v>1211</v>
      </c>
      <c r="I847">
        <f t="shared" si="40"/>
        <v>0</v>
      </c>
    </row>
    <row r="848" spans="1:9" x14ac:dyDescent="0.3">
      <c r="A848">
        <v>846</v>
      </c>
      <c r="B848" t="s">
        <v>1276</v>
      </c>
      <c r="C848" t="s">
        <v>1273</v>
      </c>
      <c r="D848" t="s">
        <v>1273</v>
      </c>
      <c r="E848">
        <f t="shared" si="41"/>
        <v>1</v>
      </c>
      <c r="F848" t="s">
        <v>1274</v>
      </c>
      <c r="G848">
        <f t="shared" si="39"/>
        <v>0</v>
      </c>
      <c r="H848" t="s">
        <v>289</v>
      </c>
      <c r="I848">
        <f t="shared" si="40"/>
        <v>0</v>
      </c>
    </row>
    <row r="849" spans="1:9" x14ac:dyDescent="0.3">
      <c r="A849">
        <v>847</v>
      </c>
      <c r="B849" t="s">
        <v>1277</v>
      </c>
      <c r="C849" t="s">
        <v>330</v>
      </c>
      <c r="D849" t="s">
        <v>330</v>
      </c>
      <c r="E849">
        <f t="shared" si="41"/>
        <v>1</v>
      </c>
      <c r="F849" t="s">
        <v>882</v>
      </c>
      <c r="G849">
        <f t="shared" si="39"/>
        <v>0</v>
      </c>
      <c r="H849" t="s">
        <v>368</v>
      </c>
      <c r="I849">
        <f t="shared" si="40"/>
        <v>0</v>
      </c>
    </row>
    <row r="850" spans="1:9" x14ac:dyDescent="0.3">
      <c r="A850">
        <v>848</v>
      </c>
      <c r="B850" t="s">
        <v>1278</v>
      </c>
      <c r="C850" t="s">
        <v>330</v>
      </c>
      <c r="D850" t="s">
        <v>330</v>
      </c>
      <c r="E850">
        <f t="shared" si="41"/>
        <v>1</v>
      </c>
      <c r="F850" t="s">
        <v>128</v>
      </c>
      <c r="G850">
        <f t="shared" si="39"/>
        <v>0</v>
      </c>
      <c r="H850" t="s">
        <v>882</v>
      </c>
      <c r="I850">
        <f t="shared" si="40"/>
        <v>0</v>
      </c>
    </row>
    <row r="851" spans="1:9" x14ac:dyDescent="0.3">
      <c r="A851">
        <v>849</v>
      </c>
      <c r="B851" t="s">
        <v>1279</v>
      </c>
      <c r="C851" t="s">
        <v>330</v>
      </c>
      <c r="D851" t="s">
        <v>330</v>
      </c>
      <c r="E851">
        <f t="shared" si="41"/>
        <v>1</v>
      </c>
      <c r="F851" t="s">
        <v>368</v>
      </c>
      <c r="G851">
        <f t="shared" si="39"/>
        <v>0</v>
      </c>
      <c r="H851" t="s">
        <v>78</v>
      </c>
      <c r="I851">
        <f t="shared" si="40"/>
        <v>0</v>
      </c>
    </row>
    <row r="852" spans="1:9" x14ac:dyDescent="0.3">
      <c r="A852">
        <v>850</v>
      </c>
      <c r="B852" t="s">
        <v>1280</v>
      </c>
      <c r="C852" t="s">
        <v>330</v>
      </c>
      <c r="D852" t="s">
        <v>330</v>
      </c>
      <c r="E852">
        <f t="shared" si="41"/>
        <v>1</v>
      </c>
      <c r="F852" t="s">
        <v>368</v>
      </c>
      <c r="G852">
        <f t="shared" si="39"/>
        <v>0</v>
      </c>
      <c r="H852" t="s">
        <v>78</v>
      </c>
      <c r="I852">
        <f t="shared" si="40"/>
        <v>0</v>
      </c>
    </row>
    <row r="853" spans="1:9" x14ac:dyDescent="0.3">
      <c r="A853">
        <v>851</v>
      </c>
      <c r="B853" t="s">
        <v>1281</v>
      </c>
      <c r="C853" t="s">
        <v>330</v>
      </c>
      <c r="D853" t="s">
        <v>330</v>
      </c>
      <c r="E853">
        <f t="shared" si="41"/>
        <v>1</v>
      </c>
      <c r="F853" t="s">
        <v>368</v>
      </c>
      <c r="G853">
        <f t="shared" si="39"/>
        <v>0</v>
      </c>
      <c r="H853" t="s">
        <v>78</v>
      </c>
      <c r="I853">
        <f t="shared" si="40"/>
        <v>0</v>
      </c>
    </row>
    <row r="854" spans="1:9" x14ac:dyDescent="0.3">
      <c r="A854">
        <v>852</v>
      </c>
      <c r="B854" t="s">
        <v>1282</v>
      </c>
      <c r="C854" t="s">
        <v>330</v>
      </c>
      <c r="D854" t="s">
        <v>41</v>
      </c>
      <c r="E854">
        <f t="shared" si="41"/>
        <v>0</v>
      </c>
      <c r="F854" t="s">
        <v>112</v>
      </c>
      <c r="G854">
        <f t="shared" si="39"/>
        <v>0</v>
      </c>
      <c r="H854" t="s">
        <v>42</v>
      </c>
      <c r="I854">
        <f t="shared" si="40"/>
        <v>0</v>
      </c>
    </row>
    <row r="855" spans="1:9" x14ac:dyDescent="0.3">
      <c r="A855">
        <v>853</v>
      </c>
      <c r="B855" t="s">
        <v>1283</v>
      </c>
      <c r="C855" t="s">
        <v>713</v>
      </c>
      <c r="D855" t="s">
        <v>713</v>
      </c>
      <c r="E855">
        <f t="shared" si="41"/>
        <v>1</v>
      </c>
      <c r="F855" t="s">
        <v>304</v>
      </c>
      <c r="G855">
        <f t="shared" si="39"/>
        <v>0</v>
      </c>
      <c r="H855" t="s">
        <v>715</v>
      </c>
      <c r="I855">
        <f t="shared" si="40"/>
        <v>0</v>
      </c>
    </row>
    <row r="856" spans="1:9" x14ac:dyDescent="0.3">
      <c r="A856">
        <v>854</v>
      </c>
      <c r="B856" t="s">
        <v>1284</v>
      </c>
      <c r="C856" t="s">
        <v>713</v>
      </c>
      <c r="D856" t="s">
        <v>713</v>
      </c>
      <c r="E856">
        <f t="shared" si="41"/>
        <v>1</v>
      </c>
      <c r="F856" t="s">
        <v>715</v>
      </c>
      <c r="G856">
        <f t="shared" si="39"/>
        <v>0</v>
      </c>
      <c r="H856" t="s">
        <v>1285</v>
      </c>
      <c r="I856">
        <f t="shared" si="40"/>
        <v>0</v>
      </c>
    </row>
    <row r="857" spans="1:9" x14ac:dyDescent="0.3">
      <c r="A857">
        <v>855</v>
      </c>
      <c r="B857" t="s">
        <v>1286</v>
      </c>
      <c r="C857" t="s">
        <v>713</v>
      </c>
      <c r="D857" t="s">
        <v>713</v>
      </c>
      <c r="E857">
        <f t="shared" si="41"/>
        <v>1</v>
      </c>
      <c r="F857" t="s">
        <v>715</v>
      </c>
      <c r="G857">
        <f t="shared" si="39"/>
        <v>0</v>
      </c>
      <c r="H857" t="s">
        <v>1285</v>
      </c>
      <c r="I857">
        <f t="shared" si="40"/>
        <v>0</v>
      </c>
    </row>
    <row r="858" spans="1:9" x14ac:dyDescent="0.3">
      <c r="A858">
        <v>856</v>
      </c>
      <c r="B858" t="s">
        <v>1287</v>
      </c>
      <c r="C858" t="s">
        <v>81</v>
      </c>
      <c r="D858" t="s">
        <v>81</v>
      </c>
      <c r="E858">
        <f t="shared" si="41"/>
        <v>1</v>
      </c>
      <c r="F858" t="s">
        <v>80</v>
      </c>
      <c r="G858">
        <f t="shared" si="39"/>
        <v>0</v>
      </c>
      <c r="H858" t="s">
        <v>328</v>
      </c>
      <c r="I858">
        <f t="shared" si="40"/>
        <v>0</v>
      </c>
    </row>
    <row r="859" spans="1:9" x14ac:dyDescent="0.3">
      <c r="A859">
        <v>857</v>
      </c>
      <c r="B859" t="s">
        <v>1288</v>
      </c>
      <c r="C859" t="s">
        <v>81</v>
      </c>
      <c r="D859" t="s">
        <v>81</v>
      </c>
      <c r="E859">
        <f t="shared" si="41"/>
        <v>1</v>
      </c>
      <c r="F859" t="s">
        <v>80</v>
      </c>
      <c r="G859">
        <f t="shared" si="39"/>
        <v>0</v>
      </c>
      <c r="H859" t="s">
        <v>88</v>
      </c>
      <c r="I859">
        <f t="shared" si="40"/>
        <v>0</v>
      </c>
    </row>
    <row r="860" spans="1:9" x14ac:dyDescent="0.3">
      <c r="A860">
        <v>858</v>
      </c>
      <c r="B860" t="s">
        <v>1289</v>
      </c>
      <c r="C860" t="s">
        <v>413</v>
      </c>
      <c r="D860" t="s">
        <v>413</v>
      </c>
      <c r="E860">
        <f t="shared" si="41"/>
        <v>1</v>
      </c>
      <c r="F860" t="s">
        <v>1290</v>
      </c>
      <c r="G860">
        <f t="shared" si="39"/>
        <v>0</v>
      </c>
      <c r="H860" t="s">
        <v>512</v>
      </c>
      <c r="I860">
        <f t="shared" si="40"/>
        <v>0</v>
      </c>
    </row>
    <row r="861" spans="1:9" x14ac:dyDescent="0.3">
      <c r="A861">
        <v>859</v>
      </c>
      <c r="B861" t="s">
        <v>1291</v>
      </c>
      <c r="C861" t="s">
        <v>413</v>
      </c>
      <c r="D861" t="s">
        <v>413</v>
      </c>
      <c r="E861">
        <f t="shared" si="41"/>
        <v>1</v>
      </c>
      <c r="F861" t="s">
        <v>1290</v>
      </c>
      <c r="G861">
        <f t="shared" si="39"/>
        <v>0</v>
      </c>
      <c r="H861" t="s">
        <v>260</v>
      </c>
      <c r="I861">
        <f t="shared" si="40"/>
        <v>0</v>
      </c>
    </row>
    <row r="862" spans="1:9" x14ac:dyDescent="0.3">
      <c r="A862">
        <v>860</v>
      </c>
      <c r="B862" t="s">
        <v>1292</v>
      </c>
      <c r="C862" t="s">
        <v>488</v>
      </c>
      <c r="D862" t="s">
        <v>488</v>
      </c>
      <c r="E862">
        <f t="shared" si="41"/>
        <v>1</v>
      </c>
      <c r="F862" t="s">
        <v>156</v>
      </c>
      <c r="G862">
        <f t="shared" si="39"/>
        <v>0</v>
      </c>
      <c r="H862" t="s">
        <v>305</v>
      </c>
      <c r="I862">
        <f t="shared" si="40"/>
        <v>0</v>
      </c>
    </row>
    <row r="863" spans="1:9" x14ac:dyDescent="0.3">
      <c r="A863">
        <v>861</v>
      </c>
      <c r="B863" t="s">
        <v>1293</v>
      </c>
      <c r="C863" t="s">
        <v>488</v>
      </c>
      <c r="D863" t="s">
        <v>488</v>
      </c>
      <c r="E863">
        <f t="shared" si="41"/>
        <v>1</v>
      </c>
      <c r="F863" t="s">
        <v>156</v>
      </c>
      <c r="G863">
        <f t="shared" si="39"/>
        <v>0</v>
      </c>
      <c r="H863" t="s">
        <v>547</v>
      </c>
      <c r="I863">
        <f t="shared" si="40"/>
        <v>0</v>
      </c>
    </row>
    <row r="864" spans="1:9" x14ac:dyDescent="0.3">
      <c r="A864">
        <v>862</v>
      </c>
      <c r="B864" t="s">
        <v>1294</v>
      </c>
      <c r="C864" t="s">
        <v>488</v>
      </c>
      <c r="D864" t="s">
        <v>488</v>
      </c>
      <c r="E864">
        <f t="shared" si="41"/>
        <v>1</v>
      </c>
      <c r="F864" t="s">
        <v>156</v>
      </c>
      <c r="G864">
        <f t="shared" si="39"/>
        <v>0</v>
      </c>
      <c r="H864" t="s">
        <v>486</v>
      </c>
      <c r="I864">
        <f t="shared" si="40"/>
        <v>0</v>
      </c>
    </row>
    <row r="865" spans="1:9" x14ac:dyDescent="0.3">
      <c r="A865">
        <v>863</v>
      </c>
      <c r="B865" t="s">
        <v>1295</v>
      </c>
      <c r="C865" t="s">
        <v>488</v>
      </c>
      <c r="D865" t="s">
        <v>488</v>
      </c>
      <c r="E865">
        <f t="shared" si="41"/>
        <v>1</v>
      </c>
      <c r="F865" t="s">
        <v>156</v>
      </c>
      <c r="G865">
        <f t="shared" si="39"/>
        <v>0</v>
      </c>
      <c r="H865" t="s">
        <v>29</v>
      </c>
      <c r="I865">
        <f t="shared" si="40"/>
        <v>0</v>
      </c>
    </row>
    <row r="866" spans="1:9" x14ac:dyDescent="0.3">
      <c r="A866">
        <v>864</v>
      </c>
      <c r="B866" t="s">
        <v>1296</v>
      </c>
      <c r="C866" t="s">
        <v>488</v>
      </c>
      <c r="D866" t="s">
        <v>488</v>
      </c>
      <c r="E866">
        <f t="shared" si="41"/>
        <v>1</v>
      </c>
      <c r="F866" t="s">
        <v>156</v>
      </c>
      <c r="G866">
        <f t="shared" si="39"/>
        <v>0</v>
      </c>
      <c r="H866" t="s">
        <v>305</v>
      </c>
      <c r="I866">
        <f t="shared" si="40"/>
        <v>0</v>
      </c>
    </row>
    <row r="867" spans="1:9" x14ac:dyDescent="0.3">
      <c r="A867">
        <v>865</v>
      </c>
      <c r="B867" t="s">
        <v>1297</v>
      </c>
      <c r="C867" t="s">
        <v>1298</v>
      </c>
      <c r="D867" t="s">
        <v>1298</v>
      </c>
      <c r="E867">
        <f t="shared" si="41"/>
        <v>1</v>
      </c>
      <c r="F867" t="s">
        <v>213</v>
      </c>
      <c r="G867">
        <f t="shared" si="39"/>
        <v>0</v>
      </c>
      <c r="H867" t="s">
        <v>111</v>
      </c>
      <c r="I867">
        <f t="shared" si="40"/>
        <v>0</v>
      </c>
    </row>
    <row r="868" spans="1:9" x14ac:dyDescent="0.3">
      <c r="A868">
        <v>866</v>
      </c>
      <c r="B868" t="s">
        <v>1299</v>
      </c>
      <c r="C868" t="s">
        <v>1298</v>
      </c>
      <c r="D868" t="s">
        <v>1298</v>
      </c>
      <c r="E868">
        <f t="shared" si="41"/>
        <v>1</v>
      </c>
      <c r="F868" t="s">
        <v>112</v>
      </c>
      <c r="G868">
        <f t="shared" si="39"/>
        <v>0</v>
      </c>
      <c r="H868" t="s">
        <v>985</v>
      </c>
      <c r="I868">
        <f t="shared" si="40"/>
        <v>0</v>
      </c>
    </row>
    <row r="869" spans="1:9" x14ac:dyDescent="0.3">
      <c r="A869">
        <v>867</v>
      </c>
      <c r="B869" t="s">
        <v>1300</v>
      </c>
      <c r="C869" t="s">
        <v>1298</v>
      </c>
      <c r="D869" t="s">
        <v>1298</v>
      </c>
      <c r="E869">
        <f t="shared" si="41"/>
        <v>1</v>
      </c>
      <c r="F869" t="s">
        <v>213</v>
      </c>
      <c r="G869">
        <f t="shared" si="39"/>
        <v>0</v>
      </c>
      <c r="H869" t="s">
        <v>111</v>
      </c>
      <c r="I869">
        <f t="shared" si="40"/>
        <v>0</v>
      </c>
    </row>
    <row r="870" spans="1:9" x14ac:dyDescent="0.3">
      <c r="A870">
        <v>868</v>
      </c>
      <c r="B870" t="s">
        <v>1301</v>
      </c>
      <c r="C870" t="s">
        <v>1298</v>
      </c>
      <c r="D870" t="s">
        <v>1298</v>
      </c>
      <c r="E870">
        <f t="shared" si="41"/>
        <v>1</v>
      </c>
      <c r="F870" t="s">
        <v>213</v>
      </c>
      <c r="G870">
        <f t="shared" si="39"/>
        <v>0</v>
      </c>
      <c r="H870" t="s">
        <v>25</v>
      </c>
      <c r="I870">
        <f t="shared" si="40"/>
        <v>0</v>
      </c>
    </row>
    <row r="871" spans="1:9" x14ac:dyDescent="0.3">
      <c r="A871">
        <v>869</v>
      </c>
      <c r="B871" t="s">
        <v>1302</v>
      </c>
      <c r="C871" t="s">
        <v>1298</v>
      </c>
      <c r="D871" t="s">
        <v>1298</v>
      </c>
      <c r="E871">
        <f t="shared" si="41"/>
        <v>1</v>
      </c>
      <c r="F871" t="s">
        <v>213</v>
      </c>
      <c r="G871">
        <f t="shared" si="39"/>
        <v>0</v>
      </c>
      <c r="H871" t="s">
        <v>1274</v>
      </c>
      <c r="I871">
        <f t="shared" si="40"/>
        <v>0</v>
      </c>
    </row>
    <row r="872" spans="1:9" x14ac:dyDescent="0.3">
      <c r="A872">
        <v>870</v>
      </c>
      <c r="B872" t="s">
        <v>1303</v>
      </c>
      <c r="C872" t="s">
        <v>1298</v>
      </c>
      <c r="D872" t="s">
        <v>1298</v>
      </c>
      <c r="E872">
        <f t="shared" si="41"/>
        <v>1</v>
      </c>
      <c r="F872" t="s">
        <v>213</v>
      </c>
      <c r="G872">
        <f t="shared" si="39"/>
        <v>0</v>
      </c>
      <c r="H872" t="s">
        <v>1274</v>
      </c>
      <c r="I872">
        <f t="shared" si="40"/>
        <v>0</v>
      </c>
    </row>
    <row r="873" spans="1:9" x14ac:dyDescent="0.3">
      <c r="A873">
        <v>871</v>
      </c>
      <c r="B873" t="s">
        <v>1304</v>
      </c>
      <c r="C873" t="s">
        <v>771</v>
      </c>
      <c r="D873" t="s">
        <v>771</v>
      </c>
      <c r="E873">
        <f t="shared" si="41"/>
        <v>1</v>
      </c>
      <c r="F873" t="s">
        <v>770</v>
      </c>
      <c r="G873">
        <f t="shared" si="39"/>
        <v>0</v>
      </c>
      <c r="H873" t="s">
        <v>128</v>
      </c>
      <c r="I873">
        <f t="shared" si="40"/>
        <v>0</v>
      </c>
    </row>
    <row r="874" spans="1:9" x14ac:dyDescent="0.3">
      <c r="A874">
        <v>872</v>
      </c>
      <c r="B874" t="s">
        <v>1305</v>
      </c>
      <c r="C874" t="s">
        <v>1306</v>
      </c>
      <c r="D874" t="s">
        <v>1306</v>
      </c>
      <c r="E874">
        <f t="shared" si="41"/>
        <v>1</v>
      </c>
      <c r="F874" t="s">
        <v>167</v>
      </c>
      <c r="G874">
        <f t="shared" si="39"/>
        <v>0</v>
      </c>
      <c r="H874" t="s">
        <v>734</v>
      </c>
      <c r="I874">
        <f t="shared" si="40"/>
        <v>0</v>
      </c>
    </row>
    <row r="875" spans="1:9" x14ac:dyDescent="0.3">
      <c r="A875">
        <v>873</v>
      </c>
      <c r="B875" t="s">
        <v>1307</v>
      </c>
      <c r="C875" t="s">
        <v>1306</v>
      </c>
      <c r="D875" t="s">
        <v>1306</v>
      </c>
      <c r="E875">
        <f t="shared" si="41"/>
        <v>1</v>
      </c>
      <c r="F875" t="s">
        <v>167</v>
      </c>
      <c r="G875">
        <f t="shared" si="39"/>
        <v>0</v>
      </c>
      <c r="H875" t="s">
        <v>178</v>
      </c>
      <c r="I875">
        <f t="shared" si="40"/>
        <v>0</v>
      </c>
    </row>
    <row r="876" spans="1:9" x14ac:dyDescent="0.3">
      <c r="A876">
        <v>874</v>
      </c>
      <c r="B876" t="s">
        <v>1308</v>
      </c>
      <c r="C876" t="s">
        <v>1225</v>
      </c>
      <c r="D876" t="s">
        <v>1225</v>
      </c>
      <c r="E876">
        <f t="shared" si="41"/>
        <v>1</v>
      </c>
      <c r="F876" t="s">
        <v>279</v>
      </c>
      <c r="G876">
        <f t="shared" si="39"/>
        <v>0</v>
      </c>
      <c r="H876" t="s">
        <v>148</v>
      </c>
      <c r="I876">
        <f t="shared" si="40"/>
        <v>0</v>
      </c>
    </row>
    <row r="877" spans="1:9" x14ac:dyDescent="0.3">
      <c r="A877">
        <v>875</v>
      </c>
      <c r="B877" t="s">
        <v>1309</v>
      </c>
      <c r="C877" t="s">
        <v>139</v>
      </c>
      <c r="D877" t="s">
        <v>139</v>
      </c>
      <c r="E877">
        <f t="shared" si="41"/>
        <v>1</v>
      </c>
      <c r="F877" t="s">
        <v>265</v>
      </c>
      <c r="G877">
        <f t="shared" si="39"/>
        <v>0</v>
      </c>
      <c r="H877" t="s">
        <v>374</v>
      </c>
      <c r="I877">
        <f t="shared" si="40"/>
        <v>0</v>
      </c>
    </row>
    <row r="878" spans="1:9" x14ac:dyDescent="0.3">
      <c r="A878">
        <v>876</v>
      </c>
      <c r="B878" t="s">
        <v>1310</v>
      </c>
      <c r="C878" t="s">
        <v>139</v>
      </c>
      <c r="D878" t="s">
        <v>810</v>
      </c>
      <c r="E878">
        <f t="shared" si="41"/>
        <v>0</v>
      </c>
      <c r="F878" t="s">
        <v>265</v>
      </c>
      <c r="G878">
        <f t="shared" si="39"/>
        <v>0</v>
      </c>
      <c r="H878" t="s">
        <v>364</v>
      </c>
      <c r="I878">
        <f t="shared" si="40"/>
        <v>0</v>
      </c>
    </row>
    <row r="879" spans="1:9" x14ac:dyDescent="0.3">
      <c r="A879">
        <v>877</v>
      </c>
      <c r="B879" t="s">
        <v>1311</v>
      </c>
      <c r="C879" t="s">
        <v>139</v>
      </c>
      <c r="D879" t="s">
        <v>139</v>
      </c>
      <c r="E879">
        <f t="shared" si="41"/>
        <v>1</v>
      </c>
      <c r="F879" t="s">
        <v>1312</v>
      </c>
      <c r="G879">
        <f t="shared" si="39"/>
        <v>0</v>
      </c>
      <c r="H879" t="s">
        <v>640</v>
      </c>
      <c r="I879">
        <f t="shared" si="40"/>
        <v>0</v>
      </c>
    </row>
    <row r="880" spans="1:9" x14ac:dyDescent="0.3">
      <c r="A880">
        <v>878</v>
      </c>
      <c r="B880" t="s">
        <v>1313</v>
      </c>
      <c r="C880" t="s">
        <v>139</v>
      </c>
      <c r="D880" t="s">
        <v>139</v>
      </c>
      <c r="E880">
        <f t="shared" si="41"/>
        <v>1</v>
      </c>
      <c r="F880" t="s">
        <v>1312</v>
      </c>
      <c r="G880">
        <f t="shared" si="39"/>
        <v>0</v>
      </c>
      <c r="H880" t="s">
        <v>1314</v>
      </c>
      <c r="I880">
        <f t="shared" si="40"/>
        <v>0</v>
      </c>
    </row>
    <row r="881" spans="1:9" x14ac:dyDescent="0.3">
      <c r="A881">
        <v>879</v>
      </c>
      <c r="B881" t="s">
        <v>1315</v>
      </c>
      <c r="C881" t="s">
        <v>508</v>
      </c>
      <c r="D881" t="s">
        <v>508</v>
      </c>
      <c r="E881">
        <f t="shared" si="41"/>
        <v>1</v>
      </c>
      <c r="F881" t="s">
        <v>509</v>
      </c>
      <c r="G881">
        <f t="shared" si="39"/>
        <v>0</v>
      </c>
      <c r="H881" t="s">
        <v>314</v>
      </c>
      <c r="I881">
        <f t="shared" si="40"/>
        <v>0</v>
      </c>
    </row>
    <row r="882" spans="1:9" x14ac:dyDescent="0.3">
      <c r="A882">
        <v>880</v>
      </c>
      <c r="B882" t="s">
        <v>1316</v>
      </c>
      <c r="C882" t="s">
        <v>508</v>
      </c>
      <c r="D882" t="s">
        <v>508</v>
      </c>
      <c r="E882">
        <f t="shared" si="41"/>
        <v>1</v>
      </c>
      <c r="F882" t="s">
        <v>509</v>
      </c>
      <c r="G882">
        <f t="shared" si="39"/>
        <v>0</v>
      </c>
      <c r="H882" t="s">
        <v>206</v>
      </c>
      <c r="I882">
        <f t="shared" si="40"/>
        <v>0</v>
      </c>
    </row>
    <row r="883" spans="1:9" x14ac:dyDescent="0.3">
      <c r="A883">
        <v>881</v>
      </c>
      <c r="B883" t="s">
        <v>1317</v>
      </c>
      <c r="C883" t="s">
        <v>508</v>
      </c>
      <c r="D883" t="s">
        <v>508</v>
      </c>
      <c r="E883">
        <f t="shared" si="41"/>
        <v>1</v>
      </c>
      <c r="F883" t="s">
        <v>509</v>
      </c>
      <c r="G883">
        <f t="shared" si="39"/>
        <v>0</v>
      </c>
      <c r="H883" t="s">
        <v>535</v>
      </c>
      <c r="I883">
        <f t="shared" si="40"/>
        <v>0</v>
      </c>
    </row>
    <row r="884" spans="1:9" x14ac:dyDescent="0.3">
      <c r="A884">
        <v>882</v>
      </c>
      <c r="B884" t="s">
        <v>1318</v>
      </c>
      <c r="C884" t="s">
        <v>508</v>
      </c>
      <c r="D884" t="s">
        <v>508</v>
      </c>
      <c r="E884">
        <f t="shared" si="41"/>
        <v>1</v>
      </c>
      <c r="F884" t="s">
        <v>509</v>
      </c>
      <c r="G884">
        <f t="shared" si="39"/>
        <v>0</v>
      </c>
      <c r="H884" t="s">
        <v>535</v>
      </c>
      <c r="I884">
        <f t="shared" si="40"/>
        <v>0</v>
      </c>
    </row>
    <row r="885" spans="1:9" x14ac:dyDescent="0.3">
      <c r="A885">
        <v>883</v>
      </c>
      <c r="B885" t="s">
        <v>1319</v>
      </c>
      <c r="C885" t="s">
        <v>682</v>
      </c>
      <c r="D885" t="s">
        <v>682</v>
      </c>
      <c r="E885">
        <f t="shared" si="41"/>
        <v>1</v>
      </c>
      <c r="F885" t="s">
        <v>438</v>
      </c>
      <c r="G885">
        <f t="shared" si="39"/>
        <v>0</v>
      </c>
      <c r="H885" t="s">
        <v>370</v>
      </c>
      <c r="I885">
        <f t="shared" si="40"/>
        <v>0</v>
      </c>
    </row>
    <row r="886" spans="1:9" x14ac:dyDescent="0.3">
      <c r="A886">
        <v>884</v>
      </c>
      <c r="B886" t="s">
        <v>1320</v>
      </c>
      <c r="C886" t="s">
        <v>682</v>
      </c>
      <c r="D886" t="s">
        <v>370</v>
      </c>
      <c r="E886">
        <f t="shared" si="41"/>
        <v>0</v>
      </c>
      <c r="F886" t="s">
        <v>682</v>
      </c>
      <c r="G886">
        <f t="shared" si="39"/>
        <v>1</v>
      </c>
      <c r="H886" t="s">
        <v>438</v>
      </c>
      <c r="I886">
        <f t="shared" si="40"/>
        <v>0</v>
      </c>
    </row>
    <row r="887" spans="1:9" x14ac:dyDescent="0.3">
      <c r="A887">
        <v>885</v>
      </c>
      <c r="B887" t="s">
        <v>1321</v>
      </c>
      <c r="C887" t="s">
        <v>682</v>
      </c>
      <c r="D887" t="s">
        <v>682</v>
      </c>
      <c r="E887">
        <f t="shared" si="41"/>
        <v>1</v>
      </c>
      <c r="F887" t="s">
        <v>370</v>
      </c>
      <c r="G887">
        <f t="shared" si="39"/>
        <v>0</v>
      </c>
      <c r="H887" t="s">
        <v>438</v>
      </c>
      <c r="I887">
        <f t="shared" si="40"/>
        <v>0</v>
      </c>
    </row>
    <row r="888" spans="1:9" x14ac:dyDescent="0.3">
      <c r="A888">
        <v>886</v>
      </c>
      <c r="B888" t="s">
        <v>1322</v>
      </c>
      <c r="C888" t="s">
        <v>1323</v>
      </c>
      <c r="D888" t="s">
        <v>399</v>
      </c>
      <c r="E888">
        <f t="shared" si="41"/>
        <v>0</v>
      </c>
      <c r="F888" t="s">
        <v>464</v>
      </c>
      <c r="G888">
        <f t="shared" si="39"/>
        <v>0</v>
      </c>
      <c r="H888" t="s">
        <v>1323</v>
      </c>
      <c r="I888">
        <f t="shared" si="40"/>
        <v>1</v>
      </c>
    </row>
    <row r="889" spans="1:9" x14ac:dyDescent="0.3">
      <c r="A889">
        <v>887</v>
      </c>
      <c r="B889" t="s">
        <v>1324</v>
      </c>
      <c r="C889" t="s">
        <v>1323</v>
      </c>
      <c r="D889" t="s">
        <v>399</v>
      </c>
      <c r="E889">
        <f t="shared" si="41"/>
        <v>0</v>
      </c>
      <c r="F889" t="s">
        <v>464</v>
      </c>
      <c r="G889">
        <f t="shared" si="39"/>
        <v>0</v>
      </c>
      <c r="H889" t="s">
        <v>1323</v>
      </c>
      <c r="I889">
        <f t="shared" si="40"/>
        <v>1</v>
      </c>
    </row>
    <row r="890" spans="1:9" x14ac:dyDescent="0.3">
      <c r="A890">
        <v>888</v>
      </c>
      <c r="B890" t="s">
        <v>1325</v>
      </c>
      <c r="C890" t="s">
        <v>1323</v>
      </c>
      <c r="D890" t="s">
        <v>1323</v>
      </c>
      <c r="E890">
        <f t="shared" si="41"/>
        <v>1</v>
      </c>
      <c r="F890" t="s">
        <v>654</v>
      </c>
      <c r="G890">
        <f t="shared" si="39"/>
        <v>0</v>
      </c>
      <c r="H890" t="s">
        <v>178</v>
      </c>
      <c r="I890">
        <f t="shared" si="40"/>
        <v>0</v>
      </c>
    </row>
    <row r="891" spans="1:9" x14ac:dyDescent="0.3">
      <c r="A891">
        <v>889</v>
      </c>
      <c r="B891" t="s">
        <v>1326</v>
      </c>
      <c r="C891" t="s">
        <v>1323</v>
      </c>
      <c r="D891" t="s">
        <v>1323</v>
      </c>
      <c r="E891">
        <f t="shared" si="41"/>
        <v>1</v>
      </c>
      <c r="F891" t="s">
        <v>139</v>
      </c>
      <c r="G891">
        <f t="shared" si="39"/>
        <v>0</v>
      </c>
      <c r="H891" t="s">
        <v>810</v>
      </c>
      <c r="I891">
        <f t="shared" si="40"/>
        <v>0</v>
      </c>
    </row>
    <row r="892" spans="1:9" x14ac:dyDescent="0.3">
      <c r="A892">
        <v>890</v>
      </c>
      <c r="B892" t="s">
        <v>1327</v>
      </c>
      <c r="C892" t="s">
        <v>1323</v>
      </c>
      <c r="D892" t="s">
        <v>1323</v>
      </c>
      <c r="E892">
        <f t="shared" si="41"/>
        <v>1</v>
      </c>
      <c r="F892" t="s">
        <v>1172</v>
      </c>
      <c r="G892">
        <f t="shared" si="39"/>
        <v>0</v>
      </c>
      <c r="H892" t="s">
        <v>583</v>
      </c>
      <c r="I892">
        <f t="shared" si="40"/>
        <v>0</v>
      </c>
    </row>
    <row r="893" spans="1:9" x14ac:dyDescent="0.3">
      <c r="A893">
        <v>891</v>
      </c>
      <c r="B893" t="s">
        <v>1328</v>
      </c>
      <c r="C893" t="s">
        <v>1323</v>
      </c>
      <c r="D893" t="s">
        <v>1323</v>
      </c>
      <c r="E893">
        <f t="shared" si="41"/>
        <v>1</v>
      </c>
      <c r="F893" t="s">
        <v>1172</v>
      </c>
      <c r="G893">
        <f t="shared" si="39"/>
        <v>0</v>
      </c>
      <c r="H893" t="s">
        <v>268</v>
      </c>
      <c r="I893">
        <f t="shared" si="40"/>
        <v>0</v>
      </c>
    </row>
    <row r="894" spans="1:9" x14ac:dyDescent="0.3">
      <c r="A894">
        <v>892</v>
      </c>
      <c r="B894" t="s">
        <v>1329</v>
      </c>
      <c r="C894" t="s">
        <v>268</v>
      </c>
      <c r="D894" t="s">
        <v>268</v>
      </c>
      <c r="E894">
        <f t="shared" si="41"/>
        <v>1</v>
      </c>
      <c r="F894" t="s">
        <v>132</v>
      </c>
      <c r="G894">
        <f t="shared" si="39"/>
        <v>0</v>
      </c>
      <c r="H894" t="s">
        <v>423</v>
      </c>
      <c r="I894">
        <f t="shared" si="40"/>
        <v>0</v>
      </c>
    </row>
    <row r="895" spans="1:9" x14ac:dyDescent="0.3">
      <c r="A895">
        <v>893</v>
      </c>
      <c r="B895" t="s">
        <v>1330</v>
      </c>
      <c r="C895" t="s">
        <v>88</v>
      </c>
      <c r="D895" t="s">
        <v>88</v>
      </c>
      <c r="E895">
        <f t="shared" si="41"/>
        <v>1</v>
      </c>
      <c r="F895" t="s">
        <v>310</v>
      </c>
      <c r="G895">
        <f t="shared" si="39"/>
        <v>0</v>
      </c>
      <c r="H895" t="s">
        <v>326</v>
      </c>
      <c r="I895">
        <f t="shared" si="40"/>
        <v>0</v>
      </c>
    </row>
    <row r="896" spans="1:9" x14ac:dyDescent="0.3">
      <c r="A896">
        <v>894</v>
      </c>
      <c r="B896" t="s">
        <v>1331</v>
      </c>
      <c r="C896" t="s">
        <v>88</v>
      </c>
      <c r="D896" t="s">
        <v>21</v>
      </c>
      <c r="E896">
        <f t="shared" si="41"/>
        <v>0</v>
      </c>
      <c r="F896" t="s">
        <v>423</v>
      </c>
      <c r="G896">
        <f t="shared" si="39"/>
        <v>0</v>
      </c>
      <c r="H896" t="s">
        <v>268</v>
      </c>
      <c r="I896">
        <f t="shared" si="40"/>
        <v>0</v>
      </c>
    </row>
    <row r="897" spans="1:9" x14ac:dyDescent="0.3">
      <c r="A897">
        <v>895</v>
      </c>
      <c r="B897" t="s">
        <v>1332</v>
      </c>
      <c r="C897" t="s">
        <v>88</v>
      </c>
      <c r="D897" t="s">
        <v>88</v>
      </c>
      <c r="E897">
        <f t="shared" si="41"/>
        <v>1</v>
      </c>
      <c r="F897" t="s">
        <v>326</v>
      </c>
      <c r="G897">
        <f t="shared" si="39"/>
        <v>0</v>
      </c>
      <c r="H897" t="s">
        <v>81</v>
      </c>
      <c r="I897">
        <f t="shared" si="40"/>
        <v>0</v>
      </c>
    </row>
    <row r="898" spans="1:9" x14ac:dyDescent="0.3">
      <c r="A898">
        <v>896</v>
      </c>
      <c r="B898" t="s">
        <v>1333</v>
      </c>
      <c r="C898" t="s">
        <v>88</v>
      </c>
      <c r="D898" t="s">
        <v>88</v>
      </c>
      <c r="E898">
        <f t="shared" si="41"/>
        <v>1</v>
      </c>
      <c r="F898" t="s">
        <v>326</v>
      </c>
      <c r="G898">
        <f t="shared" ref="G898:G961" si="42">IF(C898=F898,1,0)</f>
        <v>0</v>
      </c>
      <c r="H898" t="s">
        <v>563</v>
      </c>
      <c r="I898">
        <f t="shared" ref="I898:I961" si="43">IF(C898=H898,1,0)</f>
        <v>0</v>
      </c>
    </row>
    <row r="899" spans="1:9" x14ac:dyDescent="0.3">
      <c r="A899">
        <v>897</v>
      </c>
      <c r="B899" t="s">
        <v>1334</v>
      </c>
      <c r="C899" t="s">
        <v>112</v>
      </c>
      <c r="D899" t="s">
        <v>112</v>
      </c>
      <c r="E899">
        <f t="shared" ref="E899:E962" si="44">IF(C899=D899,1,0)</f>
        <v>1</v>
      </c>
      <c r="F899" t="s">
        <v>111</v>
      </c>
      <c r="G899">
        <f t="shared" si="42"/>
        <v>0</v>
      </c>
      <c r="H899" t="s">
        <v>1335</v>
      </c>
      <c r="I899">
        <f t="shared" si="43"/>
        <v>0</v>
      </c>
    </row>
    <row r="900" spans="1:9" x14ac:dyDescent="0.3">
      <c r="A900">
        <v>898</v>
      </c>
      <c r="B900" t="s">
        <v>1336</v>
      </c>
      <c r="C900" t="s">
        <v>112</v>
      </c>
      <c r="D900" t="s">
        <v>112</v>
      </c>
      <c r="E900">
        <f t="shared" si="44"/>
        <v>1</v>
      </c>
      <c r="F900" t="s">
        <v>111</v>
      </c>
      <c r="G900">
        <f t="shared" si="42"/>
        <v>0</v>
      </c>
      <c r="H900" t="s">
        <v>88</v>
      </c>
      <c r="I900">
        <f t="shared" si="43"/>
        <v>0</v>
      </c>
    </row>
    <row r="901" spans="1:9" x14ac:dyDescent="0.3">
      <c r="A901">
        <v>899</v>
      </c>
      <c r="B901" t="s">
        <v>1337</v>
      </c>
      <c r="C901" t="s">
        <v>112</v>
      </c>
      <c r="D901" t="s">
        <v>112</v>
      </c>
      <c r="E901">
        <f t="shared" si="44"/>
        <v>1</v>
      </c>
      <c r="F901" t="s">
        <v>111</v>
      </c>
      <c r="G901">
        <f t="shared" si="42"/>
        <v>0</v>
      </c>
      <c r="H901" t="s">
        <v>88</v>
      </c>
      <c r="I901">
        <f t="shared" si="43"/>
        <v>0</v>
      </c>
    </row>
    <row r="902" spans="1:9" x14ac:dyDescent="0.3">
      <c r="A902">
        <v>900</v>
      </c>
      <c r="B902" t="s">
        <v>1338</v>
      </c>
      <c r="C902" t="s">
        <v>112</v>
      </c>
      <c r="D902" t="s">
        <v>112</v>
      </c>
      <c r="E902">
        <f t="shared" si="44"/>
        <v>1</v>
      </c>
      <c r="F902" t="s">
        <v>111</v>
      </c>
      <c r="G902">
        <f t="shared" si="42"/>
        <v>0</v>
      </c>
      <c r="H902" t="s">
        <v>41</v>
      </c>
      <c r="I902">
        <f t="shared" si="43"/>
        <v>0</v>
      </c>
    </row>
    <row r="903" spans="1:9" x14ac:dyDescent="0.3">
      <c r="A903">
        <v>901</v>
      </c>
      <c r="B903" t="s">
        <v>1339</v>
      </c>
      <c r="C903" t="s">
        <v>1340</v>
      </c>
      <c r="D903" t="s">
        <v>1340</v>
      </c>
      <c r="E903">
        <f t="shared" si="44"/>
        <v>1</v>
      </c>
      <c r="F903" t="s">
        <v>268</v>
      </c>
      <c r="G903">
        <f t="shared" si="42"/>
        <v>0</v>
      </c>
      <c r="H903" t="s">
        <v>423</v>
      </c>
      <c r="I903">
        <f t="shared" si="43"/>
        <v>0</v>
      </c>
    </row>
    <row r="904" spans="1:9" x14ac:dyDescent="0.3">
      <c r="A904">
        <v>902</v>
      </c>
      <c r="B904" t="s">
        <v>1341</v>
      </c>
      <c r="C904" t="s">
        <v>1340</v>
      </c>
      <c r="D904" t="s">
        <v>1340</v>
      </c>
      <c r="E904">
        <f t="shared" si="44"/>
        <v>1</v>
      </c>
      <c r="F904" t="s">
        <v>1306</v>
      </c>
      <c r="G904">
        <f t="shared" si="42"/>
        <v>0</v>
      </c>
      <c r="H904" t="s">
        <v>439</v>
      </c>
      <c r="I904">
        <f t="shared" si="43"/>
        <v>0</v>
      </c>
    </row>
    <row r="905" spans="1:9" x14ac:dyDescent="0.3">
      <c r="A905">
        <v>903</v>
      </c>
      <c r="B905" t="s">
        <v>1342</v>
      </c>
      <c r="C905" t="s">
        <v>1340</v>
      </c>
      <c r="D905" t="s">
        <v>1340</v>
      </c>
      <c r="E905">
        <f t="shared" si="44"/>
        <v>1</v>
      </c>
      <c r="F905" t="s">
        <v>313</v>
      </c>
      <c r="G905">
        <f t="shared" si="42"/>
        <v>0</v>
      </c>
      <c r="H905" t="s">
        <v>316</v>
      </c>
      <c r="I905">
        <f t="shared" si="43"/>
        <v>0</v>
      </c>
    </row>
    <row r="906" spans="1:9" x14ac:dyDescent="0.3">
      <c r="A906">
        <v>904</v>
      </c>
      <c r="B906" t="s">
        <v>1343</v>
      </c>
      <c r="C906" t="s">
        <v>1340</v>
      </c>
      <c r="D906" t="s">
        <v>1340</v>
      </c>
      <c r="E906">
        <f t="shared" si="44"/>
        <v>1</v>
      </c>
      <c r="F906" t="s">
        <v>268</v>
      </c>
      <c r="G906">
        <f t="shared" si="42"/>
        <v>0</v>
      </c>
      <c r="H906" t="s">
        <v>150</v>
      </c>
      <c r="I906">
        <f t="shared" si="43"/>
        <v>0</v>
      </c>
    </row>
    <row r="907" spans="1:9" x14ac:dyDescent="0.3">
      <c r="A907">
        <v>905</v>
      </c>
      <c r="B907" t="s">
        <v>1344</v>
      </c>
      <c r="C907" t="s">
        <v>1340</v>
      </c>
      <c r="D907" t="s">
        <v>1340</v>
      </c>
      <c r="E907">
        <f t="shared" si="44"/>
        <v>1</v>
      </c>
      <c r="F907" t="s">
        <v>268</v>
      </c>
      <c r="G907">
        <f t="shared" si="42"/>
        <v>0</v>
      </c>
      <c r="H907" t="s">
        <v>156</v>
      </c>
      <c r="I907">
        <f t="shared" si="43"/>
        <v>0</v>
      </c>
    </row>
    <row r="908" spans="1:9" x14ac:dyDescent="0.3">
      <c r="A908">
        <v>906</v>
      </c>
      <c r="B908" t="s">
        <v>1345</v>
      </c>
      <c r="C908" t="s">
        <v>1346</v>
      </c>
      <c r="D908" t="s">
        <v>1346</v>
      </c>
      <c r="E908">
        <f t="shared" si="44"/>
        <v>1</v>
      </c>
      <c r="F908" t="s">
        <v>1091</v>
      </c>
      <c r="G908">
        <f t="shared" si="42"/>
        <v>0</v>
      </c>
      <c r="H908" t="s">
        <v>58</v>
      </c>
      <c r="I908">
        <f t="shared" si="43"/>
        <v>0</v>
      </c>
    </row>
    <row r="909" spans="1:9" x14ac:dyDescent="0.3">
      <c r="A909">
        <v>907</v>
      </c>
      <c r="B909" t="s">
        <v>1345</v>
      </c>
      <c r="C909" t="s">
        <v>1346</v>
      </c>
      <c r="D909" t="s">
        <v>1346</v>
      </c>
      <c r="E909">
        <f t="shared" si="44"/>
        <v>1</v>
      </c>
      <c r="F909" t="s">
        <v>1091</v>
      </c>
      <c r="G909">
        <f t="shared" si="42"/>
        <v>0</v>
      </c>
      <c r="H909" t="s">
        <v>58</v>
      </c>
      <c r="I909">
        <f t="shared" si="43"/>
        <v>0</v>
      </c>
    </row>
    <row r="910" spans="1:9" x14ac:dyDescent="0.3">
      <c r="A910">
        <v>908</v>
      </c>
      <c r="B910" t="s">
        <v>1347</v>
      </c>
      <c r="C910" t="s">
        <v>1113</v>
      </c>
      <c r="D910" t="s">
        <v>1113</v>
      </c>
      <c r="E910">
        <f t="shared" si="44"/>
        <v>1</v>
      </c>
      <c r="F910" t="s">
        <v>397</v>
      </c>
      <c r="G910">
        <f t="shared" si="42"/>
        <v>0</v>
      </c>
      <c r="H910" t="s">
        <v>512</v>
      </c>
      <c r="I910">
        <f t="shared" si="43"/>
        <v>0</v>
      </c>
    </row>
    <row r="911" spans="1:9" x14ac:dyDescent="0.3">
      <c r="A911">
        <v>909</v>
      </c>
      <c r="B911" t="s">
        <v>1348</v>
      </c>
      <c r="C911" t="s">
        <v>1113</v>
      </c>
      <c r="D911" t="s">
        <v>1113</v>
      </c>
      <c r="E911">
        <f t="shared" si="44"/>
        <v>1</v>
      </c>
      <c r="F911" t="s">
        <v>397</v>
      </c>
      <c r="G911">
        <f t="shared" si="42"/>
        <v>0</v>
      </c>
      <c r="H911" t="s">
        <v>512</v>
      </c>
      <c r="I911">
        <f t="shared" si="43"/>
        <v>0</v>
      </c>
    </row>
    <row r="912" spans="1:9" x14ac:dyDescent="0.3">
      <c r="A912">
        <v>910</v>
      </c>
      <c r="B912" t="s">
        <v>1349</v>
      </c>
      <c r="C912" t="s">
        <v>1113</v>
      </c>
      <c r="D912" t="s">
        <v>1113</v>
      </c>
      <c r="E912">
        <f t="shared" si="44"/>
        <v>1</v>
      </c>
      <c r="F912" t="s">
        <v>397</v>
      </c>
      <c r="G912">
        <f t="shared" si="42"/>
        <v>0</v>
      </c>
      <c r="H912" t="s">
        <v>234</v>
      </c>
      <c r="I912">
        <f t="shared" si="43"/>
        <v>0</v>
      </c>
    </row>
    <row r="913" spans="1:9" x14ac:dyDescent="0.3">
      <c r="A913">
        <v>911</v>
      </c>
      <c r="B913" t="s">
        <v>1350</v>
      </c>
      <c r="C913" t="s">
        <v>1113</v>
      </c>
      <c r="D913" t="s">
        <v>1113</v>
      </c>
      <c r="E913">
        <f t="shared" si="44"/>
        <v>1</v>
      </c>
      <c r="F913" t="s">
        <v>512</v>
      </c>
      <c r="G913">
        <f t="shared" si="42"/>
        <v>0</v>
      </c>
      <c r="H913" t="s">
        <v>1351</v>
      </c>
      <c r="I913">
        <f t="shared" si="43"/>
        <v>0</v>
      </c>
    </row>
    <row r="914" spans="1:9" x14ac:dyDescent="0.3">
      <c r="A914">
        <v>912</v>
      </c>
      <c r="B914" t="s">
        <v>1352</v>
      </c>
      <c r="C914" t="s">
        <v>1113</v>
      </c>
      <c r="D914" t="s">
        <v>1113</v>
      </c>
      <c r="E914">
        <f t="shared" si="44"/>
        <v>1</v>
      </c>
      <c r="F914" t="s">
        <v>41</v>
      </c>
      <c r="G914">
        <f t="shared" si="42"/>
        <v>0</v>
      </c>
      <c r="H914" t="s">
        <v>1346</v>
      </c>
      <c r="I914">
        <f t="shared" si="43"/>
        <v>0</v>
      </c>
    </row>
    <row r="915" spans="1:9" x14ac:dyDescent="0.3">
      <c r="A915">
        <v>913</v>
      </c>
      <c r="B915" t="s">
        <v>1353</v>
      </c>
      <c r="C915" t="s">
        <v>1354</v>
      </c>
      <c r="D915" t="s">
        <v>1354</v>
      </c>
      <c r="E915">
        <f t="shared" si="44"/>
        <v>1</v>
      </c>
      <c r="F915" t="s">
        <v>1335</v>
      </c>
      <c r="G915">
        <f t="shared" si="42"/>
        <v>0</v>
      </c>
      <c r="H915" t="s">
        <v>297</v>
      </c>
      <c r="I915">
        <f t="shared" si="43"/>
        <v>0</v>
      </c>
    </row>
    <row r="916" spans="1:9" x14ac:dyDescent="0.3">
      <c r="A916">
        <v>914</v>
      </c>
      <c r="B916" t="s">
        <v>1355</v>
      </c>
      <c r="C916" t="s">
        <v>1354</v>
      </c>
      <c r="D916" t="s">
        <v>1354</v>
      </c>
      <c r="E916">
        <f t="shared" si="44"/>
        <v>1</v>
      </c>
      <c r="F916" t="s">
        <v>127</v>
      </c>
      <c r="G916">
        <f t="shared" si="42"/>
        <v>0</v>
      </c>
      <c r="H916" t="s">
        <v>359</v>
      </c>
      <c r="I916">
        <f t="shared" si="43"/>
        <v>0</v>
      </c>
    </row>
    <row r="917" spans="1:9" x14ac:dyDescent="0.3">
      <c r="A917">
        <v>915</v>
      </c>
      <c r="B917" t="s">
        <v>1356</v>
      </c>
      <c r="C917" t="s">
        <v>985</v>
      </c>
      <c r="D917" t="s">
        <v>985</v>
      </c>
      <c r="E917">
        <f t="shared" si="44"/>
        <v>1</v>
      </c>
      <c r="F917" t="s">
        <v>88</v>
      </c>
      <c r="G917">
        <f t="shared" si="42"/>
        <v>0</v>
      </c>
      <c r="H917" t="s">
        <v>328</v>
      </c>
      <c r="I917">
        <f t="shared" si="43"/>
        <v>0</v>
      </c>
    </row>
    <row r="918" spans="1:9" x14ac:dyDescent="0.3">
      <c r="A918">
        <v>916</v>
      </c>
      <c r="B918" t="s">
        <v>1357</v>
      </c>
      <c r="C918" t="s">
        <v>985</v>
      </c>
      <c r="D918" t="s">
        <v>985</v>
      </c>
      <c r="E918">
        <f t="shared" si="44"/>
        <v>1</v>
      </c>
      <c r="F918" t="s">
        <v>328</v>
      </c>
      <c r="G918">
        <f t="shared" si="42"/>
        <v>0</v>
      </c>
      <c r="H918" t="s">
        <v>325</v>
      </c>
      <c r="I918">
        <f t="shared" si="43"/>
        <v>0</v>
      </c>
    </row>
    <row r="919" spans="1:9" x14ac:dyDescent="0.3">
      <c r="A919">
        <v>917</v>
      </c>
      <c r="B919" t="s">
        <v>1358</v>
      </c>
      <c r="C919" t="s">
        <v>985</v>
      </c>
      <c r="D919" t="s">
        <v>985</v>
      </c>
      <c r="E919">
        <f t="shared" si="44"/>
        <v>1</v>
      </c>
      <c r="F919" t="s">
        <v>328</v>
      </c>
      <c r="G919">
        <f t="shared" si="42"/>
        <v>0</v>
      </c>
      <c r="H919" t="s">
        <v>929</v>
      </c>
      <c r="I919">
        <f t="shared" si="43"/>
        <v>0</v>
      </c>
    </row>
    <row r="920" spans="1:9" x14ac:dyDescent="0.3">
      <c r="A920">
        <v>918</v>
      </c>
      <c r="B920" t="s">
        <v>1359</v>
      </c>
      <c r="C920" t="s">
        <v>985</v>
      </c>
      <c r="D920" t="s">
        <v>985</v>
      </c>
      <c r="E920">
        <f t="shared" si="44"/>
        <v>1</v>
      </c>
      <c r="F920" t="s">
        <v>328</v>
      </c>
      <c r="G920">
        <f t="shared" si="42"/>
        <v>0</v>
      </c>
      <c r="H920" t="s">
        <v>81</v>
      </c>
      <c r="I920">
        <f t="shared" si="43"/>
        <v>0</v>
      </c>
    </row>
    <row r="921" spans="1:9" x14ac:dyDescent="0.3">
      <c r="A921">
        <v>919</v>
      </c>
      <c r="B921" t="s">
        <v>1360</v>
      </c>
      <c r="C921" t="s">
        <v>985</v>
      </c>
      <c r="D921" t="s">
        <v>985</v>
      </c>
      <c r="E921">
        <f t="shared" si="44"/>
        <v>1</v>
      </c>
      <c r="F921" t="s">
        <v>88</v>
      </c>
      <c r="G921">
        <f t="shared" si="42"/>
        <v>0</v>
      </c>
      <c r="H921" t="s">
        <v>81</v>
      </c>
      <c r="I921">
        <f t="shared" si="43"/>
        <v>0</v>
      </c>
    </row>
    <row r="922" spans="1:9" x14ac:dyDescent="0.3">
      <c r="A922">
        <v>920</v>
      </c>
      <c r="B922" t="s">
        <v>1361</v>
      </c>
      <c r="C922" t="s">
        <v>1033</v>
      </c>
      <c r="D922" t="s">
        <v>1033</v>
      </c>
      <c r="E922">
        <f t="shared" si="44"/>
        <v>1</v>
      </c>
      <c r="F922" t="s">
        <v>721</v>
      </c>
      <c r="G922">
        <f t="shared" si="42"/>
        <v>0</v>
      </c>
      <c r="H922" t="s">
        <v>139</v>
      </c>
      <c r="I922">
        <f t="shared" si="43"/>
        <v>0</v>
      </c>
    </row>
    <row r="923" spans="1:9" x14ac:dyDescent="0.3">
      <c r="A923">
        <v>921</v>
      </c>
      <c r="B923" t="s">
        <v>1362</v>
      </c>
      <c r="C923" t="s">
        <v>1033</v>
      </c>
      <c r="D923" t="s">
        <v>1033</v>
      </c>
      <c r="E923">
        <f t="shared" si="44"/>
        <v>1</v>
      </c>
      <c r="F923" t="s">
        <v>125</v>
      </c>
      <c r="G923">
        <f t="shared" si="42"/>
        <v>0</v>
      </c>
      <c r="H923" t="s">
        <v>67</v>
      </c>
      <c r="I923">
        <f t="shared" si="43"/>
        <v>0</v>
      </c>
    </row>
    <row r="924" spans="1:9" x14ac:dyDescent="0.3">
      <c r="A924">
        <v>922</v>
      </c>
      <c r="B924" t="s">
        <v>1363</v>
      </c>
      <c r="C924" t="s">
        <v>1033</v>
      </c>
      <c r="D924" t="s">
        <v>1033</v>
      </c>
      <c r="E924">
        <f t="shared" si="44"/>
        <v>1</v>
      </c>
      <c r="F924" t="s">
        <v>1323</v>
      </c>
      <c r="G924">
        <f t="shared" si="42"/>
        <v>0</v>
      </c>
      <c r="H924" t="s">
        <v>125</v>
      </c>
      <c r="I924">
        <f t="shared" si="43"/>
        <v>0</v>
      </c>
    </row>
    <row r="925" spans="1:9" x14ac:dyDescent="0.3">
      <c r="A925">
        <v>923</v>
      </c>
      <c r="B925" t="s">
        <v>1364</v>
      </c>
      <c r="C925" t="s">
        <v>1033</v>
      </c>
      <c r="D925" t="s">
        <v>1033</v>
      </c>
      <c r="E925">
        <f t="shared" si="44"/>
        <v>1</v>
      </c>
      <c r="F925" t="s">
        <v>1323</v>
      </c>
      <c r="G925">
        <f t="shared" si="42"/>
        <v>0</v>
      </c>
      <c r="H925" t="s">
        <v>125</v>
      </c>
      <c r="I925">
        <f t="shared" si="43"/>
        <v>0</v>
      </c>
    </row>
    <row r="926" spans="1:9" x14ac:dyDescent="0.3">
      <c r="A926">
        <v>924</v>
      </c>
      <c r="B926" t="s">
        <v>1365</v>
      </c>
      <c r="C926" t="s">
        <v>326</v>
      </c>
      <c r="D926" t="s">
        <v>326</v>
      </c>
      <c r="E926">
        <f t="shared" si="44"/>
        <v>1</v>
      </c>
      <c r="F926" t="s">
        <v>88</v>
      </c>
      <c r="G926">
        <f t="shared" si="42"/>
        <v>0</v>
      </c>
      <c r="H926" t="s">
        <v>604</v>
      </c>
      <c r="I926">
        <f t="shared" si="43"/>
        <v>0</v>
      </c>
    </row>
    <row r="927" spans="1:9" x14ac:dyDescent="0.3">
      <c r="A927">
        <v>925</v>
      </c>
      <c r="B927" t="s">
        <v>1366</v>
      </c>
      <c r="C927" t="s">
        <v>326</v>
      </c>
      <c r="D927" t="s">
        <v>326</v>
      </c>
      <c r="E927">
        <f t="shared" si="44"/>
        <v>1</v>
      </c>
      <c r="F927" t="s">
        <v>88</v>
      </c>
      <c r="G927">
        <f t="shared" si="42"/>
        <v>0</v>
      </c>
      <c r="H927" t="s">
        <v>682</v>
      </c>
      <c r="I927">
        <f t="shared" si="43"/>
        <v>0</v>
      </c>
    </row>
    <row r="928" spans="1:9" x14ac:dyDescent="0.3">
      <c r="A928">
        <v>926</v>
      </c>
      <c r="B928" t="s">
        <v>1367</v>
      </c>
      <c r="C928" t="s">
        <v>326</v>
      </c>
      <c r="D928" t="s">
        <v>326</v>
      </c>
      <c r="E928">
        <f t="shared" si="44"/>
        <v>1</v>
      </c>
      <c r="F928" t="s">
        <v>88</v>
      </c>
      <c r="G928">
        <f t="shared" si="42"/>
        <v>0</v>
      </c>
      <c r="H928" t="s">
        <v>604</v>
      </c>
      <c r="I928">
        <f t="shared" si="43"/>
        <v>0</v>
      </c>
    </row>
    <row r="929" spans="1:9" x14ac:dyDescent="0.3">
      <c r="A929">
        <v>927</v>
      </c>
      <c r="B929" t="s">
        <v>1368</v>
      </c>
      <c r="C929" t="s">
        <v>326</v>
      </c>
      <c r="D929" t="s">
        <v>326</v>
      </c>
      <c r="E929">
        <f t="shared" si="44"/>
        <v>1</v>
      </c>
      <c r="F929" t="s">
        <v>88</v>
      </c>
      <c r="G929">
        <f t="shared" si="42"/>
        <v>0</v>
      </c>
      <c r="H929" t="s">
        <v>81</v>
      </c>
      <c r="I929">
        <f t="shared" si="43"/>
        <v>0</v>
      </c>
    </row>
    <row r="930" spans="1:9" x14ac:dyDescent="0.3">
      <c r="A930">
        <v>928</v>
      </c>
      <c r="B930" t="s">
        <v>1369</v>
      </c>
      <c r="C930" t="s">
        <v>326</v>
      </c>
      <c r="D930" t="s">
        <v>326</v>
      </c>
      <c r="E930">
        <f t="shared" si="44"/>
        <v>1</v>
      </c>
      <c r="F930" t="s">
        <v>604</v>
      </c>
      <c r="G930">
        <f t="shared" si="42"/>
        <v>0</v>
      </c>
      <c r="H930" t="s">
        <v>88</v>
      </c>
      <c r="I930">
        <f t="shared" si="43"/>
        <v>0</v>
      </c>
    </row>
    <row r="931" spans="1:9" x14ac:dyDescent="0.3">
      <c r="A931">
        <v>929</v>
      </c>
      <c r="B931" t="s">
        <v>1370</v>
      </c>
      <c r="C931" t="s">
        <v>326</v>
      </c>
      <c r="D931" t="s">
        <v>326</v>
      </c>
      <c r="E931">
        <f t="shared" si="44"/>
        <v>1</v>
      </c>
      <c r="F931" t="s">
        <v>604</v>
      </c>
      <c r="G931">
        <f t="shared" si="42"/>
        <v>0</v>
      </c>
      <c r="H931" t="s">
        <v>88</v>
      </c>
      <c r="I931">
        <f t="shared" si="43"/>
        <v>0</v>
      </c>
    </row>
    <row r="932" spans="1:9" x14ac:dyDescent="0.3">
      <c r="A932">
        <v>930</v>
      </c>
      <c r="B932" t="s">
        <v>1371</v>
      </c>
      <c r="C932" t="s">
        <v>310</v>
      </c>
      <c r="D932" t="s">
        <v>310</v>
      </c>
      <c r="E932">
        <f t="shared" si="44"/>
        <v>1</v>
      </c>
      <c r="F932" t="s">
        <v>125</v>
      </c>
      <c r="G932">
        <f t="shared" si="42"/>
        <v>0</v>
      </c>
      <c r="H932" t="s">
        <v>78</v>
      </c>
      <c r="I932">
        <f t="shared" si="43"/>
        <v>0</v>
      </c>
    </row>
    <row r="933" spans="1:9" x14ac:dyDescent="0.3">
      <c r="A933">
        <v>931</v>
      </c>
      <c r="B933" t="s">
        <v>1372</v>
      </c>
      <c r="C933" t="s">
        <v>310</v>
      </c>
      <c r="D933" t="s">
        <v>310</v>
      </c>
      <c r="E933">
        <f t="shared" si="44"/>
        <v>1</v>
      </c>
      <c r="F933" t="s">
        <v>125</v>
      </c>
      <c r="G933">
        <f t="shared" si="42"/>
        <v>0</v>
      </c>
      <c r="H933" t="s">
        <v>307</v>
      </c>
      <c r="I933">
        <f t="shared" si="43"/>
        <v>0</v>
      </c>
    </row>
    <row r="934" spans="1:9" x14ac:dyDescent="0.3">
      <c r="A934">
        <v>932</v>
      </c>
      <c r="B934" t="s">
        <v>1373</v>
      </c>
      <c r="C934" t="s">
        <v>310</v>
      </c>
      <c r="D934" t="s">
        <v>310</v>
      </c>
      <c r="E934">
        <f t="shared" si="44"/>
        <v>1</v>
      </c>
      <c r="F934" t="s">
        <v>307</v>
      </c>
      <c r="G934">
        <f t="shared" si="42"/>
        <v>0</v>
      </c>
      <c r="H934" t="s">
        <v>436</v>
      </c>
      <c r="I934">
        <f t="shared" si="43"/>
        <v>0</v>
      </c>
    </row>
    <row r="935" spans="1:9" x14ac:dyDescent="0.3">
      <c r="A935">
        <v>933</v>
      </c>
      <c r="B935" t="s">
        <v>1374</v>
      </c>
      <c r="C935" t="s">
        <v>706</v>
      </c>
      <c r="D935" t="s">
        <v>706</v>
      </c>
      <c r="E935">
        <f t="shared" si="44"/>
        <v>1</v>
      </c>
      <c r="F935" t="s">
        <v>1312</v>
      </c>
      <c r="G935">
        <f t="shared" si="42"/>
        <v>0</v>
      </c>
      <c r="H935" t="s">
        <v>29</v>
      </c>
      <c r="I935">
        <f t="shared" si="43"/>
        <v>0</v>
      </c>
    </row>
    <row r="936" spans="1:9" x14ac:dyDescent="0.3">
      <c r="A936">
        <v>934</v>
      </c>
      <c r="B936" t="s">
        <v>1375</v>
      </c>
      <c r="C936" t="s">
        <v>706</v>
      </c>
      <c r="D936" t="s">
        <v>706</v>
      </c>
      <c r="E936">
        <f t="shared" si="44"/>
        <v>1</v>
      </c>
      <c r="F936" t="s">
        <v>849</v>
      </c>
      <c r="G936">
        <f t="shared" si="42"/>
        <v>0</v>
      </c>
      <c r="H936" t="s">
        <v>595</v>
      </c>
      <c r="I936">
        <f t="shared" si="43"/>
        <v>0</v>
      </c>
    </row>
    <row r="937" spans="1:9" x14ac:dyDescent="0.3">
      <c r="A937">
        <v>935</v>
      </c>
      <c r="B937" t="s">
        <v>1376</v>
      </c>
      <c r="C937" t="s">
        <v>706</v>
      </c>
      <c r="D937" t="s">
        <v>706</v>
      </c>
      <c r="E937">
        <f t="shared" si="44"/>
        <v>1</v>
      </c>
      <c r="F937" t="s">
        <v>373</v>
      </c>
      <c r="G937">
        <f t="shared" si="42"/>
        <v>0</v>
      </c>
      <c r="H937" t="s">
        <v>1314</v>
      </c>
      <c r="I937">
        <f t="shared" si="43"/>
        <v>0</v>
      </c>
    </row>
    <row r="938" spans="1:9" x14ac:dyDescent="0.3">
      <c r="A938">
        <v>936</v>
      </c>
      <c r="B938" t="s">
        <v>1377</v>
      </c>
      <c r="C938" t="s">
        <v>570</v>
      </c>
      <c r="D938" t="s">
        <v>570</v>
      </c>
      <c r="E938">
        <f t="shared" si="44"/>
        <v>1</v>
      </c>
      <c r="F938" t="s">
        <v>156</v>
      </c>
      <c r="G938">
        <f t="shared" si="42"/>
        <v>0</v>
      </c>
      <c r="H938" t="s">
        <v>268</v>
      </c>
      <c r="I938">
        <f t="shared" si="43"/>
        <v>0</v>
      </c>
    </row>
    <row r="939" spans="1:9" x14ac:dyDescent="0.3">
      <c r="A939">
        <v>937</v>
      </c>
      <c r="B939" t="s">
        <v>1378</v>
      </c>
      <c r="C939" t="s">
        <v>570</v>
      </c>
      <c r="D939" t="s">
        <v>570</v>
      </c>
      <c r="E939">
        <f t="shared" si="44"/>
        <v>1</v>
      </c>
      <c r="F939" t="s">
        <v>53</v>
      </c>
      <c r="G939">
        <f t="shared" si="42"/>
        <v>0</v>
      </c>
      <c r="H939" t="s">
        <v>279</v>
      </c>
      <c r="I939">
        <f t="shared" si="43"/>
        <v>0</v>
      </c>
    </row>
    <row r="940" spans="1:9" x14ac:dyDescent="0.3">
      <c r="A940">
        <v>938</v>
      </c>
      <c r="B940" t="s">
        <v>1379</v>
      </c>
      <c r="C940" t="s">
        <v>570</v>
      </c>
      <c r="D940" t="s">
        <v>570</v>
      </c>
      <c r="E940">
        <f t="shared" si="44"/>
        <v>1</v>
      </c>
      <c r="F940" t="s">
        <v>268</v>
      </c>
      <c r="G940">
        <f t="shared" si="42"/>
        <v>0</v>
      </c>
      <c r="H940" t="s">
        <v>156</v>
      </c>
      <c r="I940">
        <f t="shared" si="43"/>
        <v>0</v>
      </c>
    </row>
    <row r="941" spans="1:9" x14ac:dyDescent="0.3">
      <c r="A941">
        <v>939</v>
      </c>
      <c r="B941" t="s">
        <v>1380</v>
      </c>
      <c r="C941" t="s">
        <v>570</v>
      </c>
      <c r="D941" t="s">
        <v>570</v>
      </c>
      <c r="E941">
        <f t="shared" si="44"/>
        <v>1</v>
      </c>
      <c r="F941" t="s">
        <v>229</v>
      </c>
      <c r="G941">
        <f t="shared" si="42"/>
        <v>0</v>
      </c>
      <c r="H941" t="s">
        <v>270</v>
      </c>
      <c r="I941">
        <f t="shared" si="43"/>
        <v>0</v>
      </c>
    </row>
    <row r="942" spans="1:9" x14ac:dyDescent="0.3">
      <c r="A942">
        <v>940</v>
      </c>
      <c r="B942" t="s">
        <v>1381</v>
      </c>
      <c r="C942" t="s">
        <v>640</v>
      </c>
      <c r="D942" t="s">
        <v>640</v>
      </c>
      <c r="E942">
        <f t="shared" si="44"/>
        <v>1</v>
      </c>
      <c r="F942" t="s">
        <v>682</v>
      </c>
      <c r="G942">
        <f t="shared" si="42"/>
        <v>0</v>
      </c>
      <c r="H942" t="s">
        <v>130</v>
      </c>
      <c r="I942">
        <f t="shared" si="43"/>
        <v>0</v>
      </c>
    </row>
    <row r="943" spans="1:9" x14ac:dyDescent="0.3">
      <c r="A943">
        <v>941</v>
      </c>
      <c r="B943" t="s">
        <v>1382</v>
      </c>
      <c r="C943" t="s">
        <v>640</v>
      </c>
      <c r="D943" t="s">
        <v>438</v>
      </c>
      <c r="E943">
        <f t="shared" si="44"/>
        <v>0</v>
      </c>
      <c r="F943" t="s">
        <v>640</v>
      </c>
      <c r="G943">
        <f t="shared" si="42"/>
        <v>1</v>
      </c>
      <c r="H943" t="s">
        <v>22</v>
      </c>
      <c r="I943">
        <f t="shared" si="43"/>
        <v>0</v>
      </c>
    </row>
    <row r="944" spans="1:9" x14ac:dyDescent="0.3">
      <c r="A944">
        <v>942</v>
      </c>
      <c r="B944" t="s">
        <v>1383</v>
      </c>
      <c r="C944" t="s">
        <v>640</v>
      </c>
      <c r="D944" t="s">
        <v>682</v>
      </c>
      <c r="E944">
        <f t="shared" si="44"/>
        <v>0</v>
      </c>
      <c r="F944" t="s">
        <v>640</v>
      </c>
      <c r="G944">
        <f t="shared" si="42"/>
        <v>1</v>
      </c>
      <c r="H944" t="s">
        <v>370</v>
      </c>
      <c r="I944">
        <f t="shared" si="43"/>
        <v>0</v>
      </c>
    </row>
    <row r="945" spans="1:9" x14ac:dyDescent="0.3">
      <c r="A945">
        <v>943</v>
      </c>
      <c r="B945" t="s">
        <v>1384</v>
      </c>
      <c r="C945" t="s">
        <v>164</v>
      </c>
      <c r="D945" t="s">
        <v>164</v>
      </c>
      <c r="E945">
        <f t="shared" si="44"/>
        <v>1</v>
      </c>
      <c r="F945" t="s">
        <v>576</v>
      </c>
      <c r="G945">
        <f t="shared" si="42"/>
        <v>0</v>
      </c>
      <c r="H945" t="s">
        <v>488</v>
      </c>
      <c r="I945">
        <f t="shared" si="43"/>
        <v>0</v>
      </c>
    </row>
    <row r="946" spans="1:9" x14ac:dyDescent="0.3">
      <c r="A946">
        <v>944</v>
      </c>
      <c r="B946" t="s">
        <v>1385</v>
      </c>
      <c r="C946" t="s">
        <v>1386</v>
      </c>
      <c r="D946" t="s">
        <v>1386</v>
      </c>
      <c r="E946">
        <f t="shared" si="44"/>
        <v>1</v>
      </c>
      <c r="F946" t="s">
        <v>1387</v>
      </c>
      <c r="G946">
        <f t="shared" si="42"/>
        <v>0</v>
      </c>
      <c r="H946" t="s">
        <v>90</v>
      </c>
      <c r="I946">
        <f t="shared" si="43"/>
        <v>0</v>
      </c>
    </row>
    <row r="947" spans="1:9" x14ac:dyDescent="0.3">
      <c r="A947">
        <v>945</v>
      </c>
      <c r="B947" t="s">
        <v>1388</v>
      </c>
      <c r="C947" t="s">
        <v>1386</v>
      </c>
      <c r="D947" t="s">
        <v>1386</v>
      </c>
      <c r="E947">
        <f t="shared" si="44"/>
        <v>1</v>
      </c>
      <c r="F947" t="s">
        <v>1387</v>
      </c>
      <c r="G947">
        <f t="shared" si="42"/>
        <v>0</v>
      </c>
      <c r="H947" t="s">
        <v>90</v>
      </c>
      <c r="I947">
        <f t="shared" si="43"/>
        <v>0</v>
      </c>
    </row>
    <row r="948" spans="1:9" x14ac:dyDescent="0.3">
      <c r="A948">
        <v>946</v>
      </c>
      <c r="B948" t="s">
        <v>1389</v>
      </c>
      <c r="C948" t="s">
        <v>1387</v>
      </c>
      <c r="D948" t="s">
        <v>1387</v>
      </c>
      <c r="E948">
        <f t="shared" si="44"/>
        <v>1</v>
      </c>
      <c r="F948" t="s">
        <v>1386</v>
      </c>
      <c r="G948">
        <f t="shared" si="42"/>
        <v>0</v>
      </c>
      <c r="H948" t="s">
        <v>199</v>
      </c>
      <c r="I948">
        <f t="shared" si="43"/>
        <v>0</v>
      </c>
    </row>
    <row r="949" spans="1:9" x14ac:dyDescent="0.3">
      <c r="A949">
        <v>947</v>
      </c>
      <c r="B949" t="s">
        <v>1390</v>
      </c>
      <c r="C949" t="s">
        <v>715</v>
      </c>
      <c r="D949" t="s">
        <v>715</v>
      </c>
      <c r="E949">
        <f t="shared" si="44"/>
        <v>1</v>
      </c>
      <c r="F949" t="s">
        <v>1285</v>
      </c>
      <c r="G949">
        <f t="shared" si="42"/>
        <v>0</v>
      </c>
      <c r="H949" t="s">
        <v>304</v>
      </c>
      <c r="I949">
        <f t="shared" si="43"/>
        <v>0</v>
      </c>
    </row>
    <row r="950" spans="1:9" x14ac:dyDescent="0.3">
      <c r="A950">
        <v>948</v>
      </c>
      <c r="B950" t="s">
        <v>1391</v>
      </c>
      <c r="C950" t="s">
        <v>715</v>
      </c>
      <c r="D950" t="s">
        <v>715</v>
      </c>
      <c r="E950">
        <f t="shared" si="44"/>
        <v>1</v>
      </c>
      <c r="F950" t="s">
        <v>304</v>
      </c>
      <c r="G950">
        <f t="shared" si="42"/>
        <v>0</v>
      </c>
      <c r="H950" t="s">
        <v>713</v>
      </c>
      <c r="I950">
        <f t="shared" si="43"/>
        <v>0</v>
      </c>
    </row>
    <row r="951" spans="1:9" x14ac:dyDescent="0.3">
      <c r="A951">
        <v>949</v>
      </c>
      <c r="B951" t="s">
        <v>1392</v>
      </c>
      <c r="C951" t="s">
        <v>715</v>
      </c>
      <c r="D951" t="s">
        <v>404</v>
      </c>
      <c r="E951">
        <f t="shared" si="44"/>
        <v>0</v>
      </c>
      <c r="F951" t="s">
        <v>938</v>
      </c>
      <c r="G951">
        <f t="shared" si="42"/>
        <v>0</v>
      </c>
      <c r="H951" t="s">
        <v>403</v>
      </c>
      <c r="I951">
        <f t="shared" si="43"/>
        <v>0</v>
      </c>
    </row>
    <row r="952" spans="1:9" x14ac:dyDescent="0.3">
      <c r="A952">
        <v>950</v>
      </c>
      <c r="B952" t="s">
        <v>1393</v>
      </c>
      <c r="C952" t="s">
        <v>715</v>
      </c>
      <c r="D952" t="s">
        <v>715</v>
      </c>
      <c r="E952">
        <f t="shared" si="44"/>
        <v>1</v>
      </c>
      <c r="F952" t="s">
        <v>713</v>
      </c>
      <c r="G952">
        <f t="shared" si="42"/>
        <v>0</v>
      </c>
      <c r="H952" t="s">
        <v>304</v>
      </c>
      <c r="I952">
        <f t="shared" si="43"/>
        <v>0</v>
      </c>
    </row>
    <row r="953" spans="1:9" x14ac:dyDescent="0.3">
      <c r="A953">
        <v>951</v>
      </c>
      <c r="B953" t="s">
        <v>1394</v>
      </c>
      <c r="C953" t="s">
        <v>715</v>
      </c>
      <c r="D953" t="s">
        <v>715</v>
      </c>
      <c r="E953">
        <f t="shared" si="44"/>
        <v>1</v>
      </c>
      <c r="F953" t="s">
        <v>713</v>
      </c>
      <c r="G953">
        <f t="shared" si="42"/>
        <v>0</v>
      </c>
      <c r="H953" t="s">
        <v>304</v>
      </c>
      <c r="I953">
        <f t="shared" si="43"/>
        <v>0</v>
      </c>
    </row>
    <row r="954" spans="1:9" x14ac:dyDescent="0.3">
      <c r="A954">
        <v>952</v>
      </c>
      <c r="B954" t="s">
        <v>1395</v>
      </c>
      <c r="C954" t="s">
        <v>178</v>
      </c>
      <c r="D954" t="s">
        <v>523</v>
      </c>
      <c r="E954">
        <f t="shared" si="44"/>
        <v>0</v>
      </c>
      <c r="F954" t="s">
        <v>1225</v>
      </c>
      <c r="G954">
        <f t="shared" si="42"/>
        <v>0</v>
      </c>
      <c r="H954" t="s">
        <v>719</v>
      </c>
      <c r="I954">
        <f t="shared" si="43"/>
        <v>0</v>
      </c>
    </row>
    <row r="955" spans="1:9" x14ac:dyDescent="0.3">
      <c r="A955">
        <v>953</v>
      </c>
      <c r="B955" t="s">
        <v>1396</v>
      </c>
      <c r="C955" t="s">
        <v>178</v>
      </c>
      <c r="D955" t="s">
        <v>1225</v>
      </c>
      <c r="E955">
        <f t="shared" si="44"/>
        <v>0</v>
      </c>
      <c r="F955" t="s">
        <v>453</v>
      </c>
      <c r="G955">
        <f t="shared" si="42"/>
        <v>0</v>
      </c>
      <c r="H955" t="s">
        <v>256</v>
      </c>
      <c r="I955">
        <f t="shared" si="43"/>
        <v>0</v>
      </c>
    </row>
    <row r="956" spans="1:9" x14ac:dyDescent="0.3">
      <c r="A956">
        <v>954</v>
      </c>
      <c r="B956" t="s">
        <v>1397</v>
      </c>
      <c r="C956" t="s">
        <v>156</v>
      </c>
      <c r="D956" t="s">
        <v>156</v>
      </c>
      <c r="E956">
        <f t="shared" si="44"/>
        <v>1</v>
      </c>
      <c r="F956" t="s">
        <v>488</v>
      </c>
      <c r="G956">
        <f t="shared" si="42"/>
        <v>0</v>
      </c>
      <c r="H956" t="s">
        <v>264</v>
      </c>
      <c r="I956">
        <f t="shared" si="43"/>
        <v>0</v>
      </c>
    </row>
    <row r="957" spans="1:9" x14ac:dyDescent="0.3">
      <c r="A957">
        <v>955</v>
      </c>
      <c r="B957" t="s">
        <v>1398</v>
      </c>
      <c r="C957" t="s">
        <v>156</v>
      </c>
      <c r="D957" t="s">
        <v>156</v>
      </c>
      <c r="E957">
        <f t="shared" si="44"/>
        <v>1</v>
      </c>
      <c r="F957" t="s">
        <v>488</v>
      </c>
      <c r="G957">
        <f t="shared" si="42"/>
        <v>0</v>
      </c>
      <c r="H957" t="s">
        <v>264</v>
      </c>
      <c r="I957">
        <f t="shared" si="43"/>
        <v>0</v>
      </c>
    </row>
    <row r="958" spans="1:9" x14ac:dyDescent="0.3">
      <c r="A958">
        <v>956</v>
      </c>
      <c r="B958" t="s">
        <v>1399</v>
      </c>
      <c r="C958" t="s">
        <v>156</v>
      </c>
      <c r="D958" t="s">
        <v>130</v>
      </c>
      <c r="E958">
        <f t="shared" si="44"/>
        <v>0</v>
      </c>
      <c r="F958" t="s">
        <v>156</v>
      </c>
      <c r="G958">
        <f t="shared" si="42"/>
        <v>1</v>
      </c>
      <c r="H958" t="s">
        <v>383</v>
      </c>
      <c r="I958">
        <f t="shared" si="43"/>
        <v>0</v>
      </c>
    </row>
    <row r="959" spans="1:9" x14ac:dyDescent="0.3">
      <c r="A959">
        <v>957</v>
      </c>
      <c r="B959" t="s">
        <v>1400</v>
      </c>
      <c r="C959" t="s">
        <v>125</v>
      </c>
      <c r="D959" t="s">
        <v>125</v>
      </c>
      <c r="E959">
        <f t="shared" si="44"/>
        <v>1</v>
      </c>
      <c r="F959" t="s">
        <v>382</v>
      </c>
      <c r="G959">
        <f t="shared" si="42"/>
        <v>0</v>
      </c>
      <c r="H959" t="s">
        <v>282</v>
      </c>
      <c r="I959">
        <f t="shared" si="43"/>
        <v>0</v>
      </c>
    </row>
    <row r="960" spans="1:9" x14ac:dyDescent="0.3">
      <c r="A960">
        <v>958</v>
      </c>
      <c r="B960" t="s">
        <v>1401</v>
      </c>
      <c r="C960" t="s">
        <v>125</v>
      </c>
      <c r="D960" t="s">
        <v>399</v>
      </c>
      <c r="E960">
        <f t="shared" si="44"/>
        <v>0</v>
      </c>
      <c r="F960" t="s">
        <v>1402</v>
      </c>
      <c r="G960">
        <f t="shared" si="42"/>
        <v>0</v>
      </c>
      <c r="H960" t="s">
        <v>523</v>
      </c>
      <c r="I960">
        <f t="shared" si="43"/>
        <v>0</v>
      </c>
    </row>
    <row r="961" spans="1:9" x14ac:dyDescent="0.3">
      <c r="A961">
        <v>959</v>
      </c>
      <c r="B961" t="s">
        <v>1403</v>
      </c>
      <c r="C961" t="s">
        <v>125</v>
      </c>
      <c r="D961" t="s">
        <v>240</v>
      </c>
      <c r="E961">
        <f t="shared" si="44"/>
        <v>0</v>
      </c>
      <c r="F961" t="s">
        <v>884</v>
      </c>
      <c r="G961">
        <f t="shared" si="42"/>
        <v>0</v>
      </c>
      <c r="H961" t="s">
        <v>1039</v>
      </c>
      <c r="I961">
        <f t="shared" si="43"/>
        <v>0</v>
      </c>
    </row>
    <row r="962" spans="1:9" x14ac:dyDescent="0.3">
      <c r="A962">
        <v>960</v>
      </c>
      <c r="B962" t="s">
        <v>1404</v>
      </c>
      <c r="C962" t="s">
        <v>150</v>
      </c>
      <c r="D962" t="s">
        <v>150</v>
      </c>
      <c r="E962">
        <f t="shared" si="44"/>
        <v>1</v>
      </c>
      <c r="F962" t="s">
        <v>959</v>
      </c>
      <c r="G962">
        <f t="shared" ref="G962:G1025" si="45">IF(C962=F962,1,0)</f>
        <v>0</v>
      </c>
      <c r="H962" t="s">
        <v>279</v>
      </c>
      <c r="I962">
        <f t="shared" ref="I962:I1025" si="46">IF(C962=H962,1,0)</f>
        <v>0</v>
      </c>
    </row>
    <row r="963" spans="1:9" x14ac:dyDescent="0.3">
      <c r="A963">
        <v>961</v>
      </c>
      <c r="B963" t="s">
        <v>1405</v>
      </c>
      <c r="C963" t="s">
        <v>150</v>
      </c>
      <c r="D963" t="s">
        <v>150</v>
      </c>
      <c r="E963">
        <f t="shared" ref="E963:E1026" si="47">IF(C963=D963,1,0)</f>
        <v>1</v>
      </c>
      <c r="F963" t="s">
        <v>423</v>
      </c>
      <c r="G963">
        <f t="shared" si="45"/>
        <v>0</v>
      </c>
      <c r="H963" t="s">
        <v>486</v>
      </c>
      <c r="I963">
        <f t="shared" si="46"/>
        <v>0</v>
      </c>
    </row>
    <row r="964" spans="1:9" x14ac:dyDescent="0.3">
      <c r="A964">
        <v>962</v>
      </c>
      <c r="B964" t="s">
        <v>1406</v>
      </c>
      <c r="C964" t="s">
        <v>150</v>
      </c>
      <c r="D964" t="s">
        <v>150</v>
      </c>
      <c r="E964">
        <f t="shared" si="47"/>
        <v>1</v>
      </c>
      <c r="F964" t="s">
        <v>640</v>
      </c>
      <c r="G964">
        <f t="shared" si="45"/>
        <v>0</v>
      </c>
      <c r="H964" t="s">
        <v>268</v>
      </c>
      <c r="I964">
        <f t="shared" si="46"/>
        <v>0</v>
      </c>
    </row>
    <row r="965" spans="1:9" x14ac:dyDescent="0.3">
      <c r="A965">
        <v>963</v>
      </c>
      <c r="B965" t="s">
        <v>1407</v>
      </c>
      <c r="C965" t="s">
        <v>150</v>
      </c>
      <c r="D965" t="s">
        <v>150</v>
      </c>
      <c r="E965">
        <f t="shared" si="47"/>
        <v>1</v>
      </c>
      <c r="F965" t="s">
        <v>313</v>
      </c>
      <c r="G965">
        <f t="shared" si="45"/>
        <v>0</v>
      </c>
      <c r="H965" t="s">
        <v>125</v>
      </c>
      <c r="I965">
        <f t="shared" si="46"/>
        <v>0</v>
      </c>
    </row>
    <row r="966" spans="1:9" x14ac:dyDescent="0.3">
      <c r="A966">
        <v>964</v>
      </c>
      <c r="B966" t="s">
        <v>1408</v>
      </c>
      <c r="C966" t="s">
        <v>1312</v>
      </c>
      <c r="D966" t="s">
        <v>1312</v>
      </c>
      <c r="E966">
        <f t="shared" si="47"/>
        <v>1</v>
      </c>
      <c r="F966" t="s">
        <v>279</v>
      </c>
      <c r="G966">
        <f t="shared" si="45"/>
        <v>0</v>
      </c>
      <c r="H966" t="s">
        <v>29</v>
      </c>
      <c r="I966">
        <f t="shared" si="46"/>
        <v>0</v>
      </c>
    </row>
    <row r="967" spans="1:9" x14ac:dyDescent="0.3">
      <c r="A967">
        <v>965</v>
      </c>
      <c r="B967" t="s">
        <v>1409</v>
      </c>
      <c r="C967" t="s">
        <v>1312</v>
      </c>
      <c r="D967" t="s">
        <v>1410</v>
      </c>
      <c r="E967">
        <f t="shared" si="47"/>
        <v>0</v>
      </c>
      <c r="F967" t="s">
        <v>1312</v>
      </c>
      <c r="G967">
        <f t="shared" si="45"/>
        <v>1</v>
      </c>
      <c r="H967" t="s">
        <v>156</v>
      </c>
      <c r="I967">
        <f t="shared" si="46"/>
        <v>0</v>
      </c>
    </row>
    <row r="968" spans="1:9" x14ac:dyDescent="0.3">
      <c r="A968">
        <v>966</v>
      </c>
      <c r="B968" t="s">
        <v>1411</v>
      </c>
      <c r="C968" t="s">
        <v>1312</v>
      </c>
      <c r="D968" t="s">
        <v>1312</v>
      </c>
      <c r="E968">
        <f t="shared" si="47"/>
        <v>1</v>
      </c>
      <c r="F968" t="s">
        <v>279</v>
      </c>
      <c r="G968">
        <f t="shared" si="45"/>
        <v>0</v>
      </c>
      <c r="H968" t="s">
        <v>807</v>
      </c>
      <c r="I968">
        <f t="shared" si="46"/>
        <v>0</v>
      </c>
    </row>
    <row r="969" spans="1:9" x14ac:dyDescent="0.3">
      <c r="A969">
        <v>967</v>
      </c>
      <c r="B969" t="s">
        <v>1412</v>
      </c>
      <c r="C969" t="s">
        <v>1312</v>
      </c>
      <c r="D969" t="s">
        <v>1312</v>
      </c>
      <c r="E969">
        <f t="shared" si="47"/>
        <v>1</v>
      </c>
      <c r="F969" t="s">
        <v>279</v>
      </c>
      <c r="G969">
        <f t="shared" si="45"/>
        <v>0</v>
      </c>
      <c r="H969" t="s">
        <v>807</v>
      </c>
      <c r="I969">
        <f t="shared" si="46"/>
        <v>0</v>
      </c>
    </row>
    <row r="970" spans="1:9" x14ac:dyDescent="0.3">
      <c r="A970">
        <v>968</v>
      </c>
      <c r="B970" t="s">
        <v>1413</v>
      </c>
      <c r="C970" t="s">
        <v>359</v>
      </c>
      <c r="D970" t="s">
        <v>359</v>
      </c>
      <c r="E970">
        <f t="shared" si="47"/>
        <v>1</v>
      </c>
      <c r="F970" t="s">
        <v>951</v>
      </c>
      <c r="G970">
        <f t="shared" si="45"/>
        <v>0</v>
      </c>
      <c r="H970" t="s">
        <v>156</v>
      </c>
      <c r="I970">
        <f t="shared" si="46"/>
        <v>0</v>
      </c>
    </row>
    <row r="971" spans="1:9" x14ac:dyDescent="0.3">
      <c r="A971">
        <v>969</v>
      </c>
      <c r="B971" t="s">
        <v>1414</v>
      </c>
      <c r="C971" t="s">
        <v>359</v>
      </c>
      <c r="D971" t="s">
        <v>156</v>
      </c>
      <c r="E971">
        <f t="shared" si="47"/>
        <v>0</v>
      </c>
      <c r="F971" t="s">
        <v>311</v>
      </c>
      <c r="G971">
        <f t="shared" si="45"/>
        <v>0</v>
      </c>
      <c r="H971" t="s">
        <v>583</v>
      </c>
      <c r="I971">
        <f t="shared" si="46"/>
        <v>0</v>
      </c>
    </row>
    <row r="972" spans="1:9" x14ac:dyDescent="0.3">
      <c r="A972">
        <v>970</v>
      </c>
      <c r="B972" t="s">
        <v>1415</v>
      </c>
      <c r="C972" t="s">
        <v>359</v>
      </c>
      <c r="D972" t="s">
        <v>359</v>
      </c>
      <c r="E972">
        <f t="shared" si="47"/>
        <v>1</v>
      </c>
      <c r="F972" t="s">
        <v>222</v>
      </c>
      <c r="G972">
        <f t="shared" si="45"/>
        <v>0</v>
      </c>
      <c r="H972" t="s">
        <v>223</v>
      </c>
      <c r="I972">
        <f t="shared" si="46"/>
        <v>0</v>
      </c>
    </row>
    <row r="973" spans="1:9" x14ac:dyDescent="0.3">
      <c r="A973">
        <v>971</v>
      </c>
      <c r="B973" t="s">
        <v>1416</v>
      </c>
      <c r="C973" t="s">
        <v>41</v>
      </c>
      <c r="D973" t="s">
        <v>359</v>
      </c>
      <c r="E973">
        <f t="shared" si="47"/>
        <v>0</v>
      </c>
      <c r="F973" t="s">
        <v>41</v>
      </c>
      <c r="G973">
        <f t="shared" si="45"/>
        <v>1</v>
      </c>
      <c r="H973" t="s">
        <v>362</v>
      </c>
      <c r="I973">
        <f t="shared" si="46"/>
        <v>0</v>
      </c>
    </row>
    <row r="974" spans="1:9" x14ac:dyDescent="0.3">
      <c r="A974">
        <v>972</v>
      </c>
      <c r="B974" t="s">
        <v>1417</v>
      </c>
      <c r="C974" t="s">
        <v>41</v>
      </c>
      <c r="D974" t="s">
        <v>41</v>
      </c>
      <c r="E974">
        <f t="shared" si="47"/>
        <v>1</v>
      </c>
      <c r="F974" t="s">
        <v>359</v>
      </c>
      <c r="G974">
        <f t="shared" si="45"/>
        <v>0</v>
      </c>
      <c r="H974" t="s">
        <v>42</v>
      </c>
      <c r="I974">
        <f t="shared" si="46"/>
        <v>0</v>
      </c>
    </row>
    <row r="975" spans="1:9" x14ac:dyDescent="0.3">
      <c r="A975">
        <v>973</v>
      </c>
      <c r="B975" t="s">
        <v>1418</v>
      </c>
      <c r="C975" t="s">
        <v>414</v>
      </c>
      <c r="D975" t="s">
        <v>414</v>
      </c>
      <c r="E975">
        <f t="shared" si="47"/>
        <v>1</v>
      </c>
      <c r="F975" t="s">
        <v>417</v>
      </c>
      <c r="G975">
        <f t="shared" si="45"/>
        <v>0</v>
      </c>
      <c r="H975" t="s">
        <v>1290</v>
      </c>
      <c r="I975">
        <f t="shared" si="46"/>
        <v>0</v>
      </c>
    </row>
    <row r="976" spans="1:9" x14ac:dyDescent="0.3">
      <c r="A976">
        <v>974</v>
      </c>
      <c r="B976" t="s">
        <v>1419</v>
      </c>
      <c r="C976" t="s">
        <v>414</v>
      </c>
      <c r="D976" t="s">
        <v>414</v>
      </c>
      <c r="E976">
        <f t="shared" si="47"/>
        <v>1</v>
      </c>
      <c r="F976" t="s">
        <v>196</v>
      </c>
      <c r="G976">
        <f t="shared" si="45"/>
        <v>0</v>
      </c>
      <c r="H976" t="s">
        <v>417</v>
      </c>
      <c r="I976">
        <f t="shared" si="46"/>
        <v>0</v>
      </c>
    </row>
    <row r="977" spans="1:9" x14ac:dyDescent="0.3">
      <c r="A977">
        <v>975</v>
      </c>
      <c r="B977" t="s">
        <v>1420</v>
      </c>
      <c r="C977" t="s">
        <v>414</v>
      </c>
      <c r="D977" t="s">
        <v>414</v>
      </c>
      <c r="E977">
        <f t="shared" si="47"/>
        <v>1</v>
      </c>
      <c r="F977" t="s">
        <v>417</v>
      </c>
      <c r="G977">
        <f t="shared" si="45"/>
        <v>0</v>
      </c>
      <c r="H977" t="s">
        <v>62</v>
      </c>
      <c r="I977">
        <f t="shared" si="46"/>
        <v>0</v>
      </c>
    </row>
    <row r="978" spans="1:9" x14ac:dyDescent="0.3">
      <c r="A978">
        <v>976</v>
      </c>
      <c r="B978" t="s">
        <v>1421</v>
      </c>
      <c r="C978" t="s">
        <v>279</v>
      </c>
      <c r="D978" t="s">
        <v>279</v>
      </c>
      <c r="E978">
        <f t="shared" si="47"/>
        <v>1</v>
      </c>
      <c r="F978" t="s">
        <v>1312</v>
      </c>
      <c r="G978">
        <f t="shared" si="45"/>
        <v>0</v>
      </c>
      <c r="H978" t="s">
        <v>488</v>
      </c>
      <c r="I978">
        <f t="shared" si="46"/>
        <v>0</v>
      </c>
    </row>
    <row r="979" spans="1:9" x14ac:dyDescent="0.3">
      <c r="A979">
        <v>977</v>
      </c>
      <c r="B979" t="s">
        <v>1422</v>
      </c>
      <c r="C979" t="s">
        <v>279</v>
      </c>
      <c r="D979" t="s">
        <v>279</v>
      </c>
      <c r="E979">
        <f t="shared" si="47"/>
        <v>1</v>
      </c>
      <c r="F979" t="s">
        <v>1312</v>
      </c>
      <c r="G979">
        <f t="shared" si="45"/>
        <v>0</v>
      </c>
      <c r="H979" t="s">
        <v>153</v>
      </c>
      <c r="I979">
        <f t="shared" si="46"/>
        <v>0</v>
      </c>
    </row>
    <row r="980" spans="1:9" x14ac:dyDescent="0.3">
      <c r="A980">
        <v>978</v>
      </c>
      <c r="B980" t="s">
        <v>1423</v>
      </c>
      <c r="C980" t="s">
        <v>279</v>
      </c>
      <c r="D980" t="s">
        <v>279</v>
      </c>
      <c r="E980">
        <f t="shared" si="47"/>
        <v>1</v>
      </c>
      <c r="F980" t="s">
        <v>1312</v>
      </c>
      <c r="G980">
        <f t="shared" si="45"/>
        <v>0</v>
      </c>
      <c r="H980" t="s">
        <v>268</v>
      </c>
      <c r="I980">
        <f t="shared" si="46"/>
        <v>0</v>
      </c>
    </row>
    <row r="981" spans="1:9" x14ac:dyDescent="0.3">
      <c r="A981">
        <v>979</v>
      </c>
      <c r="B981" t="s">
        <v>1424</v>
      </c>
      <c r="C981" t="s">
        <v>279</v>
      </c>
      <c r="D981" t="s">
        <v>279</v>
      </c>
      <c r="E981">
        <f t="shared" si="47"/>
        <v>1</v>
      </c>
      <c r="F981" t="s">
        <v>148</v>
      </c>
      <c r="G981">
        <f t="shared" si="45"/>
        <v>0</v>
      </c>
      <c r="H981" t="s">
        <v>1312</v>
      </c>
      <c r="I981">
        <f t="shared" si="46"/>
        <v>0</v>
      </c>
    </row>
    <row r="982" spans="1:9" x14ac:dyDescent="0.3">
      <c r="A982">
        <v>980</v>
      </c>
      <c r="B982" t="s">
        <v>1425</v>
      </c>
      <c r="C982" t="s">
        <v>1410</v>
      </c>
      <c r="D982" t="s">
        <v>1410</v>
      </c>
      <c r="E982">
        <f t="shared" si="47"/>
        <v>1</v>
      </c>
      <c r="F982" t="s">
        <v>330</v>
      </c>
      <c r="G982">
        <f t="shared" si="45"/>
        <v>0</v>
      </c>
      <c r="H982" t="s">
        <v>1323</v>
      </c>
      <c r="I982">
        <f t="shared" si="46"/>
        <v>0</v>
      </c>
    </row>
    <row r="983" spans="1:9" x14ac:dyDescent="0.3">
      <c r="A983">
        <v>981</v>
      </c>
      <c r="B983" t="s">
        <v>1426</v>
      </c>
      <c r="C983" t="s">
        <v>1410</v>
      </c>
      <c r="D983" t="s">
        <v>1410</v>
      </c>
      <c r="E983">
        <f t="shared" si="47"/>
        <v>1</v>
      </c>
      <c r="F983" t="s">
        <v>330</v>
      </c>
      <c r="G983">
        <f t="shared" si="45"/>
        <v>0</v>
      </c>
      <c r="H983" t="s">
        <v>1323</v>
      </c>
      <c r="I983">
        <f t="shared" si="46"/>
        <v>0</v>
      </c>
    </row>
    <row r="984" spans="1:9" x14ac:dyDescent="0.3">
      <c r="A984">
        <v>982</v>
      </c>
      <c r="B984" t="s">
        <v>1427</v>
      </c>
      <c r="C984" t="s">
        <v>1410</v>
      </c>
      <c r="D984" t="s">
        <v>1410</v>
      </c>
      <c r="E984">
        <f t="shared" si="47"/>
        <v>1</v>
      </c>
      <c r="F984" t="s">
        <v>708</v>
      </c>
      <c r="G984">
        <f t="shared" si="45"/>
        <v>0</v>
      </c>
      <c r="H984" t="s">
        <v>75</v>
      </c>
      <c r="I984">
        <f t="shared" si="46"/>
        <v>0</v>
      </c>
    </row>
    <row r="985" spans="1:9" x14ac:dyDescent="0.3">
      <c r="A985">
        <v>983</v>
      </c>
      <c r="B985" t="s">
        <v>1428</v>
      </c>
      <c r="C985" t="s">
        <v>1410</v>
      </c>
      <c r="D985" t="s">
        <v>1410</v>
      </c>
      <c r="E985">
        <f t="shared" si="47"/>
        <v>1</v>
      </c>
      <c r="F985" t="s">
        <v>1340</v>
      </c>
      <c r="G985">
        <f t="shared" si="45"/>
        <v>0</v>
      </c>
      <c r="H985" t="s">
        <v>708</v>
      </c>
      <c r="I985">
        <f t="shared" si="46"/>
        <v>0</v>
      </c>
    </row>
    <row r="986" spans="1:9" x14ac:dyDescent="0.3">
      <c r="A986">
        <v>984</v>
      </c>
      <c r="B986" t="s">
        <v>1429</v>
      </c>
      <c r="C986" t="s">
        <v>1410</v>
      </c>
      <c r="D986" t="s">
        <v>1410</v>
      </c>
      <c r="E986">
        <f t="shared" si="47"/>
        <v>1</v>
      </c>
      <c r="F986" t="s">
        <v>708</v>
      </c>
      <c r="G986">
        <f t="shared" si="45"/>
        <v>0</v>
      </c>
      <c r="H986" t="s">
        <v>279</v>
      </c>
      <c r="I986">
        <f t="shared" si="46"/>
        <v>0</v>
      </c>
    </row>
    <row r="987" spans="1:9" x14ac:dyDescent="0.3">
      <c r="A987">
        <v>985</v>
      </c>
      <c r="B987" t="s">
        <v>1430</v>
      </c>
      <c r="C987" t="s">
        <v>1410</v>
      </c>
      <c r="D987" t="s">
        <v>1410</v>
      </c>
      <c r="E987">
        <f t="shared" si="47"/>
        <v>1</v>
      </c>
      <c r="F987" t="s">
        <v>279</v>
      </c>
      <c r="G987">
        <f t="shared" si="45"/>
        <v>0</v>
      </c>
      <c r="H987" t="s">
        <v>251</v>
      </c>
      <c r="I987">
        <f t="shared" si="46"/>
        <v>0</v>
      </c>
    </row>
    <row r="988" spans="1:9" x14ac:dyDescent="0.3">
      <c r="A988">
        <v>986</v>
      </c>
      <c r="B988" t="s">
        <v>1431</v>
      </c>
      <c r="C988" t="s">
        <v>708</v>
      </c>
      <c r="D988" t="s">
        <v>708</v>
      </c>
      <c r="E988">
        <f t="shared" si="47"/>
        <v>1</v>
      </c>
      <c r="F988" t="s">
        <v>388</v>
      </c>
      <c r="G988">
        <f t="shared" si="45"/>
        <v>0</v>
      </c>
      <c r="H988" t="s">
        <v>268</v>
      </c>
      <c r="I988">
        <f t="shared" si="46"/>
        <v>0</v>
      </c>
    </row>
    <row r="989" spans="1:9" x14ac:dyDescent="0.3">
      <c r="A989">
        <v>987</v>
      </c>
      <c r="B989" t="s">
        <v>1432</v>
      </c>
      <c r="C989" t="s">
        <v>708</v>
      </c>
      <c r="D989" t="s">
        <v>708</v>
      </c>
      <c r="E989">
        <f t="shared" si="47"/>
        <v>1</v>
      </c>
      <c r="F989" t="s">
        <v>868</v>
      </c>
      <c r="G989">
        <f t="shared" si="45"/>
        <v>0</v>
      </c>
      <c r="H989" t="s">
        <v>388</v>
      </c>
      <c r="I989">
        <f t="shared" si="46"/>
        <v>0</v>
      </c>
    </row>
    <row r="990" spans="1:9" x14ac:dyDescent="0.3">
      <c r="A990">
        <v>988</v>
      </c>
      <c r="B990" t="s">
        <v>1433</v>
      </c>
      <c r="C990" t="s">
        <v>708</v>
      </c>
      <c r="D990" t="s">
        <v>708</v>
      </c>
      <c r="E990">
        <f t="shared" si="47"/>
        <v>1</v>
      </c>
      <c r="F990" t="s">
        <v>156</v>
      </c>
      <c r="G990">
        <f t="shared" si="45"/>
        <v>0</v>
      </c>
      <c r="H990" t="s">
        <v>268</v>
      </c>
      <c r="I990">
        <f t="shared" si="46"/>
        <v>0</v>
      </c>
    </row>
    <row r="991" spans="1:9" x14ac:dyDescent="0.3">
      <c r="A991">
        <v>989</v>
      </c>
      <c r="B991" t="s">
        <v>1434</v>
      </c>
      <c r="C991" t="s">
        <v>708</v>
      </c>
      <c r="D991" t="s">
        <v>708</v>
      </c>
      <c r="E991">
        <f t="shared" si="47"/>
        <v>1</v>
      </c>
      <c r="F991" t="s">
        <v>22</v>
      </c>
      <c r="G991">
        <f t="shared" si="45"/>
        <v>0</v>
      </c>
      <c r="H991" t="s">
        <v>156</v>
      </c>
      <c r="I991">
        <f t="shared" si="46"/>
        <v>0</v>
      </c>
    </row>
    <row r="992" spans="1:9" x14ac:dyDescent="0.3">
      <c r="A992">
        <v>990</v>
      </c>
      <c r="B992" t="s">
        <v>1435</v>
      </c>
      <c r="C992" t="s">
        <v>1172</v>
      </c>
      <c r="D992" t="s">
        <v>1172</v>
      </c>
      <c r="E992">
        <f t="shared" si="47"/>
        <v>1</v>
      </c>
      <c r="F992" t="s">
        <v>1323</v>
      </c>
      <c r="G992">
        <f t="shared" si="45"/>
        <v>0</v>
      </c>
      <c r="H992" t="s">
        <v>1033</v>
      </c>
      <c r="I992">
        <f t="shared" si="46"/>
        <v>0</v>
      </c>
    </row>
    <row r="993" spans="1:9" x14ac:dyDescent="0.3">
      <c r="A993">
        <v>991</v>
      </c>
      <c r="B993" t="s">
        <v>1436</v>
      </c>
      <c r="C993" t="s">
        <v>1172</v>
      </c>
      <c r="D993" t="s">
        <v>1172</v>
      </c>
      <c r="E993">
        <f t="shared" si="47"/>
        <v>1</v>
      </c>
      <c r="F993" t="s">
        <v>1323</v>
      </c>
      <c r="G993">
        <f t="shared" si="45"/>
        <v>0</v>
      </c>
      <c r="H993" t="s">
        <v>223</v>
      </c>
      <c r="I993">
        <f t="shared" si="46"/>
        <v>0</v>
      </c>
    </row>
    <row r="994" spans="1:9" x14ac:dyDescent="0.3">
      <c r="A994">
        <v>992</v>
      </c>
      <c r="B994" t="s">
        <v>1437</v>
      </c>
      <c r="C994" t="s">
        <v>1172</v>
      </c>
      <c r="D994" t="s">
        <v>1172</v>
      </c>
      <c r="E994">
        <f t="shared" si="47"/>
        <v>1</v>
      </c>
      <c r="F994" t="s">
        <v>1323</v>
      </c>
      <c r="G994">
        <f t="shared" si="45"/>
        <v>0</v>
      </c>
      <c r="H994" t="s">
        <v>1033</v>
      </c>
      <c r="I994">
        <f t="shared" si="46"/>
        <v>0</v>
      </c>
    </row>
    <row r="995" spans="1:9" x14ac:dyDescent="0.3">
      <c r="A995">
        <v>993</v>
      </c>
      <c r="B995" t="s">
        <v>1438</v>
      </c>
      <c r="C995" t="s">
        <v>1172</v>
      </c>
      <c r="D995" t="s">
        <v>1172</v>
      </c>
      <c r="E995">
        <f t="shared" si="47"/>
        <v>1</v>
      </c>
      <c r="F995" t="s">
        <v>1323</v>
      </c>
      <c r="G995">
        <f t="shared" si="45"/>
        <v>0</v>
      </c>
      <c r="H995" t="s">
        <v>124</v>
      </c>
      <c r="I995">
        <f t="shared" si="46"/>
        <v>0</v>
      </c>
    </row>
    <row r="996" spans="1:9" x14ac:dyDescent="0.3">
      <c r="A996">
        <v>994</v>
      </c>
      <c r="B996" t="s">
        <v>1439</v>
      </c>
      <c r="C996" t="s">
        <v>1172</v>
      </c>
      <c r="D996" t="s">
        <v>1172</v>
      </c>
      <c r="E996">
        <f t="shared" si="47"/>
        <v>1</v>
      </c>
      <c r="F996" t="s">
        <v>1323</v>
      </c>
      <c r="G996">
        <f t="shared" si="45"/>
        <v>0</v>
      </c>
      <c r="H996" t="s">
        <v>211</v>
      </c>
      <c r="I996">
        <f t="shared" si="46"/>
        <v>0</v>
      </c>
    </row>
    <row r="997" spans="1:9" x14ac:dyDescent="0.3">
      <c r="A997">
        <v>995</v>
      </c>
      <c r="B997" t="s">
        <v>1440</v>
      </c>
      <c r="C997" t="s">
        <v>1335</v>
      </c>
      <c r="D997" t="s">
        <v>1335</v>
      </c>
      <c r="E997">
        <f t="shared" si="47"/>
        <v>1</v>
      </c>
      <c r="F997" t="s">
        <v>112</v>
      </c>
      <c r="G997">
        <f t="shared" si="45"/>
        <v>0</v>
      </c>
      <c r="H997" t="s">
        <v>124</v>
      </c>
      <c r="I997">
        <f t="shared" si="46"/>
        <v>0</v>
      </c>
    </row>
    <row r="998" spans="1:9" x14ac:dyDescent="0.3">
      <c r="A998">
        <v>996</v>
      </c>
      <c r="B998" t="s">
        <v>1441</v>
      </c>
      <c r="C998" t="s">
        <v>1335</v>
      </c>
      <c r="D998" t="s">
        <v>1335</v>
      </c>
      <c r="E998">
        <f t="shared" si="47"/>
        <v>1</v>
      </c>
      <c r="F998" t="s">
        <v>1442</v>
      </c>
      <c r="G998">
        <f t="shared" si="45"/>
        <v>0</v>
      </c>
      <c r="H998" t="s">
        <v>954</v>
      </c>
      <c r="I998">
        <f t="shared" si="46"/>
        <v>0</v>
      </c>
    </row>
    <row r="999" spans="1:9" x14ac:dyDescent="0.3">
      <c r="A999">
        <v>997</v>
      </c>
      <c r="B999" t="s">
        <v>1443</v>
      </c>
      <c r="C999" t="s">
        <v>1335</v>
      </c>
      <c r="D999" t="s">
        <v>1335</v>
      </c>
      <c r="E999">
        <f t="shared" si="47"/>
        <v>1</v>
      </c>
      <c r="F999" t="s">
        <v>223</v>
      </c>
      <c r="G999">
        <f t="shared" si="45"/>
        <v>0</v>
      </c>
      <c r="H999" t="s">
        <v>270</v>
      </c>
      <c r="I999">
        <f t="shared" si="46"/>
        <v>0</v>
      </c>
    </row>
    <row r="1000" spans="1:9" x14ac:dyDescent="0.3">
      <c r="A1000">
        <v>998</v>
      </c>
      <c r="B1000" t="s">
        <v>1444</v>
      </c>
      <c r="C1000" t="s">
        <v>1335</v>
      </c>
      <c r="D1000" t="s">
        <v>1335</v>
      </c>
      <c r="E1000">
        <f t="shared" si="47"/>
        <v>1</v>
      </c>
      <c r="F1000" t="s">
        <v>112</v>
      </c>
      <c r="G1000">
        <f t="shared" si="45"/>
        <v>0</v>
      </c>
      <c r="H1000" t="s">
        <v>954</v>
      </c>
      <c r="I1000">
        <f t="shared" si="46"/>
        <v>0</v>
      </c>
    </row>
    <row r="1001" spans="1:9" x14ac:dyDescent="0.3">
      <c r="A1001">
        <v>999</v>
      </c>
      <c r="B1001" t="s">
        <v>1445</v>
      </c>
      <c r="C1001" t="s">
        <v>1335</v>
      </c>
      <c r="D1001" t="s">
        <v>1335</v>
      </c>
      <c r="E1001">
        <f t="shared" si="47"/>
        <v>1</v>
      </c>
      <c r="F1001" t="s">
        <v>954</v>
      </c>
      <c r="G1001">
        <f t="shared" si="45"/>
        <v>0</v>
      </c>
      <c r="H1001" t="s">
        <v>264</v>
      </c>
      <c r="I1001">
        <f t="shared" si="46"/>
        <v>0</v>
      </c>
    </row>
    <row r="1002" spans="1:9" x14ac:dyDescent="0.3">
      <c r="A1002">
        <v>1000</v>
      </c>
      <c r="B1002" t="s">
        <v>1446</v>
      </c>
      <c r="C1002" t="s">
        <v>75</v>
      </c>
      <c r="D1002" t="s">
        <v>75</v>
      </c>
      <c r="E1002">
        <f t="shared" si="47"/>
        <v>1</v>
      </c>
      <c r="F1002" t="s">
        <v>305</v>
      </c>
      <c r="G1002">
        <f t="shared" si="45"/>
        <v>0</v>
      </c>
      <c r="H1002" t="s">
        <v>387</v>
      </c>
      <c r="I1002">
        <f t="shared" si="46"/>
        <v>0</v>
      </c>
    </row>
    <row r="1003" spans="1:9" x14ac:dyDescent="0.3">
      <c r="A1003">
        <v>1001</v>
      </c>
      <c r="B1003" t="s">
        <v>1447</v>
      </c>
      <c r="C1003" t="s">
        <v>75</v>
      </c>
      <c r="D1003" t="s">
        <v>25</v>
      </c>
      <c r="E1003">
        <f t="shared" si="47"/>
        <v>0</v>
      </c>
      <c r="F1003" t="s">
        <v>328</v>
      </c>
      <c r="G1003">
        <f t="shared" si="45"/>
        <v>0</v>
      </c>
      <c r="H1003" t="s">
        <v>41</v>
      </c>
      <c r="I1003">
        <f t="shared" si="46"/>
        <v>0</v>
      </c>
    </row>
    <row r="1004" spans="1:9" x14ac:dyDescent="0.3">
      <c r="A1004">
        <v>1002</v>
      </c>
      <c r="B1004" t="s">
        <v>1448</v>
      </c>
      <c r="C1004" t="s">
        <v>75</v>
      </c>
      <c r="D1004" t="s">
        <v>75</v>
      </c>
      <c r="E1004">
        <f t="shared" si="47"/>
        <v>1</v>
      </c>
      <c r="F1004" t="s">
        <v>708</v>
      </c>
      <c r="G1004">
        <f t="shared" si="45"/>
        <v>0</v>
      </c>
      <c r="H1004" t="s">
        <v>305</v>
      </c>
      <c r="I1004">
        <f t="shared" si="46"/>
        <v>0</v>
      </c>
    </row>
    <row r="1005" spans="1:9" x14ac:dyDescent="0.3">
      <c r="A1005">
        <v>1003</v>
      </c>
      <c r="B1005" t="s">
        <v>1449</v>
      </c>
      <c r="C1005" t="s">
        <v>75</v>
      </c>
      <c r="D1005" t="s">
        <v>75</v>
      </c>
      <c r="E1005">
        <f t="shared" si="47"/>
        <v>1</v>
      </c>
      <c r="F1005" t="s">
        <v>76</v>
      </c>
      <c r="G1005">
        <f t="shared" si="45"/>
        <v>0</v>
      </c>
      <c r="H1005" t="s">
        <v>34</v>
      </c>
      <c r="I1005">
        <f t="shared" si="46"/>
        <v>0</v>
      </c>
    </row>
    <row r="1006" spans="1:9" x14ac:dyDescent="0.3">
      <c r="A1006">
        <v>1004</v>
      </c>
      <c r="B1006" t="s">
        <v>1450</v>
      </c>
      <c r="C1006" t="s">
        <v>75</v>
      </c>
      <c r="D1006" t="s">
        <v>75</v>
      </c>
      <c r="E1006">
        <f t="shared" si="47"/>
        <v>1</v>
      </c>
      <c r="F1006" t="s">
        <v>76</v>
      </c>
      <c r="G1006">
        <f t="shared" si="45"/>
        <v>0</v>
      </c>
      <c r="H1006" t="s">
        <v>251</v>
      </c>
      <c r="I1006">
        <f t="shared" si="46"/>
        <v>0</v>
      </c>
    </row>
    <row r="1007" spans="1:9" x14ac:dyDescent="0.3">
      <c r="A1007">
        <v>1005</v>
      </c>
      <c r="B1007" t="s">
        <v>1451</v>
      </c>
      <c r="C1007" t="s">
        <v>75</v>
      </c>
      <c r="D1007" t="s">
        <v>75</v>
      </c>
      <c r="E1007">
        <f t="shared" si="47"/>
        <v>1</v>
      </c>
      <c r="F1007" t="s">
        <v>1190</v>
      </c>
      <c r="G1007">
        <f t="shared" si="45"/>
        <v>0</v>
      </c>
      <c r="H1007" t="s">
        <v>25</v>
      </c>
      <c r="I1007">
        <f t="shared" si="46"/>
        <v>0</v>
      </c>
    </row>
    <row r="1008" spans="1:9" x14ac:dyDescent="0.3">
      <c r="A1008">
        <v>1006</v>
      </c>
      <c r="B1008" t="s">
        <v>1452</v>
      </c>
      <c r="C1008" t="s">
        <v>1290</v>
      </c>
      <c r="D1008" t="s">
        <v>1290</v>
      </c>
      <c r="E1008">
        <f t="shared" si="47"/>
        <v>1</v>
      </c>
      <c r="F1008" t="s">
        <v>413</v>
      </c>
      <c r="G1008">
        <f t="shared" si="45"/>
        <v>0</v>
      </c>
      <c r="H1008" t="s">
        <v>416</v>
      </c>
      <c r="I1008">
        <f t="shared" si="46"/>
        <v>0</v>
      </c>
    </row>
    <row r="1009" spans="1:9" x14ac:dyDescent="0.3">
      <c r="A1009">
        <v>1007</v>
      </c>
      <c r="B1009" t="s">
        <v>1453</v>
      </c>
      <c r="C1009" t="s">
        <v>206</v>
      </c>
      <c r="D1009" t="s">
        <v>206</v>
      </c>
      <c r="E1009">
        <f t="shared" si="47"/>
        <v>1</v>
      </c>
      <c r="F1009" t="s">
        <v>199</v>
      </c>
      <c r="G1009">
        <f t="shared" si="45"/>
        <v>0</v>
      </c>
      <c r="H1009" t="s">
        <v>195</v>
      </c>
      <c r="I1009">
        <f t="shared" si="46"/>
        <v>0</v>
      </c>
    </row>
    <row r="1010" spans="1:9" x14ac:dyDescent="0.3">
      <c r="A1010">
        <v>1008</v>
      </c>
      <c r="B1010" t="s">
        <v>1454</v>
      </c>
      <c r="C1010" t="s">
        <v>206</v>
      </c>
      <c r="D1010" t="s">
        <v>196</v>
      </c>
      <c r="E1010">
        <f t="shared" si="47"/>
        <v>0</v>
      </c>
      <c r="F1010" t="s">
        <v>199</v>
      </c>
      <c r="G1010">
        <f t="shared" si="45"/>
        <v>0</v>
      </c>
      <c r="H1010" t="s">
        <v>197</v>
      </c>
      <c r="I1010">
        <f t="shared" si="46"/>
        <v>0</v>
      </c>
    </row>
    <row r="1011" spans="1:9" x14ac:dyDescent="0.3">
      <c r="A1011">
        <v>1009</v>
      </c>
      <c r="B1011" t="s">
        <v>1455</v>
      </c>
      <c r="C1011" t="s">
        <v>583</v>
      </c>
      <c r="D1011" t="s">
        <v>583</v>
      </c>
      <c r="E1011">
        <f t="shared" si="47"/>
        <v>1</v>
      </c>
      <c r="F1011" t="s">
        <v>268</v>
      </c>
      <c r="G1011">
        <f t="shared" si="45"/>
        <v>0</v>
      </c>
      <c r="H1011" t="s">
        <v>150</v>
      </c>
      <c r="I1011">
        <f t="shared" si="46"/>
        <v>0</v>
      </c>
    </row>
    <row r="1012" spans="1:9" x14ac:dyDescent="0.3">
      <c r="A1012">
        <v>1010</v>
      </c>
      <c r="B1012" t="s">
        <v>1456</v>
      </c>
      <c r="C1012" t="s">
        <v>583</v>
      </c>
      <c r="D1012" t="s">
        <v>583</v>
      </c>
      <c r="E1012">
        <f t="shared" si="47"/>
        <v>1</v>
      </c>
      <c r="F1012" t="s">
        <v>467</v>
      </c>
      <c r="G1012">
        <f t="shared" si="45"/>
        <v>0</v>
      </c>
      <c r="H1012" t="s">
        <v>368</v>
      </c>
      <c r="I1012">
        <f t="shared" si="46"/>
        <v>0</v>
      </c>
    </row>
    <row r="1013" spans="1:9" x14ac:dyDescent="0.3">
      <c r="A1013">
        <v>1011</v>
      </c>
      <c r="B1013" t="s">
        <v>1457</v>
      </c>
      <c r="C1013" t="s">
        <v>970</v>
      </c>
      <c r="D1013" t="s">
        <v>970</v>
      </c>
      <c r="E1013">
        <f t="shared" si="47"/>
        <v>1</v>
      </c>
      <c r="F1013" t="s">
        <v>947</v>
      </c>
      <c r="G1013">
        <f t="shared" si="45"/>
        <v>0</v>
      </c>
      <c r="H1013" t="s">
        <v>115</v>
      </c>
      <c r="I1013">
        <f t="shared" si="46"/>
        <v>0</v>
      </c>
    </row>
    <row r="1014" spans="1:9" x14ac:dyDescent="0.3">
      <c r="A1014">
        <v>1012</v>
      </c>
      <c r="B1014" t="s">
        <v>1458</v>
      </c>
      <c r="C1014" t="s">
        <v>1459</v>
      </c>
      <c r="D1014" t="s">
        <v>1459</v>
      </c>
      <c r="E1014">
        <f t="shared" si="47"/>
        <v>1</v>
      </c>
      <c r="F1014" t="s">
        <v>814</v>
      </c>
      <c r="G1014">
        <f t="shared" si="45"/>
        <v>0</v>
      </c>
      <c r="H1014" t="s">
        <v>259</v>
      </c>
      <c r="I1014">
        <f t="shared" si="46"/>
        <v>0</v>
      </c>
    </row>
    <row r="1015" spans="1:9" x14ac:dyDescent="0.3">
      <c r="A1015">
        <v>1013</v>
      </c>
      <c r="B1015" t="s">
        <v>1460</v>
      </c>
      <c r="C1015" t="s">
        <v>1459</v>
      </c>
      <c r="D1015" t="s">
        <v>1459</v>
      </c>
      <c r="E1015">
        <f t="shared" si="47"/>
        <v>1</v>
      </c>
      <c r="F1015" t="s">
        <v>231</v>
      </c>
      <c r="G1015">
        <f t="shared" si="45"/>
        <v>0</v>
      </c>
      <c r="H1015" t="s">
        <v>814</v>
      </c>
      <c r="I1015">
        <f t="shared" si="46"/>
        <v>0</v>
      </c>
    </row>
    <row r="1016" spans="1:9" x14ac:dyDescent="0.3">
      <c r="A1016">
        <v>1014</v>
      </c>
      <c r="B1016" t="s">
        <v>1461</v>
      </c>
      <c r="C1016" t="s">
        <v>1459</v>
      </c>
      <c r="D1016" t="s">
        <v>1459</v>
      </c>
      <c r="E1016">
        <f t="shared" si="47"/>
        <v>1</v>
      </c>
      <c r="F1016" t="s">
        <v>16</v>
      </c>
      <c r="G1016">
        <f t="shared" si="45"/>
        <v>0</v>
      </c>
      <c r="H1016" t="s">
        <v>259</v>
      </c>
      <c r="I1016">
        <f t="shared" si="46"/>
        <v>0</v>
      </c>
    </row>
    <row r="1017" spans="1:9" x14ac:dyDescent="0.3">
      <c r="A1017">
        <v>1015</v>
      </c>
      <c r="B1017" t="s">
        <v>1462</v>
      </c>
      <c r="C1017" t="s">
        <v>190</v>
      </c>
      <c r="D1017" t="s">
        <v>190</v>
      </c>
      <c r="E1017">
        <f t="shared" si="47"/>
        <v>1</v>
      </c>
      <c r="F1017" t="s">
        <v>128</v>
      </c>
      <c r="G1017">
        <f t="shared" si="45"/>
        <v>0</v>
      </c>
      <c r="H1017" t="s">
        <v>720</v>
      </c>
      <c r="I1017">
        <f t="shared" si="46"/>
        <v>0</v>
      </c>
    </row>
    <row r="1018" spans="1:9" x14ac:dyDescent="0.3">
      <c r="A1018">
        <v>1016</v>
      </c>
      <c r="B1018" t="s">
        <v>1463</v>
      </c>
      <c r="C1018" t="s">
        <v>190</v>
      </c>
      <c r="D1018" t="s">
        <v>190</v>
      </c>
      <c r="E1018">
        <f t="shared" si="47"/>
        <v>1</v>
      </c>
      <c r="F1018" t="s">
        <v>332</v>
      </c>
      <c r="G1018">
        <f t="shared" si="45"/>
        <v>0</v>
      </c>
      <c r="H1018" t="s">
        <v>188</v>
      </c>
      <c r="I1018">
        <f t="shared" si="46"/>
        <v>0</v>
      </c>
    </row>
    <row r="1019" spans="1:9" x14ac:dyDescent="0.3">
      <c r="A1019">
        <v>1017</v>
      </c>
      <c r="B1019" t="s">
        <v>1464</v>
      </c>
      <c r="C1019" t="s">
        <v>1465</v>
      </c>
      <c r="D1019" t="s">
        <v>1465</v>
      </c>
      <c r="E1019">
        <f t="shared" si="47"/>
        <v>1</v>
      </c>
      <c r="F1019" t="s">
        <v>365</v>
      </c>
      <c r="G1019">
        <f t="shared" si="45"/>
        <v>0</v>
      </c>
      <c r="H1019" t="s">
        <v>330</v>
      </c>
      <c r="I1019">
        <f t="shared" si="46"/>
        <v>0</v>
      </c>
    </row>
    <row r="1020" spans="1:9" x14ac:dyDescent="0.3">
      <c r="A1020">
        <v>1018</v>
      </c>
      <c r="B1020" t="s">
        <v>1466</v>
      </c>
      <c r="C1020" t="s">
        <v>1465</v>
      </c>
      <c r="D1020" t="s">
        <v>763</v>
      </c>
      <c r="E1020">
        <f t="shared" si="47"/>
        <v>0</v>
      </c>
      <c r="F1020" t="s">
        <v>41</v>
      </c>
      <c r="G1020">
        <f t="shared" si="45"/>
        <v>0</v>
      </c>
      <c r="H1020" t="s">
        <v>420</v>
      </c>
      <c r="I1020">
        <f t="shared" si="46"/>
        <v>0</v>
      </c>
    </row>
    <row r="1021" spans="1:9" x14ac:dyDescent="0.3">
      <c r="A1021">
        <v>1019</v>
      </c>
      <c r="B1021" t="s">
        <v>1467</v>
      </c>
      <c r="C1021" t="s">
        <v>1116</v>
      </c>
      <c r="D1021" t="s">
        <v>1116</v>
      </c>
      <c r="E1021">
        <f t="shared" si="47"/>
        <v>1</v>
      </c>
      <c r="F1021" t="s">
        <v>96</v>
      </c>
      <c r="G1021">
        <f t="shared" si="45"/>
        <v>0</v>
      </c>
      <c r="H1021" t="s">
        <v>1468</v>
      </c>
      <c r="I1021">
        <f t="shared" si="46"/>
        <v>0</v>
      </c>
    </row>
    <row r="1022" spans="1:9" x14ac:dyDescent="0.3">
      <c r="A1022">
        <v>1020</v>
      </c>
      <c r="B1022" t="s">
        <v>1469</v>
      </c>
      <c r="C1022" t="s">
        <v>1116</v>
      </c>
      <c r="D1022" t="s">
        <v>1116</v>
      </c>
      <c r="E1022">
        <f t="shared" si="47"/>
        <v>1</v>
      </c>
      <c r="F1022" t="s">
        <v>96</v>
      </c>
      <c r="G1022">
        <f t="shared" si="45"/>
        <v>0</v>
      </c>
      <c r="H1022" t="s">
        <v>1468</v>
      </c>
      <c r="I1022">
        <f t="shared" si="46"/>
        <v>0</v>
      </c>
    </row>
    <row r="1023" spans="1:9" x14ac:dyDescent="0.3">
      <c r="A1023">
        <v>1021</v>
      </c>
      <c r="B1023" t="s">
        <v>1470</v>
      </c>
      <c r="C1023" t="s">
        <v>1116</v>
      </c>
      <c r="D1023" t="s">
        <v>1116</v>
      </c>
      <c r="E1023">
        <f t="shared" si="47"/>
        <v>1</v>
      </c>
      <c r="F1023" t="s">
        <v>1082</v>
      </c>
      <c r="G1023">
        <f t="shared" si="45"/>
        <v>0</v>
      </c>
      <c r="H1023" t="s">
        <v>1086</v>
      </c>
      <c r="I1023">
        <f t="shared" si="46"/>
        <v>0</v>
      </c>
    </row>
    <row r="1024" spans="1:9" x14ac:dyDescent="0.3">
      <c r="A1024">
        <v>1022</v>
      </c>
      <c r="B1024" t="s">
        <v>1471</v>
      </c>
      <c r="C1024" t="s">
        <v>1116</v>
      </c>
      <c r="D1024" t="s">
        <v>1116</v>
      </c>
      <c r="E1024">
        <f t="shared" si="47"/>
        <v>1</v>
      </c>
      <c r="F1024" t="s">
        <v>1082</v>
      </c>
      <c r="G1024">
        <f t="shared" si="45"/>
        <v>0</v>
      </c>
      <c r="H1024" t="s">
        <v>1086</v>
      </c>
      <c r="I1024">
        <f t="shared" si="46"/>
        <v>0</v>
      </c>
    </row>
    <row r="1025" spans="1:9" x14ac:dyDescent="0.3">
      <c r="A1025">
        <v>1023</v>
      </c>
      <c r="B1025" t="s">
        <v>1472</v>
      </c>
      <c r="C1025" t="s">
        <v>1473</v>
      </c>
      <c r="D1025" t="s">
        <v>1473</v>
      </c>
      <c r="E1025">
        <f t="shared" si="47"/>
        <v>1</v>
      </c>
      <c r="F1025" t="s">
        <v>11</v>
      </c>
      <c r="G1025">
        <f t="shared" si="45"/>
        <v>0</v>
      </c>
      <c r="H1025" t="s">
        <v>215</v>
      </c>
      <c r="I1025">
        <f t="shared" si="46"/>
        <v>0</v>
      </c>
    </row>
    <row r="1026" spans="1:9" x14ac:dyDescent="0.3">
      <c r="A1026">
        <v>1024</v>
      </c>
      <c r="B1026" t="s">
        <v>1474</v>
      </c>
      <c r="C1026" t="s">
        <v>1473</v>
      </c>
      <c r="D1026" t="s">
        <v>1473</v>
      </c>
      <c r="E1026">
        <f t="shared" si="47"/>
        <v>1</v>
      </c>
      <c r="F1026" t="s">
        <v>215</v>
      </c>
      <c r="G1026">
        <f t="shared" ref="G1026:G1089" si="48">IF(C1026=F1026,1,0)</f>
        <v>0</v>
      </c>
      <c r="H1026" t="s">
        <v>11</v>
      </c>
      <c r="I1026">
        <f t="shared" ref="I1026:I1089" si="49">IF(C1026=H1026,1,0)</f>
        <v>0</v>
      </c>
    </row>
    <row r="1027" spans="1:9" x14ac:dyDescent="0.3">
      <c r="A1027">
        <v>1025</v>
      </c>
      <c r="B1027" t="s">
        <v>1475</v>
      </c>
      <c r="C1027" t="s">
        <v>1473</v>
      </c>
      <c r="D1027" t="s">
        <v>1473</v>
      </c>
      <c r="E1027">
        <f t="shared" ref="E1027:E1090" si="50">IF(C1027=D1027,1,0)</f>
        <v>1</v>
      </c>
      <c r="F1027" t="s">
        <v>687</v>
      </c>
      <c r="G1027">
        <f t="shared" si="48"/>
        <v>0</v>
      </c>
      <c r="H1027" t="s">
        <v>186</v>
      </c>
      <c r="I1027">
        <f t="shared" si="49"/>
        <v>0</v>
      </c>
    </row>
    <row r="1028" spans="1:9" x14ac:dyDescent="0.3">
      <c r="A1028">
        <v>1026</v>
      </c>
      <c r="B1028" t="s">
        <v>1476</v>
      </c>
      <c r="C1028" t="s">
        <v>845</v>
      </c>
      <c r="D1028" t="s">
        <v>845</v>
      </c>
      <c r="E1028">
        <f t="shared" si="50"/>
        <v>1</v>
      </c>
      <c r="F1028" t="s">
        <v>285</v>
      </c>
      <c r="G1028">
        <f t="shared" si="48"/>
        <v>0</v>
      </c>
      <c r="H1028" t="s">
        <v>701</v>
      </c>
      <c r="I1028">
        <f t="shared" si="49"/>
        <v>0</v>
      </c>
    </row>
    <row r="1029" spans="1:9" x14ac:dyDescent="0.3">
      <c r="A1029">
        <v>1027</v>
      </c>
      <c r="B1029" t="s">
        <v>1477</v>
      </c>
      <c r="C1029" t="s">
        <v>845</v>
      </c>
      <c r="D1029" t="s">
        <v>845</v>
      </c>
      <c r="E1029">
        <f t="shared" si="50"/>
        <v>1</v>
      </c>
      <c r="F1029" t="s">
        <v>285</v>
      </c>
      <c r="G1029">
        <f t="shared" si="48"/>
        <v>0</v>
      </c>
      <c r="H1029" t="s">
        <v>701</v>
      </c>
      <c r="I1029">
        <f t="shared" si="49"/>
        <v>0</v>
      </c>
    </row>
    <row r="1030" spans="1:9" x14ac:dyDescent="0.3">
      <c r="A1030">
        <v>1028</v>
      </c>
      <c r="B1030" t="s">
        <v>1478</v>
      </c>
      <c r="C1030" t="s">
        <v>146</v>
      </c>
      <c r="D1030" t="s">
        <v>146</v>
      </c>
      <c r="E1030">
        <f t="shared" si="50"/>
        <v>1</v>
      </c>
      <c r="F1030" t="s">
        <v>133</v>
      </c>
      <c r="G1030">
        <f t="shared" si="48"/>
        <v>0</v>
      </c>
      <c r="H1030" t="s">
        <v>1479</v>
      </c>
      <c r="I1030">
        <f t="shared" si="49"/>
        <v>0</v>
      </c>
    </row>
    <row r="1031" spans="1:9" x14ac:dyDescent="0.3">
      <c r="A1031">
        <v>1029</v>
      </c>
      <c r="B1031" t="s">
        <v>1480</v>
      </c>
      <c r="C1031" t="s">
        <v>146</v>
      </c>
      <c r="D1031" t="s">
        <v>146</v>
      </c>
      <c r="E1031">
        <f t="shared" si="50"/>
        <v>1</v>
      </c>
      <c r="F1031" t="s">
        <v>133</v>
      </c>
      <c r="G1031">
        <f t="shared" si="48"/>
        <v>0</v>
      </c>
      <c r="H1031" t="s">
        <v>348</v>
      </c>
      <c r="I1031">
        <f t="shared" si="49"/>
        <v>0</v>
      </c>
    </row>
    <row r="1032" spans="1:9" x14ac:dyDescent="0.3">
      <c r="A1032">
        <v>1030</v>
      </c>
      <c r="B1032" t="s">
        <v>1481</v>
      </c>
      <c r="C1032" t="s">
        <v>122</v>
      </c>
      <c r="D1032" t="s">
        <v>146</v>
      </c>
      <c r="E1032">
        <f t="shared" si="50"/>
        <v>0</v>
      </c>
      <c r="F1032" t="s">
        <v>262</v>
      </c>
      <c r="G1032">
        <f t="shared" si="48"/>
        <v>0</v>
      </c>
      <c r="H1032" t="s">
        <v>841</v>
      </c>
      <c r="I1032">
        <f t="shared" si="49"/>
        <v>0</v>
      </c>
    </row>
    <row r="1033" spans="1:9" x14ac:dyDescent="0.3">
      <c r="A1033">
        <v>1031</v>
      </c>
      <c r="B1033" t="s">
        <v>1482</v>
      </c>
      <c r="C1033" t="s">
        <v>122</v>
      </c>
      <c r="D1033" t="s">
        <v>122</v>
      </c>
      <c r="E1033">
        <f t="shared" si="50"/>
        <v>1</v>
      </c>
      <c r="F1033" t="s">
        <v>810</v>
      </c>
      <c r="G1033">
        <f t="shared" si="48"/>
        <v>0</v>
      </c>
      <c r="H1033" t="s">
        <v>116</v>
      </c>
      <c r="I1033">
        <f t="shared" si="49"/>
        <v>0</v>
      </c>
    </row>
    <row r="1034" spans="1:9" x14ac:dyDescent="0.3">
      <c r="A1034">
        <v>1032</v>
      </c>
      <c r="B1034" t="s">
        <v>1481</v>
      </c>
      <c r="C1034" t="s">
        <v>122</v>
      </c>
      <c r="D1034" t="s">
        <v>146</v>
      </c>
      <c r="E1034">
        <f t="shared" si="50"/>
        <v>0</v>
      </c>
      <c r="F1034" t="s">
        <v>262</v>
      </c>
      <c r="G1034">
        <f t="shared" si="48"/>
        <v>0</v>
      </c>
      <c r="H1034" t="s">
        <v>841</v>
      </c>
      <c r="I1034">
        <f t="shared" si="49"/>
        <v>0</v>
      </c>
    </row>
    <row r="1035" spans="1:9" x14ac:dyDescent="0.3">
      <c r="A1035">
        <v>1033</v>
      </c>
      <c r="B1035" t="s">
        <v>1483</v>
      </c>
      <c r="C1035" t="s">
        <v>117</v>
      </c>
      <c r="D1035" t="s">
        <v>229</v>
      </c>
      <c r="E1035">
        <f t="shared" si="50"/>
        <v>0</v>
      </c>
      <c r="F1035" t="s">
        <v>22</v>
      </c>
      <c r="G1035">
        <f t="shared" si="48"/>
        <v>0</v>
      </c>
      <c r="H1035" t="s">
        <v>122</v>
      </c>
      <c r="I1035">
        <f t="shared" si="49"/>
        <v>0</v>
      </c>
    </row>
    <row r="1036" spans="1:9" x14ac:dyDescent="0.3">
      <c r="A1036">
        <v>1034</v>
      </c>
      <c r="B1036" t="s">
        <v>1484</v>
      </c>
      <c r="C1036" t="s">
        <v>117</v>
      </c>
      <c r="D1036" t="s">
        <v>262</v>
      </c>
      <c r="E1036">
        <f t="shared" si="50"/>
        <v>0</v>
      </c>
      <c r="F1036" t="s">
        <v>958</v>
      </c>
      <c r="G1036">
        <f t="shared" si="48"/>
        <v>0</v>
      </c>
      <c r="H1036" t="s">
        <v>663</v>
      </c>
      <c r="I1036">
        <f t="shared" si="49"/>
        <v>0</v>
      </c>
    </row>
    <row r="1037" spans="1:9" x14ac:dyDescent="0.3">
      <c r="A1037">
        <v>1035</v>
      </c>
      <c r="B1037" t="s">
        <v>1485</v>
      </c>
      <c r="C1037" t="s">
        <v>117</v>
      </c>
      <c r="D1037" t="s">
        <v>117</v>
      </c>
      <c r="E1037">
        <f t="shared" si="50"/>
        <v>1</v>
      </c>
      <c r="F1037" t="s">
        <v>115</v>
      </c>
      <c r="G1037">
        <f t="shared" si="48"/>
        <v>0</v>
      </c>
      <c r="H1037" t="s">
        <v>262</v>
      </c>
      <c r="I1037">
        <f t="shared" si="49"/>
        <v>0</v>
      </c>
    </row>
    <row r="1038" spans="1:9" x14ac:dyDescent="0.3">
      <c r="A1038">
        <v>1036</v>
      </c>
      <c r="B1038" t="s">
        <v>1486</v>
      </c>
      <c r="C1038" t="s">
        <v>117</v>
      </c>
      <c r="D1038" t="s">
        <v>117</v>
      </c>
      <c r="E1038">
        <f t="shared" si="50"/>
        <v>1</v>
      </c>
      <c r="F1038" t="s">
        <v>122</v>
      </c>
      <c r="G1038">
        <f t="shared" si="48"/>
        <v>0</v>
      </c>
      <c r="H1038" t="s">
        <v>132</v>
      </c>
      <c r="I1038">
        <f t="shared" si="49"/>
        <v>0</v>
      </c>
    </row>
    <row r="1039" spans="1:9" x14ac:dyDescent="0.3">
      <c r="A1039">
        <v>1037</v>
      </c>
      <c r="B1039" t="s">
        <v>1487</v>
      </c>
      <c r="C1039" t="s">
        <v>64</v>
      </c>
      <c r="D1039" t="s">
        <v>64</v>
      </c>
      <c r="E1039">
        <f t="shared" si="50"/>
        <v>1</v>
      </c>
      <c r="F1039" t="s">
        <v>62</v>
      </c>
      <c r="G1039">
        <f t="shared" si="48"/>
        <v>0</v>
      </c>
      <c r="H1039" t="s">
        <v>63</v>
      </c>
      <c r="I1039">
        <f t="shared" si="49"/>
        <v>0</v>
      </c>
    </row>
    <row r="1040" spans="1:9" x14ac:dyDescent="0.3">
      <c r="A1040">
        <v>1038</v>
      </c>
      <c r="B1040" t="s">
        <v>1488</v>
      </c>
      <c r="C1040" t="s">
        <v>64</v>
      </c>
      <c r="D1040" t="s">
        <v>64</v>
      </c>
      <c r="E1040">
        <f t="shared" si="50"/>
        <v>1</v>
      </c>
      <c r="F1040" t="s">
        <v>62</v>
      </c>
      <c r="G1040">
        <f t="shared" si="48"/>
        <v>0</v>
      </c>
      <c r="H1040" t="s">
        <v>63</v>
      </c>
      <c r="I1040">
        <f t="shared" si="49"/>
        <v>0</v>
      </c>
    </row>
    <row r="1041" spans="1:9" x14ac:dyDescent="0.3">
      <c r="A1041">
        <v>1039</v>
      </c>
      <c r="B1041" t="s">
        <v>1489</v>
      </c>
      <c r="C1041" t="s">
        <v>64</v>
      </c>
      <c r="D1041" t="s">
        <v>64</v>
      </c>
      <c r="E1041">
        <f t="shared" si="50"/>
        <v>1</v>
      </c>
      <c r="F1041" t="s">
        <v>62</v>
      </c>
      <c r="G1041">
        <f t="shared" si="48"/>
        <v>0</v>
      </c>
      <c r="H1041" t="s">
        <v>63</v>
      </c>
      <c r="I1041">
        <f t="shared" si="49"/>
        <v>0</v>
      </c>
    </row>
    <row r="1042" spans="1:9" x14ac:dyDescent="0.3">
      <c r="A1042">
        <v>1040</v>
      </c>
      <c r="B1042" t="s">
        <v>1490</v>
      </c>
      <c r="C1042" t="s">
        <v>666</v>
      </c>
      <c r="D1042" t="s">
        <v>666</v>
      </c>
      <c r="E1042">
        <f t="shared" si="50"/>
        <v>1</v>
      </c>
      <c r="F1042" t="s">
        <v>368</v>
      </c>
      <c r="G1042">
        <f t="shared" si="48"/>
        <v>0</v>
      </c>
      <c r="H1042" t="s">
        <v>583</v>
      </c>
      <c r="I1042">
        <f t="shared" si="49"/>
        <v>0</v>
      </c>
    </row>
    <row r="1043" spans="1:9" x14ac:dyDescent="0.3">
      <c r="A1043">
        <v>1041</v>
      </c>
      <c r="B1043" t="s">
        <v>1491</v>
      </c>
      <c r="C1043" t="s">
        <v>666</v>
      </c>
      <c r="D1043" t="s">
        <v>666</v>
      </c>
      <c r="E1043">
        <f t="shared" si="50"/>
        <v>1</v>
      </c>
      <c r="F1043" t="s">
        <v>698</v>
      </c>
      <c r="G1043">
        <f t="shared" si="48"/>
        <v>0</v>
      </c>
      <c r="H1043" t="s">
        <v>37</v>
      </c>
      <c r="I1043">
        <f t="shared" si="49"/>
        <v>0</v>
      </c>
    </row>
    <row r="1044" spans="1:9" x14ac:dyDescent="0.3">
      <c r="A1044">
        <v>1042</v>
      </c>
      <c r="B1044" t="s">
        <v>1492</v>
      </c>
      <c r="C1044" t="s">
        <v>666</v>
      </c>
      <c r="D1044" t="s">
        <v>698</v>
      </c>
      <c r="E1044">
        <f t="shared" si="50"/>
        <v>0</v>
      </c>
      <c r="F1044" t="s">
        <v>666</v>
      </c>
      <c r="G1044">
        <f t="shared" si="48"/>
        <v>1</v>
      </c>
      <c r="H1044" t="s">
        <v>10</v>
      </c>
      <c r="I1044">
        <f t="shared" si="49"/>
        <v>0</v>
      </c>
    </row>
    <row r="1045" spans="1:9" x14ac:dyDescent="0.3">
      <c r="A1045">
        <v>1043</v>
      </c>
      <c r="B1045" t="s">
        <v>1493</v>
      </c>
      <c r="C1045" t="s">
        <v>91</v>
      </c>
      <c r="D1045" t="s">
        <v>91</v>
      </c>
      <c r="E1045">
        <f t="shared" si="50"/>
        <v>1</v>
      </c>
      <c r="F1045" t="s">
        <v>804</v>
      </c>
      <c r="G1045">
        <f t="shared" si="48"/>
        <v>0</v>
      </c>
      <c r="H1045" t="s">
        <v>1314</v>
      </c>
      <c r="I1045">
        <f t="shared" si="49"/>
        <v>0</v>
      </c>
    </row>
    <row r="1046" spans="1:9" x14ac:dyDescent="0.3">
      <c r="A1046">
        <v>1044</v>
      </c>
      <c r="B1046" t="s">
        <v>1494</v>
      </c>
      <c r="C1046" t="s">
        <v>91</v>
      </c>
      <c r="D1046" t="s">
        <v>91</v>
      </c>
      <c r="E1046">
        <f t="shared" si="50"/>
        <v>1</v>
      </c>
      <c r="F1046" t="s">
        <v>547</v>
      </c>
      <c r="G1046">
        <f t="shared" si="48"/>
        <v>0</v>
      </c>
      <c r="H1046" t="s">
        <v>1187</v>
      </c>
      <c r="I1046">
        <f t="shared" si="49"/>
        <v>0</v>
      </c>
    </row>
    <row r="1047" spans="1:9" x14ac:dyDescent="0.3">
      <c r="A1047">
        <v>1045</v>
      </c>
      <c r="B1047" t="s">
        <v>1495</v>
      </c>
      <c r="C1047" t="s">
        <v>1496</v>
      </c>
      <c r="D1047" t="s">
        <v>218</v>
      </c>
      <c r="E1047">
        <f t="shared" si="50"/>
        <v>0</v>
      </c>
      <c r="F1047" t="s">
        <v>1496</v>
      </c>
      <c r="G1047">
        <f t="shared" si="48"/>
        <v>1</v>
      </c>
      <c r="H1047" t="s">
        <v>505</v>
      </c>
      <c r="I1047">
        <f t="shared" si="49"/>
        <v>0</v>
      </c>
    </row>
    <row r="1048" spans="1:9" x14ac:dyDescent="0.3">
      <c r="A1048">
        <v>1046</v>
      </c>
      <c r="B1048" t="s">
        <v>1497</v>
      </c>
      <c r="C1048" t="s">
        <v>1496</v>
      </c>
      <c r="D1048" t="s">
        <v>218</v>
      </c>
      <c r="E1048">
        <f t="shared" si="50"/>
        <v>0</v>
      </c>
      <c r="F1048" t="s">
        <v>505</v>
      </c>
      <c r="G1048">
        <f t="shared" si="48"/>
        <v>0</v>
      </c>
      <c r="H1048" t="s">
        <v>318</v>
      </c>
      <c r="I1048">
        <f t="shared" si="49"/>
        <v>0</v>
      </c>
    </row>
    <row r="1049" spans="1:9" x14ac:dyDescent="0.3">
      <c r="A1049">
        <v>1047</v>
      </c>
      <c r="B1049" t="s">
        <v>1498</v>
      </c>
      <c r="C1049" t="s">
        <v>1496</v>
      </c>
      <c r="D1049" t="s">
        <v>1496</v>
      </c>
      <c r="E1049">
        <f t="shared" si="50"/>
        <v>1</v>
      </c>
      <c r="F1049" t="s">
        <v>1499</v>
      </c>
      <c r="G1049">
        <f t="shared" si="48"/>
        <v>0</v>
      </c>
      <c r="H1049" t="s">
        <v>592</v>
      </c>
      <c r="I1049">
        <f t="shared" si="49"/>
        <v>0</v>
      </c>
    </row>
    <row r="1050" spans="1:9" x14ac:dyDescent="0.3">
      <c r="A1050">
        <v>1048</v>
      </c>
      <c r="B1050" t="s">
        <v>1500</v>
      </c>
      <c r="C1050" t="s">
        <v>355</v>
      </c>
      <c r="D1050" t="s">
        <v>355</v>
      </c>
      <c r="E1050">
        <f t="shared" si="50"/>
        <v>1</v>
      </c>
      <c r="F1050" t="s">
        <v>1501</v>
      </c>
      <c r="G1050">
        <f t="shared" si="48"/>
        <v>0</v>
      </c>
      <c r="H1050" t="s">
        <v>1502</v>
      </c>
      <c r="I1050">
        <f t="shared" si="49"/>
        <v>0</v>
      </c>
    </row>
    <row r="1051" spans="1:9" x14ac:dyDescent="0.3">
      <c r="A1051">
        <v>1049</v>
      </c>
      <c r="B1051" t="s">
        <v>1503</v>
      </c>
      <c r="C1051" t="s">
        <v>256</v>
      </c>
      <c r="D1051" t="s">
        <v>256</v>
      </c>
      <c r="E1051">
        <f t="shared" si="50"/>
        <v>1</v>
      </c>
      <c r="F1051" t="s">
        <v>385</v>
      </c>
      <c r="G1051">
        <f t="shared" si="48"/>
        <v>0</v>
      </c>
      <c r="H1051" t="s">
        <v>262</v>
      </c>
      <c r="I1051">
        <f t="shared" si="49"/>
        <v>0</v>
      </c>
    </row>
    <row r="1052" spans="1:9" x14ac:dyDescent="0.3">
      <c r="A1052">
        <v>1050</v>
      </c>
      <c r="B1052" t="s">
        <v>1504</v>
      </c>
      <c r="C1052" t="s">
        <v>256</v>
      </c>
      <c r="D1052" t="s">
        <v>256</v>
      </c>
      <c r="E1052">
        <f t="shared" si="50"/>
        <v>1</v>
      </c>
      <c r="F1052" t="s">
        <v>262</v>
      </c>
      <c r="G1052">
        <f t="shared" si="48"/>
        <v>0</v>
      </c>
      <c r="H1052" t="s">
        <v>675</v>
      </c>
      <c r="I1052">
        <f t="shared" si="49"/>
        <v>0</v>
      </c>
    </row>
    <row r="1053" spans="1:9" x14ac:dyDescent="0.3">
      <c r="A1053">
        <v>1051</v>
      </c>
      <c r="B1053" t="s">
        <v>1505</v>
      </c>
      <c r="C1053" t="s">
        <v>256</v>
      </c>
      <c r="D1053" t="s">
        <v>256</v>
      </c>
      <c r="E1053">
        <f t="shared" si="50"/>
        <v>1</v>
      </c>
      <c r="F1053" t="s">
        <v>262</v>
      </c>
      <c r="G1053">
        <f t="shared" si="48"/>
        <v>0</v>
      </c>
      <c r="H1053" t="s">
        <v>281</v>
      </c>
      <c r="I1053">
        <f t="shared" si="49"/>
        <v>0</v>
      </c>
    </row>
    <row r="1054" spans="1:9" x14ac:dyDescent="0.3">
      <c r="A1054">
        <v>1052</v>
      </c>
      <c r="B1054" t="s">
        <v>1506</v>
      </c>
      <c r="C1054" t="s">
        <v>256</v>
      </c>
      <c r="D1054" t="s">
        <v>256</v>
      </c>
      <c r="E1054">
        <f t="shared" si="50"/>
        <v>1</v>
      </c>
      <c r="F1054" t="s">
        <v>385</v>
      </c>
      <c r="G1054">
        <f t="shared" si="48"/>
        <v>0</v>
      </c>
      <c r="H1054" t="s">
        <v>262</v>
      </c>
      <c r="I1054">
        <f t="shared" si="49"/>
        <v>0</v>
      </c>
    </row>
    <row r="1055" spans="1:9" x14ac:dyDescent="0.3">
      <c r="A1055">
        <v>1053</v>
      </c>
      <c r="B1055" t="s">
        <v>1507</v>
      </c>
      <c r="C1055" t="s">
        <v>256</v>
      </c>
      <c r="D1055" t="s">
        <v>382</v>
      </c>
      <c r="E1055">
        <f t="shared" si="50"/>
        <v>0</v>
      </c>
      <c r="F1055" t="s">
        <v>1501</v>
      </c>
      <c r="G1055">
        <f t="shared" si="48"/>
        <v>0</v>
      </c>
      <c r="H1055" t="s">
        <v>368</v>
      </c>
      <c r="I1055">
        <f t="shared" si="49"/>
        <v>0</v>
      </c>
    </row>
    <row r="1056" spans="1:9" x14ac:dyDescent="0.3">
      <c r="A1056">
        <v>1054</v>
      </c>
      <c r="B1056" t="s">
        <v>1508</v>
      </c>
      <c r="C1056" t="s">
        <v>1509</v>
      </c>
      <c r="D1056" t="s">
        <v>1509</v>
      </c>
      <c r="E1056">
        <f t="shared" si="50"/>
        <v>1</v>
      </c>
      <c r="F1056" t="s">
        <v>804</v>
      </c>
      <c r="G1056">
        <f t="shared" si="48"/>
        <v>0</v>
      </c>
      <c r="H1056" t="s">
        <v>1510</v>
      </c>
      <c r="I1056">
        <f t="shared" si="49"/>
        <v>0</v>
      </c>
    </row>
    <row r="1057" spans="1:9" x14ac:dyDescent="0.3">
      <c r="A1057">
        <v>1055</v>
      </c>
      <c r="B1057" t="s">
        <v>1511</v>
      </c>
      <c r="C1057" t="s">
        <v>1509</v>
      </c>
      <c r="D1057" t="s">
        <v>1509</v>
      </c>
      <c r="E1057">
        <f t="shared" si="50"/>
        <v>1</v>
      </c>
      <c r="F1057" t="s">
        <v>804</v>
      </c>
      <c r="G1057">
        <f t="shared" si="48"/>
        <v>0</v>
      </c>
      <c r="H1057" t="s">
        <v>91</v>
      </c>
      <c r="I1057">
        <f t="shared" si="49"/>
        <v>0</v>
      </c>
    </row>
    <row r="1058" spans="1:9" x14ac:dyDescent="0.3">
      <c r="A1058">
        <v>1056</v>
      </c>
      <c r="B1058" t="s">
        <v>1512</v>
      </c>
      <c r="C1058" t="s">
        <v>1509</v>
      </c>
      <c r="D1058" t="s">
        <v>1509</v>
      </c>
      <c r="E1058">
        <f t="shared" si="50"/>
        <v>1</v>
      </c>
      <c r="F1058" t="s">
        <v>372</v>
      </c>
      <c r="G1058">
        <f t="shared" si="48"/>
        <v>0</v>
      </c>
      <c r="H1058" t="s">
        <v>38</v>
      </c>
      <c r="I1058">
        <f t="shared" si="49"/>
        <v>0</v>
      </c>
    </row>
    <row r="1059" spans="1:9" x14ac:dyDescent="0.3">
      <c r="A1059">
        <v>1057</v>
      </c>
      <c r="B1059" t="s">
        <v>1513</v>
      </c>
      <c r="C1059" t="s">
        <v>1514</v>
      </c>
      <c r="D1059" t="s">
        <v>1514</v>
      </c>
      <c r="E1059">
        <f t="shared" si="50"/>
        <v>1</v>
      </c>
      <c r="F1059" t="s">
        <v>1515</v>
      </c>
      <c r="G1059">
        <f t="shared" si="48"/>
        <v>0</v>
      </c>
      <c r="H1059" t="s">
        <v>612</v>
      </c>
      <c r="I1059">
        <f t="shared" si="49"/>
        <v>0</v>
      </c>
    </row>
    <row r="1060" spans="1:9" x14ac:dyDescent="0.3">
      <c r="A1060">
        <v>1058</v>
      </c>
      <c r="B1060" t="s">
        <v>1516</v>
      </c>
      <c r="C1060" t="s">
        <v>1514</v>
      </c>
      <c r="D1060" t="s">
        <v>1514</v>
      </c>
      <c r="E1060">
        <f t="shared" si="50"/>
        <v>1</v>
      </c>
      <c r="F1060" t="s">
        <v>1515</v>
      </c>
      <c r="G1060">
        <f t="shared" si="48"/>
        <v>0</v>
      </c>
      <c r="H1060" t="s">
        <v>234</v>
      </c>
      <c r="I1060">
        <f t="shared" si="49"/>
        <v>0</v>
      </c>
    </row>
    <row r="1061" spans="1:9" x14ac:dyDescent="0.3">
      <c r="A1061">
        <v>1059</v>
      </c>
      <c r="B1061" t="s">
        <v>1517</v>
      </c>
      <c r="C1061" t="s">
        <v>592</v>
      </c>
      <c r="D1061" t="s">
        <v>592</v>
      </c>
      <c r="E1061">
        <f t="shared" si="50"/>
        <v>1</v>
      </c>
      <c r="F1061" t="s">
        <v>290</v>
      </c>
      <c r="G1061">
        <f t="shared" si="48"/>
        <v>0</v>
      </c>
      <c r="H1061" t="s">
        <v>297</v>
      </c>
      <c r="I1061">
        <f t="shared" si="49"/>
        <v>0</v>
      </c>
    </row>
    <row r="1062" spans="1:9" x14ac:dyDescent="0.3">
      <c r="A1062">
        <v>1060</v>
      </c>
      <c r="B1062" t="s">
        <v>1518</v>
      </c>
      <c r="C1062" t="s">
        <v>592</v>
      </c>
      <c r="D1062" t="s">
        <v>163</v>
      </c>
      <c r="E1062">
        <f t="shared" si="50"/>
        <v>0</v>
      </c>
      <c r="F1062" t="s">
        <v>505</v>
      </c>
      <c r="G1062">
        <f t="shared" si="48"/>
        <v>0</v>
      </c>
      <c r="H1062" t="s">
        <v>1113</v>
      </c>
      <c r="I1062">
        <f t="shared" si="49"/>
        <v>0</v>
      </c>
    </row>
    <row r="1063" spans="1:9" x14ac:dyDescent="0.3">
      <c r="A1063">
        <v>1061</v>
      </c>
      <c r="B1063" t="s">
        <v>1519</v>
      </c>
      <c r="C1063" t="s">
        <v>592</v>
      </c>
      <c r="D1063" t="s">
        <v>592</v>
      </c>
      <c r="E1063">
        <f t="shared" si="50"/>
        <v>1</v>
      </c>
      <c r="F1063" t="s">
        <v>316</v>
      </c>
      <c r="G1063">
        <f t="shared" si="48"/>
        <v>0</v>
      </c>
      <c r="H1063" t="s">
        <v>290</v>
      </c>
      <c r="I1063">
        <f t="shared" si="49"/>
        <v>0</v>
      </c>
    </row>
    <row r="1064" spans="1:9" x14ac:dyDescent="0.3">
      <c r="A1064">
        <v>1062</v>
      </c>
      <c r="B1064" t="s">
        <v>1520</v>
      </c>
      <c r="C1064" t="s">
        <v>592</v>
      </c>
      <c r="D1064" t="s">
        <v>592</v>
      </c>
      <c r="E1064">
        <f t="shared" si="50"/>
        <v>1</v>
      </c>
      <c r="F1064" t="s">
        <v>290</v>
      </c>
      <c r="G1064">
        <f t="shared" si="48"/>
        <v>0</v>
      </c>
      <c r="H1064" t="s">
        <v>453</v>
      </c>
      <c r="I1064">
        <f t="shared" si="49"/>
        <v>0</v>
      </c>
    </row>
    <row r="1065" spans="1:9" x14ac:dyDescent="0.3">
      <c r="A1065">
        <v>1063</v>
      </c>
      <c r="B1065" t="s">
        <v>1521</v>
      </c>
      <c r="C1065" t="s">
        <v>592</v>
      </c>
      <c r="D1065" t="s">
        <v>422</v>
      </c>
      <c r="E1065">
        <f t="shared" si="50"/>
        <v>0</v>
      </c>
      <c r="F1065" t="s">
        <v>308</v>
      </c>
      <c r="G1065">
        <f t="shared" si="48"/>
        <v>0</v>
      </c>
      <c r="H1065" t="s">
        <v>186</v>
      </c>
      <c r="I1065">
        <f t="shared" si="49"/>
        <v>0</v>
      </c>
    </row>
    <row r="1066" spans="1:9" x14ac:dyDescent="0.3">
      <c r="A1066">
        <v>1064</v>
      </c>
      <c r="B1066" t="s">
        <v>1522</v>
      </c>
      <c r="C1066" t="s">
        <v>316</v>
      </c>
      <c r="D1066" t="s">
        <v>316</v>
      </c>
      <c r="E1066">
        <f t="shared" si="50"/>
        <v>1</v>
      </c>
      <c r="F1066" t="s">
        <v>849</v>
      </c>
      <c r="G1066">
        <f t="shared" si="48"/>
        <v>0</v>
      </c>
      <c r="H1066" t="s">
        <v>313</v>
      </c>
      <c r="I1066">
        <f t="shared" si="49"/>
        <v>0</v>
      </c>
    </row>
    <row r="1067" spans="1:9" x14ac:dyDescent="0.3">
      <c r="A1067">
        <v>1065</v>
      </c>
      <c r="B1067" t="s">
        <v>1523</v>
      </c>
      <c r="C1067" t="s">
        <v>316</v>
      </c>
      <c r="D1067" t="s">
        <v>268</v>
      </c>
      <c r="E1067">
        <f t="shared" si="50"/>
        <v>0</v>
      </c>
      <c r="F1067" t="s">
        <v>316</v>
      </c>
      <c r="G1067">
        <f t="shared" si="48"/>
        <v>1</v>
      </c>
      <c r="H1067" t="s">
        <v>307</v>
      </c>
      <c r="I1067">
        <f t="shared" si="49"/>
        <v>0</v>
      </c>
    </row>
    <row r="1068" spans="1:9" x14ac:dyDescent="0.3">
      <c r="A1068">
        <v>1066</v>
      </c>
      <c r="B1068" t="s">
        <v>1524</v>
      </c>
      <c r="C1068" t="s">
        <v>316</v>
      </c>
      <c r="D1068" t="s">
        <v>504</v>
      </c>
      <c r="E1068">
        <f t="shared" si="50"/>
        <v>0</v>
      </c>
      <c r="F1068" t="s">
        <v>163</v>
      </c>
      <c r="G1068">
        <f t="shared" si="48"/>
        <v>0</v>
      </c>
      <c r="H1068" t="s">
        <v>814</v>
      </c>
      <c r="I1068">
        <f t="shared" si="49"/>
        <v>0</v>
      </c>
    </row>
    <row r="1069" spans="1:9" x14ac:dyDescent="0.3">
      <c r="A1069">
        <v>1067</v>
      </c>
      <c r="B1069" t="s">
        <v>1525</v>
      </c>
      <c r="C1069" t="s">
        <v>316</v>
      </c>
      <c r="D1069" t="s">
        <v>504</v>
      </c>
      <c r="E1069">
        <f t="shared" si="50"/>
        <v>0</v>
      </c>
      <c r="F1069" t="s">
        <v>163</v>
      </c>
      <c r="G1069">
        <f t="shared" si="48"/>
        <v>0</v>
      </c>
      <c r="H1069" t="s">
        <v>814</v>
      </c>
      <c r="I1069">
        <f t="shared" si="49"/>
        <v>0</v>
      </c>
    </row>
    <row r="1070" spans="1:9" x14ac:dyDescent="0.3">
      <c r="A1070">
        <v>1068</v>
      </c>
      <c r="B1070" t="s">
        <v>1526</v>
      </c>
      <c r="C1070" t="s">
        <v>316</v>
      </c>
      <c r="D1070" t="s">
        <v>316</v>
      </c>
      <c r="E1070">
        <f t="shared" si="50"/>
        <v>1</v>
      </c>
      <c r="F1070" t="s">
        <v>42</v>
      </c>
      <c r="G1070">
        <f t="shared" si="48"/>
        <v>0</v>
      </c>
      <c r="H1070" t="s">
        <v>282</v>
      </c>
      <c r="I1070">
        <f t="shared" si="49"/>
        <v>0</v>
      </c>
    </row>
    <row r="1071" spans="1:9" x14ac:dyDescent="0.3">
      <c r="A1071">
        <v>1069</v>
      </c>
      <c r="B1071" t="s">
        <v>1527</v>
      </c>
      <c r="C1071" t="s">
        <v>316</v>
      </c>
      <c r="D1071" t="s">
        <v>42</v>
      </c>
      <c r="E1071">
        <f t="shared" si="50"/>
        <v>0</v>
      </c>
      <c r="F1071" t="s">
        <v>316</v>
      </c>
      <c r="G1071">
        <f t="shared" si="48"/>
        <v>1</v>
      </c>
      <c r="H1071" t="s">
        <v>368</v>
      </c>
      <c r="I1071">
        <f t="shared" si="49"/>
        <v>0</v>
      </c>
    </row>
    <row r="1072" spans="1:9" x14ac:dyDescent="0.3">
      <c r="A1072">
        <v>1070</v>
      </c>
      <c r="B1072" t="s">
        <v>1528</v>
      </c>
      <c r="C1072" t="s">
        <v>821</v>
      </c>
      <c r="D1072" t="s">
        <v>821</v>
      </c>
      <c r="E1072">
        <f t="shared" si="50"/>
        <v>1</v>
      </c>
      <c r="F1072" t="s">
        <v>368</v>
      </c>
      <c r="G1072">
        <f t="shared" si="48"/>
        <v>0</v>
      </c>
      <c r="H1072" t="s">
        <v>256</v>
      </c>
      <c r="I1072">
        <f t="shared" si="49"/>
        <v>0</v>
      </c>
    </row>
    <row r="1073" spans="1:9" x14ac:dyDescent="0.3">
      <c r="A1073">
        <v>1071</v>
      </c>
      <c r="B1073" t="s">
        <v>1529</v>
      </c>
      <c r="C1073" t="s">
        <v>821</v>
      </c>
      <c r="D1073" t="s">
        <v>821</v>
      </c>
      <c r="E1073">
        <f t="shared" si="50"/>
        <v>1</v>
      </c>
      <c r="F1073" t="s">
        <v>368</v>
      </c>
      <c r="G1073">
        <f t="shared" si="48"/>
        <v>0</v>
      </c>
      <c r="H1073" t="s">
        <v>256</v>
      </c>
      <c r="I1073">
        <f t="shared" si="49"/>
        <v>0</v>
      </c>
    </row>
    <row r="1074" spans="1:9" x14ac:dyDescent="0.3">
      <c r="A1074">
        <v>1072</v>
      </c>
      <c r="B1074" t="s">
        <v>1530</v>
      </c>
      <c r="C1074" t="s">
        <v>821</v>
      </c>
      <c r="D1074" t="s">
        <v>821</v>
      </c>
      <c r="E1074">
        <f t="shared" si="50"/>
        <v>1</v>
      </c>
      <c r="F1074" t="s">
        <v>368</v>
      </c>
      <c r="G1074">
        <f t="shared" si="48"/>
        <v>0</v>
      </c>
      <c r="H1074" t="s">
        <v>810</v>
      </c>
      <c r="I1074">
        <f t="shared" si="49"/>
        <v>0</v>
      </c>
    </row>
    <row r="1075" spans="1:9" x14ac:dyDescent="0.3">
      <c r="A1075">
        <v>1073</v>
      </c>
      <c r="B1075" t="s">
        <v>1531</v>
      </c>
      <c r="C1075" t="s">
        <v>1049</v>
      </c>
      <c r="D1075" t="s">
        <v>1049</v>
      </c>
      <c r="E1075">
        <f t="shared" si="50"/>
        <v>1</v>
      </c>
      <c r="F1075" t="s">
        <v>726</v>
      </c>
      <c r="G1075">
        <f t="shared" si="48"/>
        <v>0</v>
      </c>
      <c r="H1075" t="s">
        <v>1532</v>
      </c>
      <c r="I1075">
        <f t="shared" si="49"/>
        <v>0</v>
      </c>
    </row>
    <row r="1076" spans="1:9" x14ac:dyDescent="0.3">
      <c r="A1076">
        <v>1074</v>
      </c>
      <c r="B1076" t="s">
        <v>1533</v>
      </c>
      <c r="C1076" t="s">
        <v>1049</v>
      </c>
      <c r="D1076" t="s">
        <v>1049</v>
      </c>
      <c r="E1076">
        <f t="shared" si="50"/>
        <v>1</v>
      </c>
      <c r="F1076" t="s">
        <v>726</v>
      </c>
      <c r="G1076">
        <f t="shared" si="48"/>
        <v>0</v>
      </c>
      <c r="H1076" t="s">
        <v>1532</v>
      </c>
      <c r="I1076">
        <f t="shared" si="49"/>
        <v>0</v>
      </c>
    </row>
    <row r="1077" spans="1:9" x14ac:dyDescent="0.3">
      <c r="A1077">
        <v>1075</v>
      </c>
      <c r="B1077" t="s">
        <v>1534</v>
      </c>
      <c r="C1077" t="s">
        <v>1049</v>
      </c>
      <c r="D1077" t="s">
        <v>1049</v>
      </c>
      <c r="E1077">
        <f t="shared" si="50"/>
        <v>1</v>
      </c>
      <c r="F1077" t="s">
        <v>726</v>
      </c>
      <c r="G1077">
        <f t="shared" si="48"/>
        <v>0</v>
      </c>
      <c r="H1077" t="s">
        <v>403</v>
      </c>
      <c r="I1077">
        <f t="shared" si="49"/>
        <v>0</v>
      </c>
    </row>
    <row r="1078" spans="1:9" x14ac:dyDescent="0.3">
      <c r="A1078">
        <v>1076</v>
      </c>
      <c r="B1078" t="s">
        <v>1535</v>
      </c>
      <c r="C1078" t="s">
        <v>1049</v>
      </c>
      <c r="D1078" t="s">
        <v>1049</v>
      </c>
      <c r="E1078">
        <f t="shared" si="50"/>
        <v>1</v>
      </c>
      <c r="F1078" t="s">
        <v>1285</v>
      </c>
      <c r="G1078">
        <f t="shared" si="48"/>
        <v>0</v>
      </c>
      <c r="H1078" t="s">
        <v>938</v>
      </c>
      <c r="I1078">
        <f t="shared" si="49"/>
        <v>0</v>
      </c>
    </row>
    <row r="1079" spans="1:9" x14ac:dyDescent="0.3">
      <c r="A1079">
        <v>1077</v>
      </c>
      <c r="B1079" t="s">
        <v>1536</v>
      </c>
      <c r="C1079" t="s">
        <v>1510</v>
      </c>
      <c r="D1079" t="s">
        <v>1510</v>
      </c>
      <c r="E1079">
        <f t="shared" si="50"/>
        <v>1</v>
      </c>
      <c r="F1079" t="s">
        <v>101</v>
      </c>
      <c r="G1079">
        <f t="shared" si="48"/>
        <v>0</v>
      </c>
      <c r="H1079" t="s">
        <v>91</v>
      </c>
      <c r="I1079">
        <f t="shared" si="49"/>
        <v>0</v>
      </c>
    </row>
    <row r="1080" spans="1:9" x14ac:dyDescent="0.3">
      <c r="A1080">
        <v>1078</v>
      </c>
      <c r="B1080" t="s">
        <v>1537</v>
      </c>
      <c r="C1080" t="s">
        <v>1510</v>
      </c>
      <c r="D1080" t="s">
        <v>1510</v>
      </c>
      <c r="E1080">
        <f t="shared" si="50"/>
        <v>1</v>
      </c>
      <c r="F1080" t="s">
        <v>101</v>
      </c>
      <c r="G1080">
        <f t="shared" si="48"/>
        <v>0</v>
      </c>
      <c r="H1080" t="s">
        <v>332</v>
      </c>
      <c r="I1080">
        <f t="shared" si="49"/>
        <v>0</v>
      </c>
    </row>
    <row r="1081" spans="1:9" x14ac:dyDescent="0.3">
      <c r="A1081">
        <v>1079</v>
      </c>
      <c r="B1081" t="s">
        <v>1538</v>
      </c>
      <c r="C1081" t="s">
        <v>1510</v>
      </c>
      <c r="D1081" t="s">
        <v>1510</v>
      </c>
      <c r="E1081">
        <f t="shared" si="50"/>
        <v>1</v>
      </c>
      <c r="F1081" t="s">
        <v>101</v>
      </c>
      <c r="G1081">
        <f t="shared" si="48"/>
        <v>0</v>
      </c>
      <c r="H1081" t="s">
        <v>32</v>
      </c>
      <c r="I1081">
        <f t="shared" si="49"/>
        <v>0</v>
      </c>
    </row>
    <row r="1082" spans="1:9" x14ac:dyDescent="0.3">
      <c r="A1082">
        <v>1080</v>
      </c>
      <c r="B1082" t="s">
        <v>1539</v>
      </c>
      <c r="C1082" t="s">
        <v>163</v>
      </c>
      <c r="D1082" t="s">
        <v>163</v>
      </c>
      <c r="E1082">
        <f t="shared" si="50"/>
        <v>1</v>
      </c>
      <c r="F1082" t="s">
        <v>85</v>
      </c>
      <c r="G1082">
        <f t="shared" si="48"/>
        <v>0</v>
      </c>
      <c r="H1082" t="s">
        <v>319</v>
      </c>
      <c r="I1082">
        <f t="shared" si="49"/>
        <v>0</v>
      </c>
    </row>
    <row r="1083" spans="1:9" x14ac:dyDescent="0.3">
      <c r="A1083">
        <v>1081</v>
      </c>
      <c r="B1083" t="s">
        <v>1540</v>
      </c>
      <c r="C1083" t="s">
        <v>163</v>
      </c>
      <c r="D1083" t="s">
        <v>163</v>
      </c>
      <c r="E1083">
        <f t="shared" si="50"/>
        <v>1</v>
      </c>
      <c r="F1083" t="s">
        <v>85</v>
      </c>
      <c r="G1083">
        <f t="shared" si="48"/>
        <v>0</v>
      </c>
      <c r="H1083" t="s">
        <v>319</v>
      </c>
      <c r="I1083">
        <f t="shared" si="49"/>
        <v>0</v>
      </c>
    </row>
    <row r="1084" spans="1:9" x14ac:dyDescent="0.3">
      <c r="A1084">
        <v>1082</v>
      </c>
      <c r="B1084" t="s">
        <v>1541</v>
      </c>
      <c r="C1084" t="s">
        <v>368</v>
      </c>
      <c r="D1084" t="s">
        <v>439</v>
      </c>
      <c r="E1084">
        <f t="shared" si="50"/>
        <v>0</v>
      </c>
      <c r="F1084" t="s">
        <v>368</v>
      </c>
      <c r="G1084">
        <f t="shared" si="48"/>
        <v>1</v>
      </c>
      <c r="H1084" t="s">
        <v>22</v>
      </c>
      <c r="I1084">
        <f t="shared" si="49"/>
        <v>0</v>
      </c>
    </row>
    <row r="1085" spans="1:9" x14ac:dyDescent="0.3">
      <c r="A1085">
        <v>1083</v>
      </c>
      <c r="B1085" t="s">
        <v>1542</v>
      </c>
      <c r="C1085" t="s">
        <v>368</v>
      </c>
      <c r="D1085" t="s">
        <v>439</v>
      </c>
      <c r="E1085">
        <f t="shared" si="50"/>
        <v>0</v>
      </c>
      <c r="F1085" t="s">
        <v>368</v>
      </c>
      <c r="G1085">
        <f t="shared" si="48"/>
        <v>1</v>
      </c>
      <c r="H1085" t="s">
        <v>22</v>
      </c>
      <c r="I1085">
        <f t="shared" si="49"/>
        <v>0</v>
      </c>
    </row>
    <row r="1086" spans="1:9" x14ac:dyDescent="0.3">
      <c r="A1086">
        <v>1084</v>
      </c>
      <c r="B1086" t="s">
        <v>1543</v>
      </c>
      <c r="C1086" t="s">
        <v>368</v>
      </c>
      <c r="D1086" t="s">
        <v>368</v>
      </c>
      <c r="E1086">
        <f t="shared" si="50"/>
        <v>1</v>
      </c>
      <c r="F1086" t="s">
        <v>122</v>
      </c>
      <c r="G1086">
        <f t="shared" si="48"/>
        <v>0</v>
      </c>
      <c r="H1086" t="s">
        <v>734</v>
      </c>
      <c r="I1086">
        <f t="shared" si="49"/>
        <v>0</v>
      </c>
    </row>
    <row r="1087" spans="1:9" x14ac:dyDescent="0.3">
      <c r="A1087">
        <v>1085</v>
      </c>
      <c r="B1087" t="s">
        <v>1544</v>
      </c>
      <c r="C1087" t="s">
        <v>368</v>
      </c>
      <c r="D1087" t="s">
        <v>734</v>
      </c>
      <c r="E1087">
        <f t="shared" si="50"/>
        <v>0</v>
      </c>
      <c r="F1087" t="s">
        <v>368</v>
      </c>
      <c r="G1087">
        <f t="shared" si="48"/>
        <v>1</v>
      </c>
      <c r="H1087" t="s">
        <v>581</v>
      </c>
      <c r="I1087">
        <f t="shared" si="49"/>
        <v>0</v>
      </c>
    </row>
    <row r="1088" spans="1:9" x14ac:dyDescent="0.3">
      <c r="A1088">
        <v>1086</v>
      </c>
      <c r="B1088" t="s">
        <v>1545</v>
      </c>
      <c r="C1088" t="s">
        <v>399</v>
      </c>
      <c r="D1088" t="s">
        <v>399</v>
      </c>
      <c r="E1088">
        <f t="shared" si="50"/>
        <v>1</v>
      </c>
      <c r="F1088" t="s">
        <v>25</v>
      </c>
      <c r="G1088">
        <f t="shared" si="48"/>
        <v>0</v>
      </c>
      <c r="H1088" t="s">
        <v>346</v>
      </c>
      <c r="I1088">
        <f t="shared" si="49"/>
        <v>0</v>
      </c>
    </row>
    <row r="1089" spans="1:9" x14ac:dyDescent="0.3">
      <c r="A1089">
        <v>1087</v>
      </c>
      <c r="B1089" t="s">
        <v>1546</v>
      </c>
      <c r="C1089" t="s">
        <v>399</v>
      </c>
      <c r="D1089" t="s">
        <v>399</v>
      </c>
      <c r="E1089">
        <f t="shared" si="50"/>
        <v>1</v>
      </c>
      <c r="F1089" t="s">
        <v>25</v>
      </c>
      <c r="G1089">
        <f t="shared" si="48"/>
        <v>0</v>
      </c>
      <c r="H1089" t="s">
        <v>346</v>
      </c>
      <c r="I1089">
        <f t="shared" si="49"/>
        <v>0</v>
      </c>
    </row>
    <row r="1090" spans="1:9" x14ac:dyDescent="0.3">
      <c r="A1090">
        <v>1088</v>
      </c>
      <c r="B1090" t="s">
        <v>1547</v>
      </c>
      <c r="C1090" t="s">
        <v>399</v>
      </c>
      <c r="D1090" t="s">
        <v>399</v>
      </c>
      <c r="E1090">
        <f t="shared" si="50"/>
        <v>1</v>
      </c>
      <c r="F1090" t="s">
        <v>1211</v>
      </c>
      <c r="G1090">
        <f t="shared" ref="G1090:G1153" si="51">IF(C1090=F1090,1,0)</f>
        <v>0</v>
      </c>
      <c r="H1090" t="s">
        <v>42</v>
      </c>
      <c r="I1090">
        <f t="shared" ref="I1090:I1153" si="52">IF(C1090=H1090,1,0)</f>
        <v>0</v>
      </c>
    </row>
    <row r="1091" spans="1:9" x14ac:dyDescent="0.3">
      <c r="A1091">
        <v>1089</v>
      </c>
      <c r="B1091" t="s">
        <v>1548</v>
      </c>
      <c r="C1091" t="s">
        <v>399</v>
      </c>
      <c r="D1091" t="s">
        <v>399</v>
      </c>
      <c r="E1091">
        <f t="shared" ref="E1091:E1154" si="53">IF(C1091=D1091,1,0)</f>
        <v>1</v>
      </c>
      <c r="F1091" t="s">
        <v>1211</v>
      </c>
      <c r="G1091">
        <f t="shared" si="51"/>
        <v>0</v>
      </c>
      <c r="H1091" t="s">
        <v>42</v>
      </c>
      <c r="I1091">
        <f t="shared" si="52"/>
        <v>0</v>
      </c>
    </row>
    <row r="1092" spans="1:9" x14ac:dyDescent="0.3">
      <c r="A1092">
        <v>1090</v>
      </c>
      <c r="B1092" t="s">
        <v>1549</v>
      </c>
      <c r="C1092" t="s">
        <v>804</v>
      </c>
      <c r="D1092" t="s">
        <v>804</v>
      </c>
      <c r="E1092">
        <f t="shared" si="53"/>
        <v>1</v>
      </c>
      <c r="F1092" t="s">
        <v>658</v>
      </c>
      <c r="G1092">
        <f t="shared" si="51"/>
        <v>0</v>
      </c>
      <c r="H1092" t="s">
        <v>1187</v>
      </c>
      <c r="I1092">
        <f t="shared" si="52"/>
        <v>0</v>
      </c>
    </row>
    <row r="1093" spans="1:9" x14ac:dyDescent="0.3">
      <c r="A1093">
        <v>1091</v>
      </c>
      <c r="B1093" t="s">
        <v>1550</v>
      </c>
      <c r="C1093" t="s">
        <v>509</v>
      </c>
      <c r="D1093" t="s">
        <v>509</v>
      </c>
      <c r="E1093">
        <f t="shared" si="53"/>
        <v>1</v>
      </c>
      <c r="F1093" t="s">
        <v>508</v>
      </c>
      <c r="G1093">
        <f t="shared" si="51"/>
        <v>0</v>
      </c>
      <c r="H1093" t="s">
        <v>314</v>
      </c>
      <c r="I1093">
        <f t="shared" si="52"/>
        <v>0</v>
      </c>
    </row>
    <row r="1094" spans="1:9" x14ac:dyDescent="0.3">
      <c r="A1094">
        <v>1092</v>
      </c>
      <c r="B1094" t="s">
        <v>1551</v>
      </c>
      <c r="C1094" t="s">
        <v>509</v>
      </c>
      <c r="D1094" t="s">
        <v>509</v>
      </c>
      <c r="E1094">
        <f t="shared" si="53"/>
        <v>1</v>
      </c>
      <c r="F1094" t="s">
        <v>508</v>
      </c>
      <c r="G1094">
        <f t="shared" si="51"/>
        <v>0</v>
      </c>
      <c r="H1094" t="s">
        <v>314</v>
      </c>
      <c r="I1094">
        <f t="shared" si="52"/>
        <v>0</v>
      </c>
    </row>
    <row r="1095" spans="1:9" x14ac:dyDescent="0.3">
      <c r="A1095">
        <v>1093</v>
      </c>
      <c r="B1095" t="s">
        <v>1552</v>
      </c>
      <c r="C1095" t="s">
        <v>509</v>
      </c>
      <c r="D1095" t="s">
        <v>509</v>
      </c>
      <c r="E1095">
        <f t="shared" si="53"/>
        <v>1</v>
      </c>
      <c r="F1095" t="s">
        <v>508</v>
      </c>
      <c r="G1095">
        <f t="shared" si="51"/>
        <v>0</v>
      </c>
      <c r="H1095" t="s">
        <v>314</v>
      </c>
      <c r="I1095">
        <f t="shared" si="52"/>
        <v>0</v>
      </c>
    </row>
    <row r="1096" spans="1:9" x14ac:dyDescent="0.3">
      <c r="A1096">
        <v>1094</v>
      </c>
      <c r="B1096" t="s">
        <v>1553</v>
      </c>
      <c r="C1096" t="s">
        <v>509</v>
      </c>
      <c r="D1096" t="s">
        <v>509</v>
      </c>
      <c r="E1096">
        <f t="shared" si="53"/>
        <v>1</v>
      </c>
      <c r="F1096" t="s">
        <v>314</v>
      </c>
      <c r="G1096">
        <f t="shared" si="51"/>
        <v>0</v>
      </c>
      <c r="H1096" t="s">
        <v>508</v>
      </c>
      <c r="I1096">
        <f t="shared" si="52"/>
        <v>0</v>
      </c>
    </row>
    <row r="1097" spans="1:9" x14ac:dyDescent="0.3">
      <c r="A1097">
        <v>1095</v>
      </c>
      <c r="B1097" t="s">
        <v>1554</v>
      </c>
      <c r="C1097" t="s">
        <v>1555</v>
      </c>
      <c r="D1097" t="s">
        <v>1555</v>
      </c>
      <c r="E1097">
        <f t="shared" si="53"/>
        <v>1</v>
      </c>
      <c r="F1097" t="s">
        <v>1211</v>
      </c>
      <c r="G1097">
        <f t="shared" si="51"/>
        <v>0</v>
      </c>
      <c r="H1097" t="s">
        <v>340</v>
      </c>
      <c r="I1097">
        <f t="shared" si="52"/>
        <v>0</v>
      </c>
    </row>
    <row r="1098" spans="1:9" x14ac:dyDescent="0.3">
      <c r="A1098">
        <v>1096</v>
      </c>
      <c r="B1098" t="s">
        <v>1556</v>
      </c>
      <c r="C1098" t="s">
        <v>1555</v>
      </c>
      <c r="D1098" t="s">
        <v>1555</v>
      </c>
      <c r="E1098">
        <f t="shared" si="53"/>
        <v>1</v>
      </c>
      <c r="F1098" t="s">
        <v>1557</v>
      </c>
      <c r="G1098">
        <f t="shared" si="51"/>
        <v>0</v>
      </c>
      <c r="H1098" t="s">
        <v>107</v>
      </c>
      <c r="I1098">
        <f t="shared" si="52"/>
        <v>0</v>
      </c>
    </row>
    <row r="1099" spans="1:9" x14ac:dyDescent="0.3">
      <c r="A1099">
        <v>1097</v>
      </c>
      <c r="B1099" t="s">
        <v>1558</v>
      </c>
      <c r="C1099" t="s">
        <v>1555</v>
      </c>
      <c r="D1099" t="s">
        <v>107</v>
      </c>
      <c r="E1099">
        <f t="shared" si="53"/>
        <v>0</v>
      </c>
      <c r="F1099" t="s">
        <v>186</v>
      </c>
      <c r="G1099">
        <f t="shared" si="51"/>
        <v>0</v>
      </c>
      <c r="H1099" t="s">
        <v>666</v>
      </c>
      <c r="I1099">
        <f t="shared" si="52"/>
        <v>0</v>
      </c>
    </row>
    <row r="1100" spans="1:9" x14ac:dyDescent="0.3">
      <c r="A1100">
        <v>1098</v>
      </c>
      <c r="B1100" t="s">
        <v>1559</v>
      </c>
      <c r="C1100" t="s">
        <v>385</v>
      </c>
      <c r="D1100" t="s">
        <v>382</v>
      </c>
      <c r="E1100">
        <f t="shared" si="53"/>
        <v>0</v>
      </c>
      <c r="F1100" t="s">
        <v>385</v>
      </c>
      <c r="G1100">
        <f t="shared" si="51"/>
        <v>1</v>
      </c>
      <c r="H1100" t="s">
        <v>970</v>
      </c>
      <c r="I1100">
        <f t="shared" si="52"/>
        <v>0</v>
      </c>
    </row>
    <row r="1101" spans="1:9" x14ac:dyDescent="0.3">
      <c r="A1101">
        <v>1099</v>
      </c>
      <c r="B1101" t="s">
        <v>1560</v>
      </c>
      <c r="C1101" t="s">
        <v>385</v>
      </c>
      <c r="D1101" t="s">
        <v>576</v>
      </c>
      <c r="E1101">
        <f t="shared" si="53"/>
        <v>0</v>
      </c>
      <c r="F1101" t="s">
        <v>164</v>
      </c>
      <c r="G1101">
        <f t="shared" si="51"/>
        <v>0</v>
      </c>
      <c r="H1101" t="s">
        <v>160</v>
      </c>
      <c r="I1101">
        <f t="shared" si="52"/>
        <v>0</v>
      </c>
    </row>
    <row r="1102" spans="1:9" x14ac:dyDescent="0.3">
      <c r="A1102">
        <v>1100</v>
      </c>
      <c r="B1102" t="s">
        <v>1561</v>
      </c>
      <c r="C1102" t="s">
        <v>385</v>
      </c>
      <c r="D1102" t="s">
        <v>385</v>
      </c>
      <c r="E1102">
        <f t="shared" si="53"/>
        <v>1</v>
      </c>
      <c r="F1102" t="s">
        <v>382</v>
      </c>
      <c r="G1102">
        <f t="shared" si="51"/>
        <v>0</v>
      </c>
      <c r="H1102" t="s">
        <v>970</v>
      </c>
      <c r="I1102">
        <f t="shared" si="52"/>
        <v>0</v>
      </c>
    </row>
    <row r="1103" spans="1:9" x14ac:dyDescent="0.3">
      <c r="A1103">
        <v>1101</v>
      </c>
      <c r="B1103" t="s">
        <v>1562</v>
      </c>
      <c r="C1103" t="s">
        <v>385</v>
      </c>
      <c r="D1103" t="s">
        <v>385</v>
      </c>
      <c r="E1103">
        <f t="shared" si="53"/>
        <v>1</v>
      </c>
      <c r="F1103" t="s">
        <v>125</v>
      </c>
      <c r="G1103">
        <f t="shared" si="51"/>
        <v>0</v>
      </c>
      <c r="H1103" t="s">
        <v>293</v>
      </c>
      <c r="I1103">
        <f t="shared" si="52"/>
        <v>0</v>
      </c>
    </row>
    <row r="1104" spans="1:9" x14ac:dyDescent="0.3">
      <c r="A1104">
        <v>1102</v>
      </c>
      <c r="B1104" t="s">
        <v>1563</v>
      </c>
      <c r="C1104" t="s">
        <v>1564</v>
      </c>
      <c r="D1104" t="s">
        <v>1564</v>
      </c>
      <c r="E1104">
        <f t="shared" si="53"/>
        <v>1</v>
      </c>
      <c r="F1104" t="s">
        <v>675</v>
      </c>
      <c r="G1104">
        <f t="shared" si="51"/>
        <v>0</v>
      </c>
      <c r="H1104" t="s">
        <v>674</v>
      </c>
      <c r="I1104">
        <f t="shared" si="52"/>
        <v>0</v>
      </c>
    </row>
    <row r="1105" spans="1:9" x14ac:dyDescent="0.3">
      <c r="A1105">
        <v>1103</v>
      </c>
      <c r="B1105" t="s">
        <v>1565</v>
      </c>
      <c r="C1105" t="s">
        <v>1053</v>
      </c>
      <c r="D1105" t="s">
        <v>1053</v>
      </c>
      <c r="E1105">
        <f t="shared" si="53"/>
        <v>1</v>
      </c>
      <c r="F1105" t="s">
        <v>404</v>
      </c>
      <c r="G1105">
        <f t="shared" si="51"/>
        <v>0</v>
      </c>
      <c r="H1105" t="s">
        <v>726</v>
      </c>
      <c r="I1105">
        <f t="shared" si="52"/>
        <v>0</v>
      </c>
    </row>
    <row r="1106" spans="1:9" x14ac:dyDescent="0.3">
      <c r="A1106">
        <v>1104</v>
      </c>
      <c r="B1106" t="s">
        <v>1566</v>
      </c>
      <c r="C1106" t="s">
        <v>1053</v>
      </c>
      <c r="D1106" t="s">
        <v>1053</v>
      </c>
      <c r="E1106">
        <f t="shared" si="53"/>
        <v>1</v>
      </c>
      <c r="F1106" t="s">
        <v>404</v>
      </c>
      <c r="G1106">
        <f t="shared" si="51"/>
        <v>0</v>
      </c>
      <c r="H1106" t="s">
        <v>726</v>
      </c>
      <c r="I1106">
        <f t="shared" si="52"/>
        <v>0</v>
      </c>
    </row>
    <row r="1107" spans="1:9" x14ac:dyDescent="0.3">
      <c r="A1107">
        <v>1105</v>
      </c>
      <c r="B1107" t="s">
        <v>1567</v>
      </c>
      <c r="C1107" t="s">
        <v>1053</v>
      </c>
      <c r="D1107" t="s">
        <v>1053</v>
      </c>
      <c r="E1107">
        <f t="shared" si="53"/>
        <v>1</v>
      </c>
      <c r="F1107" t="s">
        <v>404</v>
      </c>
      <c r="G1107">
        <f t="shared" si="51"/>
        <v>0</v>
      </c>
      <c r="H1107" t="s">
        <v>1568</v>
      </c>
      <c r="I1107">
        <f t="shared" si="52"/>
        <v>0</v>
      </c>
    </row>
    <row r="1108" spans="1:9" x14ac:dyDescent="0.3">
      <c r="A1108">
        <v>1106</v>
      </c>
      <c r="B1108" t="s">
        <v>1569</v>
      </c>
      <c r="C1108" t="s">
        <v>181</v>
      </c>
      <c r="D1108" t="s">
        <v>181</v>
      </c>
      <c r="E1108">
        <f t="shared" si="53"/>
        <v>1</v>
      </c>
      <c r="F1108" t="s">
        <v>146</v>
      </c>
      <c r="G1108">
        <f t="shared" si="51"/>
        <v>0</v>
      </c>
      <c r="H1108" t="s">
        <v>427</v>
      </c>
      <c r="I1108">
        <f t="shared" si="52"/>
        <v>0</v>
      </c>
    </row>
    <row r="1109" spans="1:9" x14ac:dyDescent="0.3">
      <c r="A1109">
        <v>1107</v>
      </c>
      <c r="B1109" t="s">
        <v>1570</v>
      </c>
      <c r="C1109" t="s">
        <v>181</v>
      </c>
      <c r="D1109" t="s">
        <v>181</v>
      </c>
      <c r="E1109">
        <f t="shared" si="53"/>
        <v>1</v>
      </c>
      <c r="F1109" t="s">
        <v>351</v>
      </c>
      <c r="G1109">
        <f t="shared" si="51"/>
        <v>0</v>
      </c>
      <c r="H1109" t="s">
        <v>70</v>
      </c>
      <c r="I1109">
        <f t="shared" si="52"/>
        <v>0</v>
      </c>
    </row>
    <row r="1110" spans="1:9" x14ac:dyDescent="0.3">
      <c r="A1110">
        <v>1108</v>
      </c>
      <c r="B1110" t="s">
        <v>1569</v>
      </c>
      <c r="C1110" t="s">
        <v>181</v>
      </c>
      <c r="D1110" t="s">
        <v>181</v>
      </c>
      <c r="E1110">
        <f t="shared" si="53"/>
        <v>1</v>
      </c>
      <c r="F1110" t="s">
        <v>146</v>
      </c>
      <c r="G1110">
        <f t="shared" si="51"/>
        <v>0</v>
      </c>
      <c r="H1110" t="s">
        <v>427</v>
      </c>
      <c r="I1110">
        <f t="shared" si="52"/>
        <v>0</v>
      </c>
    </row>
    <row r="1111" spans="1:9" x14ac:dyDescent="0.3">
      <c r="A1111">
        <v>1109</v>
      </c>
      <c r="B1111" t="s">
        <v>1571</v>
      </c>
      <c r="C1111" t="s">
        <v>397</v>
      </c>
      <c r="D1111" t="s">
        <v>397</v>
      </c>
      <c r="E1111">
        <f t="shared" si="53"/>
        <v>1</v>
      </c>
      <c r="F1111" t="s">
        <v>1211</v>
      </c>
      <c r="G1111">
        <f t="shared" si="51"/>
        <v>0</v>
      </c>
      <c r="H1111" t="s">
        <v>442</v>
      </c>
      <c r="I1111">
        <f t="shared" si="52"/>
        <v>0</v>
      </c>
    </row>
    <row r="1112" spans="1:9" x14ac:dyDescent="0.3">
      <c r="A1112">
        <v>1110</v>
      </c>
      <c r="B1112" t="s">
        <v>1572</v>
      </c>
      <c r="C1112" t="s">
        <v>1211</v>
      </c>
      <c r="D1112" t="s">
        <v>1211</v>
      </c>
      <c r="E1112">
        <f t="shared" si="53"/>
        <v>1</v>
      </c>
      <c r="F1112" t="s">
        <v>399</v>
      </c>
      <c r="G1112">
        <f t="shared" si="51"/>
        <v>0</v>
      </c>
      <c r="H1112" t="s">
        <v>297</v>
      </c>
      <c r="I1112">
        <f t="shared" si="52"/>
        <v>0</v>
      </c>
    </row>
    <row r="1113" spans="1:9" x14ac:dyDescent="0.3">
      <c r="A1113">
        <v>1111</v>
      </c>
      <c r="B1113" t="s">
        <v>1573</v>
      </c>
      <c r="C1113" t="s">
        <v>1211</v>
      </c>
      <c r="D1113" t="s">
        <v>1211</v>
      </c>
      <c r="E1113">
        <f t="shared" si="53"/>
        <v>1</v>
      </c>
      <c r="F1113" t="s">
        <v>399</v>
      </c>
      <c r="G1113">
        <f t="shared" si="51"/>
        <v>0</v>
      </c>
      <c r="H1113" t="s">
        <v>397</v>
      </c>
      <c r="I1113">
        <f t="shared" si="52"/>
        <v>0</v>
      </c>
    </row>
    <row r="1114" spans="1:9" x14ac:dyDescent="0.3">
      <c r="A1114">
        <v>1112</v>
      </c>
      <c r="B1114" t="s">
        <v>1574</v>
      </c>
      <c r="C1114" t="s">
        <v>227</v>
      </c>
      <c r="D1114" t="s">
        <v>227</v>
      </c>
      <c r="E1114">
        <f t="shared" si="53"/>
        <v>1</v>
      </c>
      <c r="F1114" t="s">
        <v>1211</v>
      </c>
      <c r="G1114">
        <f t="shared" si="51"/>
        <v>0</v>
      </c>
      <c r="H1114" t="s">
        <v>397</v>
      </c>
      <c r="I1114">
        <f t="shared" si="52"/>
        <v>0</v>
      </c>
    </row>
    <row r="1115" spans="1:9" x14ac:dyDescent="0.3">
      <c r="A1115">
        <v>1113</v>
      </c>
      <c r="B1115" t="s">
        <v>1575</v>
      </c>
      <c r="C1115" t="s">
        <v>227</v>
      </c>
      <c r="D1115" t="s">
        <v>227</v>
      </c>
      <c r="E1115">
        <f t="shared" si="53"/>
        <v>1</v>
      </c>
      <c r="F1115" t="s">
        <v>1211</v>
      </c>
      <c r="G1115">
        <f t="shared" si="51"/>
        <v>0</v>
      </c>
      <c r="H1115" t="s">
        <v>397</v>
      </c>
      <c r="I1115">
        <f t="shared" si="52"/>
        <v>0</v>
      </c>
    </row>
    <row r="1116" spans="1:9" x14ac:dyDescent="0.3">
      <c r="A1116">
        <v>1114</v>
      </c>
      <c r="B1116" t="s">
        <v>1576</v>
      </c>
      <c r="C1116" t="s">
        <v>25</v>
      </c>
      <c r="D1116" t="s">
        <v>25</v>
      </c>
      <c r="E1116">
        <f t="shared" si="53"/>
        <v>1</v>
      </c>
      <c r="F1116" t="s">
        <v>399</v>
      </c>
      <c r="G1116">
        <f t="shared" si="51"/>
        <v>0</v>
      </c>
      <c r="H1116" t="s">
        <v>346</v>
      </c>
      <c r="I1116">
        <f t="shared" si="52"/>
        <v>0</v>
      </c>
    </row>
    <row r="1117" spans="1:9" x14ac:dyDescent="0.3">
      <c r="A1117">
        <v>1115</v>
      </c>
      <c r="B1117" t="s">
        <v>1577</v>
      </c>
      <c r="C1117" t="s">
        <v>25</v>
      </c>
      <c r="D1117" t="s">
        <v>25</v>
      </c>
      <c r="E1117">
        <f t="shared" si="53"/>
        <v>1</v>
      </c>
      <c r="F1117" t="s">
        <v>399</v>
      </c>
      <c r="G1117">
        <f t="shared" si="51"/>
        <v>0</v>
      </c>
      <c r="H1117" t="s">
        <v>346</v>
      </c>
      <c r="I1117">
        <f t="shared" si="52"/>
        <v>0</v>
      </c>
    </row>
    <row r="1118" spans="1:9" x14ac:dyDescent="0.3">
      <c r="A1118">
        <v>1116</v>
      </c>
      <c r="B1118" t="s">
        <v>1578</v>
      </c>
      <c r="C1118" t="s">
        <v>25</v>
      </c>
      <c r="D1118" t="s">
        <v>318</v>
      </c>
      <c r="E1118">
        <f t="shared" si="53"/>
        <v>0</v>
      </c>
      <c r="F1118" t="s">
        <v>754</v>
      </c>
      <c r="G1118">
        <f t="shared" si="51"/>
        <v>0</v>
      </c>
      <c r="H1118" t="s">
        <v>163</v>
      </c>
      <c r="I1118">
        <f t="shared" si="52"/>
        <v>0</v>
      </c>
    </row>
    <row r="1119" spans="1:9" x14ac:dyDescent="0.3">
      <c r="A1119">
        <v>1117</v>
      </c>
      <c r="B1119" t="s">
        <v>1579</v>
      </c>
      <c r="C1119" t="s">
        <v>25</v>
      </c>
      <c r="D1119" t="s">
        <v>25</v>
      </c>
      <c r="E1119">
        <f t="shared" si="53"/>
        <v>1</v>
      </c>
      <c r="F1119" t="s">
        <v>399</v>
      </c>
      <c r="G1119">
        <f t="shared" si="51"/>
        <v>0</v>
      </c>
      <c r="H1119" t="s">
        <v>182</v>
      </c>
      <c r="I1119">
        <f t="shared" si="52"/>
        <v>0</v>
      </c>
    </row>
    <row r="1120" spans="1:9" x14ac:dyDescent="0.3">
      <c r="A1120">
        <v>1118</v>
      </c>
      <c r="B1120" t="s">
        <v>1580</v>
      </c>
      <c r="C1120" t="s">
        <v>25</v>
      </c>
      <c r="D1120" t="s">
        <v>153</v>
      </c>
      <c r="E1120">
        <f t="shared" si="53"/>
        <v>0</v>
      </c>
      <c r="F1120" t="s">
        <v>279</v>
      </c>
      <c r="G1120">
        <f t="shared" si="51"/>
        <v>0</v>
      </c>
      <c r="H1120" t="s">
        <v>25</v>
      </c>
      <c r="I1120">
        <f t="shared" si="52"/>
        <v>1</v>
      </c>
    </row>
    <row r="1121" spans="1:9" x14ac:dyDescent="0.3">
      <c r="A1121">
        <v>1119</v>
      </c>
      <c r="B1121" t="s">
        <v>1581</v>
      </c>
      <c r="C1121" t="s">
        <v>1502</v>
      </c>
      <c r="D1121" t="s">
        <v>1502</v>
      </c>
      <c r="E1121">
        <f t="shared" si="53"/>
        <v>1</v>
      </c>
      <c r="F1121" t="s">
        <v>1479</v>
      </c>
      <c r="G1121">
        <f t="shared" si="51"/>
        <v>0</v>
      </c>
      <c r="H1121" t="s">
        <v>37</v>
      </c>
      <c r="I1121">
        <f t="shared" si="52"/>
        <v>0</v>
      </c>
    </row>
    <row r="1122" spans="1:9" x14ac:dyDescent="0.3">
      <c r="A1122">
        <v>1120</v>
      </c>
      <c r="B1122" t="s">
        <v>1582</v>
      </c>
      <c r="C1122" t="s">
        <v>1502</v>
      </c>
      <c r="D1122" t="s">
        <v>1502</v>
      </c>
      <c r="E1122">
        <f t="shared" si="53"/>
        <v>1</v>
      </c>
      <c r="F1122" t="s">
        <v>293</v>
      </c>
      <c r="G1122">
        <f t="shared" si="51"/>
        <v>0</v>
      </c>
      <c r="H1122" t="s">
        <v>731</v>
      </c>
      <c r="I1122">
        <f t="shared" si="52"/>
        <v>0</v>
      </c>
    </row>
    <row r="1123" spans="1:9" x14ac:dyDescent="0.3">
      <c r="A1123">
        <v>1121</v>
      </c>
      <c r="B1123" t="s">
        <v>1583</v>
      </c>
      <c r="C1123" t="s">
        <v>1502</v>
      </c>
      <c r="D1123" t="s">
        <v>293</v>
      </c>
      <c r="E1123">
        <f t="shared" si="53"/>
        <v>0</v>
      </c>
      <c r="F1123" t="s">
        <v>1502</v>
      </c>
      <c r="G1123">
        <f t="shared" si="51"/>
        <v>1</v>
      </c>
      <c r="H1123" t="s">
        <v>1501</v>
      </c>
      <c r="I1123">
        <f t="shared" si="52"/>
        <v>0</v>
      </c>
    </row>
    <row r="1124" spans="1:9" x14ac:dyDescent="0.3">
      <c r="A1124">
        <v>1122</v>
      </c>
      <c r="B1124" t="s">
        <v>1584</v>
      </c>
      <c r="C1124" t="s">
        <v>1091</v>
      </c>
      <c r="D1124" t="s">
        <v>1346</v>
      </c>
      <c r="E1124">
        <f t="shared" si="53"/>
        <v>0</v>
      </c>
      <c r="F1124" t="s">
        <v>163</v>
      </c>
      <c r="G1124">
        <f t="shared" si="51"/>
        <v>0</v>
      </c>
      <c r="H1124" t="s">
        <v>85</v>
      </c>
      <c r="I1124">
        <f t="shared" si="52"/>
        <v>0</v>
      </c>
    </row>
    <row r="1125" spans="1:9" x14ac:dyDescent="0.3">
      <c r="A1125">
        <v>1123</v>
      </c>
      <c r="B1125" t="s">
        <v>1585</v>
      </c>
      <c r="C1125" t="s">
        <v>1091</v>
      </c>
      <c r="D1125" t="s">
        <v>1346</v>
      </c>
      <c r="E1125">
        <f t="shared" si="53"/>
        <v>0</v>
      </c>
      <c r="F1125" t="s">
        <v>227</v>
      </c>
      <c r="G1125">
        <f t="shared" si="51"/>
        <v>0</v>
      </c>
      <c r="H1125" t="s">
        <v>85</v>
      </c>
      <c r="I1125">
        <f t="shared" si="52"/>
        <v>0</v>
      </c>
    </row>
    <row r="1126" spans="1:9" x14ac:dyDescent="0.3">
      <c r="A1126">
        <v>1124</v>
      </c>
      <c r="B1126" t="s">
        <v>1586</v>
      </c>
      <c r="C1126" t="s">
        <v>1091</v>
      </c>
      <c r="D1126" t="s">
        <v>1091</v>
      </c>
      <c r="E1126">
        <f t="shared" si="53"/>
        <v>1</v>
      </c>
      <c r="F1126" t="s">
        <v>58</v>
      </c>
      <c r="G1126">
        <f t="shared" si="51"/>
        <v>0</v>
      </c>
      <c r="H1126" t="s">
        <v>307</v>
      </c>
      <c r="I1126">
        <f t="shared" si="52"/>
        <v>0</v>
      </c>
    </row>
    <row r="1127" spans="1:9" x14ac:dyDescent="0.3">
      <c r="A1127">
        <v>1125</v>
      </c>
      <c r="B1127" t="s">
        <v>1587</v>
      </c>
      <c r="C1127" t="s">
        <v>1479</v>
      </c>
      <c r="D1127" t="s">
        <v>1479</v>
      </c>
      <c r="E1127">
        <f t="shared" si="53"/>
        <v>1</v>
      </c>
      <c r="F1127" t="s">
        <v>37</v>
      </c>
      <c r="G1127">
        <f t="shared" si="51"/>
        <v>0</v>
      </c>
      <c r="H1127" t="s">
        <v>146</v>
      </c>
      <c r="I1127">
        <f t="shared" si="52"/>
        <v>0</v>
      </c>
    </row>
    <row r="1128" spans="1:9" x14ac:dyDescent="0.3">
      <c r="A1128">
        <v>1126</v>
      </c>
      <c r="B1128" t="s">
        <v>1588</v>
      </c>
      <c r="C1128" t="s">
        <v>1479</v>
      </c>
      <c r="D1128" t="s">
        <v>1479</v>
      </c>
      <c r="E1128">
        <f t="shared" si="53"/>
        <v>1</v>
      </c>
      <c r="F1128" t="s">
        <v>37</v>
      </c>
      <c r="G1128">
        <f t="shared" si="51"/>
        <v>0</v>
      </c>
      <c r="H1128" t="s">
        <v>146</v>
      </c>
      <c r="I1128">
        <f t="shared" si="52"/>
        <v>0</v>
      </c>
    </row>
    <row r="1129" spans="1:9" x14ac:dyDescent="0.3">
      <c r="A1129">
        <v>1127</v>
      </c>
      <c r="B1129" t="s">
        <v>1589</v>
      </c>
      <c r="C1129" t="s">
        <v>1479</v>
      </c>
      <c r="D1129" t="s">
        <v>1479</v>
      </c>
      <c r="E1129">
        <f t="shared" si="53"/>
        <v>1</v>
      </c>
      <c r="F1129" t="s">
        <v>1501</v>
      </c>
      <c r="G1129">
        <f t="shared" si="51"/>
        <v>0</v>
      </c>
      <c r="H1129" t="s">
        <v>379</v>
      </c>
      <c r="I1129">
        <f t="shared" si="52"/>
        <v>0</v>
      </c>
    </row>
    <row r="1130" spans="1:9" x14ac:dyDescent="0.3">
      <c r="A1130">
        <v>1128</v>
      </c>
      <c r="B1130" t="s">
        <v>1590</v>
      </c>
      <c r="C1130" t="s">
        <v>319</v>
      </c>
      <c r="D1130" t="s">
        <v>319</v>
      </c>
      <c r="E1130">
        <f t="shared" si="53"/>
        <v>1</v>
      </c>
      <c r="F1130" t="s">
        <v>318</v>
      </c>
      <c r="G1130">
        <f t="shared" si="51"/>
        <v>0</v>
      </c>
      <c r="H1130" t="s">
        <v>163</v>
      </c>
      <c r="I1130">
        <f t="shared" si="52"/>
        <v>0</v>
      </c>
    </row>
    <row r="1131" spans="1:9" x14ac:dyDescent="0.3">
      <c r="A1131">
        <v>1129</v>
      </c>
      <c r="B1131" t="s">
        <v>1591</v>
      </c>
      <c r="C1131" t="s">
        <v>319</v>
      </c>
      <c r="D1131" t="s">
        <v>319</v>
      </c>
      <c r="E1131">
        <f t="shared" si="53"/>
        <v>1</v>
      </c>
      <c r="F1131" t="s">
        <v>318</v>
      </c>
      <c r="G1131">
        <f t="shared" si="51"/>
        <v>0</v>
      </c>
      <c r="H1131" t="s">
        <v>163</v>
      </c>
      <c r="I1131">
        <f t="shared" si="52"/>
        <v>0</v>
      </c>
    </row>
    <row r="1132" spans="1:9" x14ac:dyDescent="0.3">
      <c r="A1132">
        <v>1130</v>
      </c>
      <c r="B1132" t="s">
        <v>1592</v>
      </c>
      <c r="C1132" t="s">
        <v>658</v>
      </c>
      <c r="D1132" t="s">
        <v>658</v>
      </c>
      <c r="E1132">
        <f t="shared" si="53"/>
        <v>1</v>
      </c>
      <c r="F1132" t="s">
        <v>657</v>
      </c>
      <c r="G1132">
        <f t="shared" si="51"/>
        <v>0</v>
      </c>
      <c r="H1132" t="s">
        <v>29</v>
      </c>
      <c r="I1132">
        <f t="shared" si="52"/>
        <v>0</v>
      </c>
    </row>
    <row r="1133" spans="1:9" x14ac:dyDescent="0.3">
      <c r="A1133">
        <v>1131</v>
      </c>
      <c r="B1133" t="s">
        <v>1593</v>
      </c>
      <c r="C1133" t="s">
        <v>1515</v>
      </c>
      <c r="D1133" t="s">
        <v>1515</v>
      </c>
      <c r="E1133">
        <f t="shared" si="53"/>
        <v>1</v>
      </c>
      <c r="F1133" t="s">
        <v>231</v>
      </c>
      <c r="G1133">
        <f t="shared" si="51"/>
        <v>0</v>
      </c>
      <c r="H1133" t="s">
        <v>1290</v>
      </c>
      <c r="I1133">
        <f t="shared" si="52"/>
        <v>0</v>
      </c>
    </row>
    <row r="1134" spans="1:9" x14ac:dyDescent="0.3">
      <c r="A1134">
        <v>1132</v>
      </c>
      <c r="B1134" t="s">
        <v>1594</v>
      </c>
      <c r="C1134" t="s">
        <v>1515</v>
      </c>
      <c r="D1134" t="s">
        <v>1515</v>
      </c>
      <c r="E1134">
        <f t="shared" si="53"/>
        <v>1</v>
      </c>
      <c r="F1134" t="s">
        <v>1290</v>
      </c>
      <c r="G1134">
        <f t="shared" si="51"/>
        <v>0</v>
      </c>
      <c r="H1134" t="s">
        <v>612</v>
      </c>
      <c r="I1134">
        <f t="shared" si="52"/>
        <v>0</v>
      </c>
    </row>
    <row r="1135" spans="1:9" x14ac:dyDescent="0.3">
      <c r="A1135">
        <v>1133</v>
      </c>
      <c r="B1135" t="s">
        <v>1595</v>
      </c>
      <c r="C1135" t="s">
        <v>1515</v>
      </c>
      <c r="D1135" t="s">
        <v>1515</v>
      </c>
      <c r="E1135">
        <f t="shared" si="53"/>
        <v>1</v>
      </c>
      <c r="F1135" t="s">
        <v>1290</v>
      </c>
      <c r="G1135">
        <f t="shared" si="51"/>
        <v>0</v>
      </c>
      <c r="H1135" t="s">
        <v>234</v>
      </c>
      <c r="I1135">
        <f t="shared" si="52"/>
        <v>0</v>
      </c>
    </row>
    <row r="1136" spans="1:9" x14ac:dyDescent="0.3">
      <c r="A1136">
        <v>1134</v>
      </c>
      <c r="B1136" t="s">
        <v>1596</v>
      </c>
      <c r="C1136" t="s">
        <v>1501</v>
      </c>
      <c r="D1136" t="s">
        <v>1501</v>
      </c>
      <c r="E1136">
        <f t="shared" si="53"/>
        <v>1</v>
      </c>
      <c r="F1136" t="s">
        <v>379</v>
      </c>
      <c r="G1136">
        <f t="shared" si="51"/>
        <v>0</v>
      </c>
      <c r="H1136" t="s">
        <v>896</v>
      </c>
      <c r="I1136">
        <f t="shared" si="52"/>
        <v>0</v>
      </c>
    </row>
    <row r="1137" spans="1:9" x14ac:dyDescent="0.3">
      <c r="A1137">
        <v>1135</v>
      </c>
      <c r="B1137" t="s">
        <v>1597</v>
      </c>
      <c r="C1137" t="s">
        <v>1501</v>
      </c>
      <c r="D1137" t="s">
        <v>1501</v>
      </c>
      <c r="E1137">
        <f t="shared" si="53"/>
        <v>1</v>
      </c>
      <c r="F1137" t="s">
        <v>379</v>
      </c>
      <c r="G1137">
        <f t="shared" si="51"/>
        <v>0</v>
      </c>
      <c r="H1137" t="s">
        <v>896</v>
      </c>
      <c r="I1137">
        <f t="shared" si="52"/>
        <v>0</v>
      </c>
    </row>
    <row r="1138" spans="1:9" x14ac:dyDescent="0.3">
      <c r="A1138">
        <v>1136</v>
      </c>
      <c r="B1138" t="s">
        <v>1598</v>
      </c>
      <c r="C1138" t="s">
        <v>379</v>
      </c>
      <c r="D1138" t="s">
        <v>379</v>
      </c>
      <c r="E1138">
        <f t="shared" si="53"/>
        <v>1</v>
      </c>
      <c r="F1138" t="s">
        <v>21</v>
      </c>
      <c r="G1138">
        <f t="shared" si="51"/>
        <v>0</v>
      </c>
      <c r="H1138" t="s">
        <v>364</v>
      </c>
      <c r="I1138">
        <f t="shared" si="52"/>
        <v>0</v>
      </c>
    </row>
    <row r="1139" spans="1:9" x14ac:dyDescent="0.3">
      <c r="A1139">
        <v>1137</v>
      </c>
      <c r="B1139" t="s">
        <v>1599</v>
      </c>
      <c r="C1139" t="s">
        <v>379</v>
      </c>
      <c r="D1139" t="s">
        <v>370</v>
      </c>
      <c r="E1139">
        <f t="shared" si="53"/>
        <v>0</v>
      </c>
      <c r="F1139" t="s">
        <v>434</v>
      </c>
      <c r="G1139">
        <f t="shared" si="51"/>
        <v>0</v>
      </c>
      <c r="H1139" t="s">
        <v>626</v>
      </c>
      <c r="I1139">
        <f t="shared" si="52"/>
        <v>0</v>
      </c>
    </row>
    <row r="1140" spans="1:9" x14ac:dyDescent="0.3">
      <c r="A1140">
        <v>1138</v>
      </c>
      <c r="B1140" t="s">
        <v>1600</v>
      </c>
      <c r="C1140" t="s">
        <v>379</v>
      </c>
      <c r="D1140" t="s">
        <v>379</v>
      </c>
      <c r="E1140">
        <f t="shared" si="53"/>
        <v>1</v>
      </c>
      <c r="F1140" t="s">
        <v>1501</v>
      </c>
      <c r="G1140">
        <f t="shared" si="51"/>
        <v>0</v>
      </c>
      <c r="H1140" t="s">
        <v>293</v>
      </c>
      <c r="I1140">
        <f t="shared" si="52"/>
        <v>0</v>
      </c>
    </row>
    <row r="1141" spans="1:9" x14ac:dyDescent="0.3">
      <c r="A1141">
        <v>1139</v>
      </c>
      <c r="B1141" t="s">
        <v>1601</v>
      </c>
      <c r="C1141" t="s">
        <v>379</v>
      </c>
      <c r="D1141" t="s">
        <v>379</v>
      </c>
      <c r="E1141">
        <f t="shared" si="53"/>
        <v>1</v>
      </c>
      <c r="F1141" t="s">
        <v>1501</v>
      </c>
      <c r="G1141">
        <f t="shared" si="51"/>
        <v>0</v>
      </c>
      <c r="H1141" t="s">
        <v>374</v>
      </c>
      <c r="I1141">
        <f t="shared" si="52"/>
        <v>0</v>
      </c>
    </row>
    <row r="1142" spans="1:9" x14ac:dyDescent="0.3">
      <c r="A1142">
        <v>1140</v>
      </c>
      <c r="B1142" t="s">
        <v>1602</v>
      </c>
      <c r="C1142" t="s">
        <v>380</v>
      </c>
      <c r="D1142" t="s">
        <v>380</v>
      </c>
      <c r="E1142">
        <f t="shared" si="53"/>
        <v>1</v>
      </c>
      <c r="F1142" t="s">
        <v>1501</v>
      </c>
      <c r="G1142">
        <f t="shared" si="51"/>
        <v>0</v>
      </c>
      <c r="H1142" t="s">
        <v>379</v>
      </c>
      <c r="I1142">
        <f t="shared" si="52"/>
        <v>0</v>
      </c>
    </row>
    <row r="1143" spans="1:9" x14ac:dyDescent="0.3">
      <c r="A1143">
        <v>1141</v>
      </c>
      <c r="B1143" t="s">
        <v>1603</v>
      </c>
      <c r="C1143" t="s">
        <v>380</v>
      </c>
      <c r="D1143" t="s">
        <v>379</v>
      </c>
      <c r="E1143">
        <f t="shared" si="53"/>
        <v>0</v>
      </c>
      <c r="F1143" t="s">
        <v>1501</v>
      </c>
      <c r="G1143">
        <f t="shared" si="51"/>
        <v>0</v>
      </c>
      <c r="H1143" t="s">
        <v>78</v>
      </c>
      <c r="I1143">
        <f t="shared" si="52"/>
        <v>0</v>
      </c>
    </row>
    <row r="1144" spans="1:9" x14ac:dyDescent="0.3">
      <c r="A1144">
        <v>1142</v>
      </c>
      <c r="B1144" t="s">
        <v>1604</v>
      </c>
      <c r="C1144" t="s">
        <v>380</v>
      </c>
      <c r="D1144" t="s">
        <v>380</v>
      </c>
      <c r="E1144">
        <f t="shared" si="53"/>
        <v>1</v>
      </c>
      <c r="F1144" t="s">
        <v>1501</v>
      </c>
      <c r="G1144">
        <f t="shared" si="51"/>
        <v>0</v>
      </c>
      <c r="H1144" t="s">
        <v>1605</v>
      </c>
      <c r="I1144">
        <f t="shared" si="52"/>
        <v>0</v>
      </c>
    </row>
    <row r="1145" spans="1:9" x14ac:dyDescent="0.3">
      <c r="A1145">
        <v>1143</v>
      </c>
      <c r="B1145" t="s">
        <v>1606</v>
      </c>
      <c r="C1145" t="s">
        <v>380</v>
      </c>
      <c r="D1145" t="s">
        <v>380</v>
      </c>
      <c r="E1145">
        <f t="shared" si="53"/>
        <v>1</v>
      </c>
      <c r="F1145" t="s">
        <v>1072</v>
      </c>
      <c r="G1145">
        <f t="shared" si="51"/>
        <v>0</v>
      </c>
      <c r="H1145" t="s">
        <v>32</v>
      </c>
      <c r="I1145">
        <f t="shared" si="52"/>
        <v>0</v>
      </c>
    </row>
    <row r="1146" spans="1:9" x14ac:dyDescent="0.3">
      <c r="A1146">
        <v>1144</v>
      </c>
      <c r="B1146" t="s">
        <v>1607</v>
      </c>
      <c r="C1146" t="s">
        <v>380</v>
      </c>
      <c r="D1146" t="s">
        <v>380</v>
      </c>
      <c r="E1146">
        <f t="shared" si="53"/>
        <v>1</v>
      </c>
      <c r="F1146" t="s">
        <v>372</v>
      </c>
      <c r="G1146">
        <f t="shared" si="51"/>
        <v>0</v>
      </c>
      <c r="H1146" t="s">
        <v>1608</v>
      </c>
      <c r="I1146">
        <f t="shared" si="52"/>
        <v>0</v>
      </c>
    </row>
    <row r="1147" spans="1:9" x14ac:dyDescent="0.3">
      <c r="A1147">
        <v>1145</v>
      </c>
      <c r="B1147" t="s">
        <v>1609</v>
      </c>
      <c r="C1147" t="s">
        <v>863</v>
      </c>
      <c r="D1147" t="s">
        <v>863</v>
      </c>
      <c r="E1147">
        <f t="shared" si="53"/>
        <v>1</v>
      </c>
      <c r="F1147" t="s">
        <v>482</v>
      </c>
      <c r="G1147">
        <f t="shared" si="51"/>
        <v>0</v>
      </c>
      <c r="H1147" t="s">
        <v>1564</v>
      </c>
      <c r="I1147">
        <f t="shared" si="52"/>
        <v>0</v>
      </c>
    </row>
    <row r="1148" spans="1:9" x14ac:dyDescent="0.3">
      <c r="A1148">
        <v>1146</v>
      </c>
      <c r="B1148" t="s">
        <v>1610</v>
      </c>
      <c r="C1148" t="s">
        <v>863</v>
      </c>
      <c r="D1148" t="s">
        <v>863</v>
      </c>
      <c r="E1148">
        <f t="shared" si="53"/>
        <v>1</v>
      </c>
      <c r="F1148" t="s">
        <v>380</v>
      </c>
      <c r="G1148">
        <f t="shared" si="51"/>
        <v>0</v>
      </c>
      <c r="H1148" t="s">
        <v>355</v>
      </c>
      <c r="I1148">
        <f t="shared" si="52"/>
        <v>0</v>
      </c>
    </row>
    <row r="1149" spans="1:9" x14ac:dyDescent="0.3">
      <c r="A1149">
        <v>1147</v>
      </c>
      <c r="B1149" t="s">
        <v>1611</v>
      </c>
      <c r="C1149" t="s">
        <v>863</v>
      </c>
      <c r="D1149" t="s">
        <v>863</v>
      </c>
      <c r="E1149">
        <f t="shared" si="53"/>
        <v>1</v>
      </c>
      <c r="F1149" t="s">
        <v>482</v>
      </c>
      <c r="G1149">
        <f t="shared" si="51"/>
        <v>0</v>
      </c>
      <c r="H1149" t="s">
        <v>380</v>
      </c>
      <c r="I1149">
        <f t="shared" si="52"/>
        <v>0</v>
      </c>
    </row>
    <row r="1150" spans="1:9" x14ac:dyDescent="0.3">
      <c r="A1150">
        <v>1148</v>
      </c>
      <c r="B1150" t="s">
        <v>1612</v>
      </c>
      <c r="C1150" t="s">
        <v>863</v>
      </c>
      <c r="D1150" t="s">
        <v>863</v>
      </c>
      <c r="E1150">
        <f t="shared" si="53"/>
        <v>1</v>
      </c>
      <c r="F1150" t="s">
        <v>482</v>
      </c>
      <c r="G1150">
        <f t="shared" si="51"/>
        <v>0</v>
      </c>
      <c r="H1150" t="s">
        <v>380</v>
      </c>
      <c r="I1150">
        <f t="shared" si="52"/>
        <v>0</v>
      </c>
    </row>
    <row r="1151" spans="1:9" x14ac:dyDescent="0.3">
      <c r="A1151">
        <v>1149</v>
      </c>
      <c r="B1151" t="s">
        <v>1613</v>
      </c>
      <c r="C1151" t="s">
        <v>1614</v>
      </c>
      <c r="D1151" t="s">
        <v>1614</v>
      </c>
      <c r="E1151">
        <f t="shared" si="53"/>
        <v>1</v>
      </c>
      <c r="F1151" t="s">
        <v>316</v>
      </c>
      <c r="G1151">
        <f t="shared" si="51"/>
        <v>0</v>
      </c>
      <c r="H1151" t="s">
        <v>313</v>
      </c>
      <c r="I1151">
        <f t="shared" si="52"/>
        <v>0</v>
      </c>
    </row>
    <row r="1152" spans="1:9" x14ac:dyDescent="0.3">
      <c r="A1152">
        <v>1150</v>
      </c>
      <c r="B1152" t="s">
        <v>1615</v>
      </c>
      <c r="C1152" t="s">
        <v>1614</v>
      </c>
      <c r="D1152" t="s">
        <v>1614</v>
      </c>
      <c r="E1152">
        <f t="shared" si="53"/>
        <v>1</v>
      </c>
      <c r="F1152" t="s">
        <v>70</v>
      </c>
      <c r="G1152">
        <f t="shared" si="51"/>
        <v>0</v>
      </c>
      <c r="H1152" t="s">
        <v>592</v>
      </c>
      <c r="I1152">
        <f t="shared" si="52"/>
        <v>0</v>
      </c>
    </row>
    <row r="1153" spans="1:9" x14ac:dyDescent="0.3">
      <c r="A1153">
        <v>1151</v>
      </c>
      <c r="B1153" t="s">
        <v>1616</v>
      </c>
      <c r="C1153" t="s">
        <v>1614</v>
      </c>
      <c r="D1153" t="s">
        <v>1614</v>
      </c>
      <c r="E1153">
        <f t="shared" si="53"/>
        <v>1</v>
      </c>
      <c r="F1153" t="s">
        <v>592</v>
      </c>
      <c r="G1153">
        <f t="shared" si="51"/>
        <v>0</v>
      </c>
      <c r="H1153" t="s">
        <v>186</v>
      </c>
      <c r="I1153">
        <f t="shared" si="52"/>
        <v>0</v>
      </c>
    </row>
    <row r="1154" spans="1:9" x14ac:dyDescent="0.3">
      <c r="A1154">
        <v>1152</v>
      </c>
      <c r="B1154" t="s">
        <v>1617</v>
      </c>
      <c r="C1154" t="s">
        <v>1614</v>
      </c>
      <c r="D1154" t="s">
        <v>1614</v>
      </c>
      <c r="E1154">
        <f t="shared" si="53"/>
        <v>1</v>
      </c>
      <c r="F1154" t="s">
        <v>70</v>
      </c>
      <c r="G1154">
        <f t="shared" ref="G1154:G1217" si="54">IF(C1154=F1154,1,0)</f>
        <v>0</v>
      </c>
      <c r="H1154" t="s">
        <v>658</v>
      </c>
      <c r="I1154">
        <f t="shared" ref="I1154:I1217" si="55">IF(C1154=H1154,1,0)</f>
        <v>0</v>
      </c>
    </row>
    <row r="1155" spans="1:9" x14ac:dyDescent="0.3">
      <c r="A1155">
        <v>1153</v>
      </c>
      <c r="B1155" t="s">
        <v>1618</v>
      </c>
      <c r="C1155" t="s">
        <v>1614</v>
      </c>
      <c r="D1155" t="s">
        <v>1614</v>
      </c>
      <c r="E1155">
        <f t="shared" ref="E1155:E1218" si="56">IF(C1155=D1155,1,0)</f>
        <v>1</v>
      </c>
      <c r="F1155" t="s">
        <v>70</v>
      </c>
      <c r="G1155">
        <f t="shared" si="54"/>
        <v>0</v>
      </c>
      <c r="H1155" t="s">
        <v>592</v>
      </c>
      <c r="I1155">
        <f t="shared" si="55"/>
        <v>0</v>
      </c>
    </row>
    <row r="1156" spans="1:9" x14ac:dyDescent="0.3">
      <c r="A1156">
        <v>1154</v>
      </c>
      <c r="B1156" t="s">
        <v>1619</v>
      </c>
      <c r="C1156" t="s">
        <v>1351</v>
      </c>
      <c r="D1156" t="s">
        <v>1351</v>
      </c>
      <c r="E1156">
        <f t="shared" si="56"/>
        <v>1</v>
      </c>
      <c r="F1156" t="s">
        <v>1274</v>
      </c>
      <c r="G1156">
        <f t="shared" si="54"/>
        <v>0</v>
      </c>
      <c r="H1156" t="s">
        <v>1211</v>
      </c>
      <c r="I1156">
        <f t="shared" si="55"/>
        <v>0</v>
      </c>
    </row>
    <row r="1157" spans="1:9" x14ac:dyDescent="0.3">
      <c r="A1157">
        <v>1155</v>
      </c>
      <c r="B1157" t="s">
        <v>1620</v>
      </c>
      <c r="C1157" t="s">
        <v>1351</v>
      </c>
      <c r="D1157" t="s">
        <v>1351</v>
      </c>
      <c r="E1157">
        <f t="shared" si="56"/>
        <v>1</v>
      </c>
      <c r="F1157" t="s">
        <v>300</v>
      </c>
      <c r="G1157">
        <f t="shared" si="54"/>
        <v>0</v>
      </c>
      <c r="H1157" t="s">
        <v>289</v>
      </c>
      <c r="I1157">
        <f t="shared" si="55"/>
        <v>0</v>
      </c>
    </row>
    <row r="1158" spans="1:9" x14ac:dyDescent="0.3">
      <c r="A1158">
        <v>1156</v>
      </c>
      <c r="B1158" t="s">
        <v>1621</v>
      </c>
      <c r="C1158" t="s">
        <v>1605</v>
      </c>
      <c r="D1158" t="s">
        <v>1605</v>
      </c>
      <c r="E1158">
        <f t="shared" si="56"/>
        <v>1</v>
      </c>
      <c r="F1158" t="s">
        <v>929</v>
      </c>
      <c r="G1158">
        <f t="shared" si="54"/>
        <v>0</v>
      </c>
      <c r="H1158" t="s">
        <v>326</v>
      </c>
      <c r="I1158">
        <f t="shared" si="55"/>
        <v>0</v>
      </c>
    </row>
    <row r="1159" spans="1:9" x14ac:dyDescent="0.3">
      <c r="A1159">
        <v>1157</v>
      </c>
      <c r="B1159" t="s">
        <v>1622</v>
      </c>
      <c r="C1159" t="s">
        <v>1605</v>
      </c>
      <c r="D1159" t="s">
        <v>1605</v>
      </c>
      <c r="E1159">
        <f t="shared" si="56"/>
        <v>1</v>
      </c>
      <c r="F1159" t="s">
        <v>1501</v>
      </c>
      <c r="G1159">
        <f t="shared" si="54"/>
        <v>0</v>
      </c>
      <c r="H1159" t="s">
        <v>604</v>
      </c>
      <c r="I1159">
        <f t="shared" si="55"/>
        <v>0</v>
      </c>
    </row>
    <row r="1160" spans="1:9" x14ac:dyDescent="0.3">
      <c r="A1160">
        <v>1158</v>
      </c>
      <c r="B1160" t="s">
        <v>1623</v>
      </c>
      <c r="C1160" t="s">
        <v>1605</v>
      </c>
      <c r="D1160" t="s">
        <v>1605</v>
      </c>
      <c r="E1160">
        <f t="shared" si="56"/>
        <v>1</v>
      </c>
      <c r="F1160" t="s">
        <v>1557</v>
      </c>
      <c r="G1160">
        <f t="shared" si="54"/>
        <v>0</v>
      </c>
      <c r="H1160" t="s">
        <v>293</v>
      </c>
      <c r="I1160">
        <f t="shared" si="55"/>
        <v>0</v>
      </c>
    </row>
    <row r="1161" spans="1:9" x14ac:dyDescent="0.3">
      <c r="A1161">
        <v>1159</v>
      </c>
      <c r="B1161" t="s">
        <v>1624</v>
      </c>
      <c r="C1161" t="s">
        <v>1605</v>
      </c>
      <c r="D1161" t="s">
        <v>1605</v>
      </c>
      <c r="E1161">
        <f t="shared" si="56"/>
        <v>1</v>
      </c>
      <c r="F1161" t="s">
        <v>1501</v>
      </c>
      <c r="G1161">
        <f t="shared" si="54"/>
        <v>0</v>
      </c>
      <c r="H1161" t="s">
        <v>604</v>
      </c>
      <c r="I1161">
        <f t="shared" si="55"/>
        <v>0</v>
      </c>
    </row>
    <row r="1162" spans="1:9" x14ac:dyDescent="0.3">
      <c r="A1162">
        <v>1160</v>
      </c>
      <c r="B1162" t="s">
        <v>1625</v>
      </c>
      <c r="C1162" t="s">
        <v>293</v>
      </c>
      <c r="D1162" t="s">
        <v>293</v>
      </c>
      <c r="E1162">
        <f t="shared" si="56"/>
        <v>1</v>
      </c>
      <c r="F1162" t="s">
        <v>1187</v>
      </c>
      <c r="G1162">
        <f t="shared" si="54"/>
        <v>0</v>
      </c>
      <c r="H1162" t="s">
        <v>67</v>
      </c>
      <c r="I1162">
        <f t="shared" si="55"/>
        <v>0</v>
      </c>
    </row>
    <row r="1163" spans="1:9" x14ac:dyDescent="0.3">
      <c r="A1163">
        <v>1161</v>
      </c>
      <c r="B1163" t="s">
        <v>1626</v>
      </c>
      <c r="C1163" t="s">
        <v>293</v>
      </c>
      <c r="D1163" t="s">
        <v>293</v>
      </c>
      <c r="E1163">
        <f t="shared" si="56"/>
        <v>1</v>
      </c>
      <c r="F1163" t="s">
        <v>355</v>
      </c>
      <c r="G1163">
        <f t="shared" si="54"/>
        <v>0</v>
      </c>
      <c r="H1163" t="s">
        <v>297</v>
      </c>
      <c r="I1163">
        <f t="shared" si="55"/>
        <v>0</v>
      </c>
    </row>
    <row r="1164" spans="1:9" x14ac:dyDescent="0.3">
      <c r="A1164">
        <v>1162</v>
      </c>
      <c r="B1164" t="s">
        <v>1627</v>
      </c>
      <c r="C1164" t="s">
        <v>293</v>
      </c>
      <c r="D1164" t="s">
        <v>293</v>
      </c>
      <c r="E1164">
        <f t="shared" si="56"/>
        <v>1</v>
      </c>
      <c r="F1164" t="s">
        <v>896</v>
      </c>
      <c r="G1164">
        <f t="shared" si="54"/>
        <v>0</v>
      </c>
      <c r="H1164" t="s">
        <v>21</v>
      </c>
      <c r="I1164">
        <f t="shared" si="55"/>
        <v>0</v>
      </c>
    </row>
    <row r="1165" spans="1:9" x14ac:dyDescent="0.3">
      <c r="A1165">
        <v>1163</v>
      </c>
      <c r="B1165" t="s">
        <v>1628</v>
      </c>
      <c r="C1165" t="s">
        <v>293</v>
      </c>
      <c r="D1165" t="s">
        <v>293</v>
      </c>
      <c r="E1165">
        <f t="shared" si="56"/>
        <v>1</v>
      </c>
      <c r="F1165" t="s">
        <v>1501</v>
      </c>
      <c r="G1165">
        <f t="shared" si="54"/>
        <v>0</v>
      </c>
      <c r="H1165" t="s">
        <v>21</v>
      </c>
      <c r="I1165">
        <f t="shared" si="55"/>
        <v>0</v>
      </c>
    </row>
    <row r="1166" spans="1:9" x14ac:dyDescent="0.3">
      <c r="A1166">
        <v>1164</v>
      </c>
      <c r="B1166" t="s">
        <v>1629</v>
      </c>
      <c r="C1166" t="s">
        <v>293</v>
      </c>
      <c r="D1166" t="s">
        <v>293</v>
      </c>
      <c r="E1166">
        <f t="shared" si="56"/>
        <v>1</v>
      </c>
      <c r="F1166" t="s">
        <v>821</v>
      </c>
      <c r="G1166">
        <f t="shared" si="54"/>
        <v>0</v>
      </c>
      <c r="H1166" t="s">
        <v>330</v>
      </c>
      <c r="I1166">
        <f t="shared" si="55"/>
        <v>0</v>
      </c>
    </row>
    <row r="1167" spans="1:9" x14ac:dyDescent="0.3">
      <c r="A1167">
        <v>1165</v>
      </c>
      <c r="B1167" t="s">
        <v>1630</v>
      </c>
      <c r="C1167" t="s">
        <v>293</v>
      </c>
      <c r="D1167" t="s">
        <v>293</v>
      </c>
      <c r="E1167">
        <f t="shared" si="56"/>
        <v>1</v>
      </c>
      <c r="F1167" t="s">
        <v>21</v>
      </c>
      <c r="G1167">
        <f t="shared" si="54"/>
        <v>0</v>
      </c>
      <c r="H1167" t="s">
        <v>434</v>
      </c>
      <c r="I1167">
        <f t="shared" si="55"/>
        <v>0</v>
      </c>
    </row>
    <row r="1168" spans="1:9" x14ac:dyDescent="0.3">
      <c r="A1168">
        <v>1166</v>
      </c>
      <c r="B1168" t="s">
        <v>1631</v>
      </c>
      <c r="C1168" t="s">
        <v>1632</v>
      </c>
      <c r="D1168" t="s">
        <v>297</v>
      </c>
      <c r="E1168">
        <f t="shared" si="56"/>
        <v>0</v>
      </c>
      <c r="F1168" t="s">
        <v>42</v>
      </c>
      <c r="G1168">
        <f t="shared" si="54"/>
        <v>0</v>
      </c>
      <c r="H1168" t="s">
        <v>1632</v>
      </c>
      <c r="I1168">
        <f t="shared" si="55"/>
        <v>1</v>
      </c>
    </row>
    <row r="1169" spans="1:9" x14ac:dyDescent="0.3">
      <c r="A1169">
        <v>1167</v>
      </c>
      <c r="B1169" t="s">
        <v>1633</v>
      </c>
      <c r="C1169" t="s">
        <v>1632</v>
      </c>
      <c r="D1169" t="s">
        <v>1632</v>
      </c>
      <c r="E1169">
        <f t="shared" si="56"/>
        <v>1</v>
      </c>
      <c r="F1169" t="s">
        <v>186</v>
      </c>
      <c r="G1169">
        <f t="shared" si="54"/>
        <v>0</v>
      </c>
      <c r="H1169" t="s">
        <v>41</v>
      </c>
      <c r="I1169">
        <f t="shared" si="55"/>
        <v>0</v>
      </c>
    </row>
    <row r="1170" spans="1:9" x14ac:dyDescent="0.3">
      <c r="A1170">
        <v>1168</v>
      </c>
      <c r="B1170" t="s">
        <v>1634</v>
      </c>
      <c r="C1170" t="s">
        <v>1499</v>
      </c>
      <c r="D1170" t="s">
        <v>1499</v>
      </c>
      <c r="E1170">
        <f t="shared" si="56"/>
        <v>1</v>
      </c>
      <c r="F1170" t="s">
        <v>290</v>
      </c>
      <c r="G1170">
        <f t="shared" si="54"/>
        <v>0</v>
      </c>
      <c r="H1170" t="s">
        <v>1635</v>
      </c>
      <c r="I1170">
        <f t="shared" si="55"/>
        <v>0</v>
      </c>
    </row>
    <row r="1171" spans="1:9" x14ac:dyDescent="0.3">
      <c r="A1171">
        <v>1169</v>
      </c>
      <c r="B1171" t="s">
        <v>1636</v>
      </c>
      <c r="C1171" t="s">
        <v>1499</v>
      </c>
      <c r="D1171" t="s">
        <v>37</v>
      </c>
      <c r="E1171">
        <f t="shared" si="56"/>
        <v>0</v>
      </c>
      <c r="F1171" t="s">
        <v>959</v>
      </c>
      <c r="G1171">
        <f t="shared" si="54"/>
        <v>0</v>
      </c>
      <c r="H1171" t="s">
        <v>993</v>
      </c>
      <c r="I1171">
        <f t="shared" si="55"/>
        <v>0</v>
      </c>
    </row>
    <row r="1172" spans="1:9" x14ac:dyDescent="0.3">
      <c r="A1172">
        <v>1170</v>
      </c>
      <c r="B1172" t="s">
        <v>1637</v>
      </c>
      <c r="C1172" t="s">
        <v>1499</v>
      </c>
      <c r="D1172" t="s">
        <v>1499</v>
      </c>
      <c r="E1172">
        <f t="shared" si="56"/>
        <v>1</v>
      </c>
      <c r="F1172" t="s">
        <v>290</v>
      </c>
      <c r="G1172">
        <f t="shared" si="54"/>
        <v>0</v>
      </c>
      <c r="H1172" t="s">
        <v>37</v>
      </c>
      <c r="I1172">
        <f t="shared" si="55"/>
        <v>0</v>
      </c>
    </row>
    <row r="1173" spans="1:9" x14ac:dyDescent="0.3">
      <c r="A1173">
        <v>1171</v>
      </c>
      <c r="B1173" t="s">
        <v>1638</v>
      </c>
      <c r="C1173" t="s">
        <v>1499</v>
      </c>
      <c r="D1173" t="s">
        <v>1499</v>
      </c>
      <c r="E1173">
        <f t="shared" si="56"/>
        <v>1</v>
      </c>
      <c r="F1173" t="s">
        <v>290</v>
      </c>
      <c r="G1173">
        <f t="shared" si="54"/>
        <v>0</v>
      </c>
      <c r="H1173" t="s">
        <v>37</v>
      </c>
      <c r="I1173">
        <f t="shared" si="55"/>
        <v>0</v>
      </c>
    </row>
    <row r="1174" spans="1:9" x14ac:dyDescent="0.3">
      <c r="A1174">
        <v>1172</v>
      </c>
      <c r="B1174" t="s">
        <v>1639</v>
      </c>
      <c r="C1174" t="s">
        <v>1499</v>
      </c>
      <c r="D1174" t="s">
        <v>1499</v>
      </c>
      <c r="E1174">
        <f t="shared" si="56"/>
        <v>1</v>
      </c>
      <c r="F1174" t="s">
        <v>290</v>
      </c>
      <c r="G1174">
        <f t="shared" si="54"/>
        <v>0</v>
      </c>
      <c r="H1174" t="s">
        <v>222</v>
      </c>
      <c r="I1174">
        <f t="shared" si="55"/>
        <v>0</v>
      </c>
    </row>
    <row r="1175" spans="1:9" x14ac:dyDescent="0.3">
      <c r="A1175">
        <v>1173</v>
      </c>
      <c r="B1175" t="s">
        <v>1640</v>
      </c>
      <c r="C1175" t="s">
        <v>1499</v>
      </c>
      <c r="D1175" t="s">
        <v>1499</v>
      </c>
      <c r="E1175">
        <f t="shared" si="56"/>
        <v>1</v>
      </c>
      <c r="F1175" t="s">
        <v>290</v>
      </c>
      <c r="G1175">
        <f t="shared" si="54"/>
        <v>0</v>
      </c>
      <c r="H1175" t="s">
        <v>25</v>
      </c>
      <c r="I1175">
        <f t="shared" si="55"/>
        <v>0</v>
      </c>
    </row>
    <row r="1176" spans="1:9" x14ac:dyDescent="0.3">
      <c r="A1176">
        <v>1174</v>
      </c>
      <c r="B1176" t="s">
        <v>1641</v>
      </c>
      <c r="C1176" t="s">
        <v>37</v>
      </c>
      <c r="D1176" t="s">
        <v>37</v>
      </c>
      <c r="E1176">
        <f t="shared" si="56"/>
        <v>1</v>
      </c>
      <c r="F1176" t="s">
        <v>1479</v>
      </c>
      <c r="G1176">
        <f t="shared" si="54"/>
        <v>0</v>
      </c>
      <c r="H1176" t="s">
        <v>133</v>
      </c>
      <c r="I1176">
        <f t="shared" si="55"/>
        <v>0</v>
      </c>
    </row>
    <row r="1177" spans="1:9" x14ac:dyDescent="0.3">
      <c r="A1177">
        <v>1175</v>
      </c>
      <c r="B1177" t="s">
        <v>1642</v>
      </c>
      <c r="C1177" t="s">
        <v>37</v>
      </c>
      <c r="D1177" t="s">
        <v>37</v>
      </c>
      <c r="E1177">
        <f t="shared" si="56"/>
        <v>1</v>
      </c>
      <c r="F1177" t="s">
        <v>1479</v>
      </c>
      <c r="G1177">
        <f t="shared" si="54"/>
        <v>0</v>
      </c>
      <c r="H1177" t="s">
        <v>959</v>
      </c>
      <c r="I1177">
        <f t="shared" si="55"/>
        <v>0</v>
      </c>
    </row>
    <row r="1178" spans="1:9" x14ac:dyDescent="0.3">
      <c r="A1178">
        <v>1176</v>
      </c>
      <c r="B1178" t="s">
        <v>1643</v>
      </c>
      <c r="C1178" t="s">
        <v>37</v>
      </c>
      <c r="D1178" t="s">
        <v>37</v>
      </c>
      <c r="E1178">
        <f t="shared" si="56"/>
        <v>1</v>
      </c>
      <c r="F1178" t="s">
        <v>352</v>
      </c>
      <c r="G1178">
        <f t="shared" si="54"/>
        <v>0</v>
      </c>
      <c r="H1178" t="s">
        <v>488</v>
      </c>
      <c r="I1178">
        <f t="shared" si="55"/>
        <v>0</v>
      </c>
    </row>
    <row r="1179" spans="1:9" x14ac:dyDescent="0.3">
      <c r="A1179">
        <v>1177</v>
      </c>
      <c r="B1179" t="s">
        <v>1644</v>
      </c>
      <c r="C1179" t="s">
        <v>37</v>
      </c>
      <c r="D1179" t="s">
        <v>399</v>
      </c>
      <c r="E1179">
        <f t="shared" si="56"/>
        <v>0</v>
      </c>
      <c r="F1179" t="s">
        <v>521</v>
      </c>
      <c r="G1179">
        <f t="shared" si="54"/>
        <v>0</v>
      </c>
      <c r="H1179" t="s">
        <v>346</v>
      </c>
      <c r="I1179">
        <f t="shared" si="55"/>
        <v>0</v>
      </c>
    </row>
    <row r="1180" spans="1:9" x14ac:dyDescent="0.3">
      <c r="A1180">
        <v>1178</v>
      </c>
      <c r="B1180" t="s">
        <v>1645</v>
      </c>
      <c r="C1180" t="s">
        <v>290</v>
      </c>
      <c r="D1180" t="s">
        <v>505</v>
      </c>
      <c r="E1180">
        <f t="shared" si="56"/>
        <v>0</v>
      </c>
      <c r="F1180" t="s">
        <v>218</v>
      </c>
      <c r="G1180">
        <f t="shared" si="54"/>
        <v>0</v>
      </c>
      <c r="H1180" t="s">
        <v>504</v>
      </c>
      <c r="I1180">
        <f t="shared" si="55"/>
        <v>0</v>
      </c>
    </row>
    <row r="1181" spans="1:9" x14ac:dyDescent="0.3">
      <c r="A1181">
        <v>1179</v>
      </c>
      <c r="B1181" t="s">
        <v>1646</v>
      </c>
      <c r="C1181" t="s">
        <v>290</v>
      </c>
      <c r="D1181" t="s">
        <v>290</v>
      </c>
      <c r="E1181">
        <f t="shared" si="56"/>
        <v>1</v>
      </c>
      <c r="F1181" t="s">
        <v>37</v>
      </c>
      <c r="G1181">
        <f t="shared" si="54"/>
        <v>0</v>
      </c>
      <c r="H1181" t="s">
        <v>346</v>
      </c>
      <c r="I1181">
        <f t="shared" si="55"/>
        <v>0</v>
      </c>
    </row>
    <row r="1182" spans="1:9" x14ac:dyDescent="0.3">
      <c r="A1182">
        <v>1180</v>
      </c>
      <c r="B1182" t="s">
        <v>1647</v>
      </c>
      <c r="C1182" t="s">
        <v>290</v>
      </c>
      <c r="D1182" t="s">
        <v>290</v>
      </c>
      <c r="E1182">
        <f t="shared" si="56"/>
        <v>1</v>
      </c>
      <c r="F1182" t="s">
        <v>1499</v>
      </c>
      <c r="G1182">
        <f t="shared" si="54"/>
        <v>0</v>
      </c>
      <c r="H1182" t="s">
        <v>37</v>
      </c>
      <c r="I1182">
        <f t="shared" si="55"/>
        <v>0</v>
      </c>
    </row>
    <row r="1183" spans="1:9" x14ac:dyDescent="0.3">
      <c r="A1183">
        <v>1181</v>
      </c>
      <c r="B1183" t="s">
        <v>1648</v>
      </c>
      <c r="C1183" t="s">
        <v>130</v>
      </c>
      <c r="D1183" t="s">
        <v>130</v>
      </c>
      <c r="E1183">
        <f t="shared" si="56"/>
        <v>1</v>
      </c>
      <c r="F1183" t="s">
        <v>383</v>
      </c>
      <c r="G1183">
        <f t="shared" si="54"/>
        <v>0</v>
      </c>
      <c r="H1183" t="s">
        <v>22</v>
      </c>
      <c r="I1183">
        <f t="shared" si="55"/>
        <v>0</v>
      </c>
    </row>
    <row r="1184" spans="1:9" x14ac:dyDescent="0.3">
      <c r="A1184">
        <v>1182</v>
      </c>
      <c r="B1184" t="s">
        <v>1649</v>
      </c>
      <c r="C1184" t="s">
        <v>130</v>
      </c>
      <c r="D1184" t="s">
        <v>438</v>
      </c>
      <c r="E1184">
        <f t="shared" si="56"/>
        <v>0</v>
      </c>
      <c r="F1184" t="s">
        <v>130</v>
      </c>
      <c r="G1184">
        <f t="shared" si="54"/>
        <v>1</v>
      </c>
      <c r="H1184" t="s">
        <v>682</v>
      </c>
      <c r="I1184">
        <f t="shared" si="55"/>
        <v>0</v>
      </c>
    </row>
    <row r="1185" spans="1:9" x14ac:dyDescent="0.3">
      <c r="A1185">
        <v>1183</v>
      </c>
      <c r="B1185" t="s">
        <v>1650</v>
      </c>
      <c r="C1185" t="s">
        <v>130</v>
      </c>
      <c r="D1185" t="s">
        <v>130</v>
      </c>
      <c r="E1185">
        <f t="shared" si="56"/>
        <v>1</v>
      </c>
      <c r="F1185" t="s">
        <v>383</v>
      </c>
      <c r="G1185">
        <f t="shared" si="54"/>
        <v>0</v>
      </c>
      <c r="H1185" t="s">
        <v>623</v>
      </c>
      <c r="I1185">
        <f t="shared" si="55"/>
        <v>0</v>
      </c>
    </row>
    <row r="1186" spans="1:9" x14ac:dyDescent="0.3">
      <c r="A1186">
        <v>1184</v>
      </c>
      <c r="B1186" t="s">
        <v>1651</v>
      </c>
      <c r="C1186" t="s">
        <v>1285</v>
      </c>
      <c r="D1186" t="s">
        <v>1285</v>
      </c>
      <c r="E1186">
        <f t="shared" si="56"/>
        <v>1</v>
      </c>
      <c r="F1186" t="s">
        <v>712</v>
      </c>
      <c r="G1186">
        <f t="shared" si="54"/>
        <v>0</v>
      </c>
      <c r="H1186" t="s">
        <v>303</v>
      </c>
      <c r="I1186">
        <f t="shared" si="55"/>
        <v>0</v>
      </c>
    </row>
    <row r="1187" spans="1:9" x14ac:dyDescent="0.3">
      <c r="A1187">
        <v>1185</v>
      </c>
      <c r="B1187" t="s">
        <v>1652</v>
      </c>
      <c r="C1187" t="s">
        <v>1285</v>
      </c>
      <c r="D1187" t="s">
        <v>1285</v>
      </c>
      <c r="E1187">
        <f t="shared" si="56"/>
        <v>1</v>
      </c>
      <c r="F1187" t="s">
        <v>712</v>
      </c>
      <c r="G1187">
        <f t="shared" si="54"/>
        <v>0</v>
      </c>
      <c r="H1187" t="s">
        <v>303</v>
      </c>
      <c r="I1187">
        <f t="shared" si="55"/>
        <v>0</v>
      </c>
    </row>
    <row r="1188" spans="1:9" x14ac:dyDescent="0.3">
      <c r="A1188">
        <v>1186</v>
      </c>
      <c r="B1188" t="s">
        <v>1653</v>
      </c>
      <c r="C1188" t="s">
        <v>1285</v>
      </c>
      <c r="D1188" t="s">
        <v>1285</v>
      </c>
      <c r="E1188">
        <f t="shared" si="56"/>
        <v>1</v>
      </c>
      <c r="F1188" t="s">
        <v>712</v>
      </c>
      <c r="G1188">
        <f t="shared" si="54"/>
        <v>0</v>
      </c>
      <c r="H1188" t="s">
        <v>1532</v>
      </c>
      <c r="I1188">
        <f t="shared" si="55"/>
        <v>0</v>
      </c>
    </row>
    <row r="1189" spans="1:9" x14ac:dyDescent="0.3">
      <c r="A1189">
        <v>1187</v>
      </c>
      <c r="B1189" t="s">
        <v>1654</v>
      </c>
      <c r="C1189" t="s">
        <v>1285</v>
      </c>
      <c r="D1189" t="s">
        <v>1285</v>
      </c>
      <c r="E1189">
        <f t="shared" si="56"/>
        <v>1</v>
      </c>
      <c r="F1189" t="s">
        <v>712</v>
      </c>
      <c r="G1189">
        <f t="shared" si="54"/>
        <v>0</v>
      </c>
      <c r="H1189" t="s">
        <v>1532</v>
      </c>
      <c r="I1189">
        <f t="shared" si="55"/>
        <v>0</v>
      </c>
    </row>
    <row r="1190" spans="1:9" x14ac:dyDescent="0.3">
      <c r="A1190">
        <v>1188</v>
      </c>
      <c r="B1190" t="s">
        <v>1655</v>
      </c>
      <c r="C1190" t="s">
        <v>783</v>
      </c>
      <c r="D1190" t="s">
        <v>783</v>
      </c>
      <c r="E1190">
        <f t="shared" si="56"/>
        <v>1</v>
      </c>
      <c r="F1190" t="s">
        <v>687</v>
      </c>
      <c r="G1190">
        <f t="shared" si="54"/>
        <v>0</v>
      </c>
      <c r="H1190" t="s">
        <v>672</v>
      </c>
      <c r="I1190">
        <f t="shared" si="55"/>
        <v>0</v>
      </c>
    </row>
    <row r="1191" spans="1:9" x14ac:dyDescent="0.3">
      <c r="A1191">
        <v>1189</v>
      </c>
      <c r="B1191" t="s">
        <v>1656</v>
      </c>
      <c r="C1191" t="s">
        <v>783</v>
      </c>
      <c r="D1191" t="s">
        <v>783</v>
      </c>
      <c r="E1191">
        <f t="shared" si="56"/>
        <v>1</v>
      </c>
      <c r="F1191" t="s">
        <v>672</v>
      </c>
      <c r="G1191">
        <f t="shared" si="54"/>
        <v>0</v>
      </c>
      <c r="H1191" t="s">
        <v>687</v>
      </c>
      <c r="I1191">
        <f t="shared" si="55"/>
        <v>0</v>
      </c>
    </row>
    <row r="1192" spans="1:9" x14ac:dyDescent="0.3">
      <c r="A1192">
        <v>1190</v>
      </c>
      <c r="B1192" t="s">
        <v>1657</v>
      </c>
      <c r="C1192" t="s">
        <v>783</v>
      </c>
      <c r="D1192" t="s">
        <v>783</v>
      </c>
      <c r="E1192">
        <f t="shared" si="56"/>
        <v>1</v>
      </c>
      <c r="F1192" t="s">
        <v>672</v>
      </c>
      <c r="G1192">
        <f t="shared" si="54"/>
        <v>0</v>
      </c>
      <c r="H1192" t="s">
        <v>687</v>
      </c>
      <c r="I1192">
        <f t="shared" si="55"/>
        <v>0</v>
      </c>
    </row>
    <row r="1193" spans="1:9" x14ac:dyDescent="0.3">
      <c r="A1193">
        <v>1191</v>
      </c>
      <c r="B1193" t="s">
        <v>1658</v>
      </c>
      <c r="C1193" t="s">
        <v>783</v>
      </c>
      <c r="D1193" t="s">
        <v>783</v>
      </c>
      <c r="E1193">
        <f t="shared" si="56"/>
        <v>1</v>
      </c>
      <c r="F1193" t="s">
        <v>672</v>
      </c>
      <c r="G1193">
        <f t="shared" si="54"/>
        <v>0</v>
      </c>
      <c r="H1193" t="s">
        <v>687</v>
      </c>
      <c r="I1193">
        <f t="shared" si="55"/>
        <v>0</v>
      </c>
    </row>
    <row r="1194" spans="1:9" x14ac:dyDescent="0.3">
      <c r="A1194">
        <v>1192</v>
      </c>
      <c r="B1194" t="s">
        <v>1659</v>
      </c>
      <c r="C1194" t="s">
        <v>849</v>
      </c>
      <c r="D1194" t="s">
        <v>849</v>
      </c>
      <c r="E1194">
        <f t="shared" si="56"/>
        <v>1</v>
      </c>
      <c r="F1194" t="s">
        <v>1190</v>
      </c>
      <c r="G1194">
        <f t="shared" si="54"/>
        <v>0</v>
      </c>
      <c r="H1194" t="s">
        <v>76</v>
      </c>
      <c r="I1194">
        <f t="shared" si="55"/>
        <v>0</v>
      </c>
    </row>
    <row r="1195" spans="1:9" x14ac:dyDescent="0.3">
      <c r="A1195">
        <v>1193</v>
      </c>
      <c r="B1195" t="s">
        <v>1660</v>
      </c>
      <c r="C1195" t="s">
        <v>849</v>
      </c>
      <c r="D1195" t="s">
        <v>849</v>
      </c>
      <c r="E1195">
        <f t="shared" si="56"/>
        <v>1</v>
      </c>
      <c r="F1195" t="s">
        <v>132</v>
      </c>
      <c r="G1195">
        <f t="shared" si="54"/>
        <v>0</v>
      </c>
      <c r="H1195" t="s">
        <v>268</v>
      </c>
      <c r="I1195">
        <f t="shared" si="55"/>
        <v>0</v>
      </c>
    </row>
    <row r="1196" spans="1:9" x14ac:dyDescent="0.3">
      <c r="A1196">
        <v>1194</v>
      </c>
      <c r="B1196" t="s">
        <v>1661</v>
      </c>
      <c r="C1196" t="s">
        <v>849</v>
      </c>
      <c r="D1196" t="s">
        <v>849</v>
      </c>
      <c r="E1196">
        <f t="shared" si="56"/>
        <v>1</v>
      </c>
      <c r="F1196" t="s">
        <v>268</v>
      </c>
      <c r="G1196">
        <f t="shared" si="54"/>
        <v>0</v>
      </c>
      <c r="H1196" t="s">
        <v>133</v>
      </c>
      <c r="I1196">
        <f t="shared" si="55"/>
        <v>0</v>
      </c>
    </row>
    <row r="1197" spans="1:9" x14ac:dyDescent="0.3">
      <c r="A1197">
        <v>1195</v>
      </c>
      <c r="B1197" t="s">
        <v>1662</v>
      </c>
      <c r="C1197" t="s">
        <v>254</v>
      </c>
      <c r="D1197" t="s">
        <v>1082</v>
      </c>
      <c r="E1197">
        <f t="shared" si="56"/>
        <v>0</v>
      </c>
      <c r="F1197" t="s">
        <v>402</v>
      </c>
      <c r="G1197">
        <f t="shared" si="54"/>
        <v>0</v>
      </c>
      <c r="H1197" t="s">
        <v>1030</v>
      </c>
      <c r="I1197">
        <f t="shared" si="55"/>
        <v>0</v>
      </c>
    </row>
    <row r="1198" spans="1:9" x14ac:dyDescent="0.3">
      <c r="A1198">
        <v>1196</v>
      </c>
      <c r="B1198" t="s">
        <v>1663</v>
      </c>
      <c r="C1198" t="s">
        <v>254</v>
      </c>
      <c r="D1198" t="s">
        <v>254</v>
      </c>
      <c r="E1198">
        <f t="shared" si="56"/>
        <v>1</v>
      </c>
      <c r="F1198" t="s">
        <v>397</v>
      </c>
      <c r="G1198">
        <f t="shared" si="54"/>
        <v>0</v>
      </c>
      <c r="H1198" t="s">
        <v>1082</v>
      </c>
      <c r="I1198">
        <f t="shared" si="55"/>
        <v>0</v>
      </c>
    </row>
    <row r="1199" spans="1:9" x14ac:dyDescent="0.3">
      <c r="A1199">
        <v>1197</v>
      </c>
      <c r="B1199" t="s">
        <v>1664</v>
      </c>
      <c r="C1199" t="s">
        <v>254</v>
      </c>
      <c r="D1199" t="s">
        <v>254</v>
      </c>
      <c r="E1199">
        <f t="shared" si="56"/>
        <v>1</v>
      </c>
      <c r="F1199" t="s">
        <v>1665</v>
      </c>
      <c r="G1199">
        <f t="shared" si="54"/>
        <v>0</v>
      </c>
      <c r="H1199" t="s">
        <v>469</v>
      </c>
      <c r="I1199">
        <f t="shared" si="55"/>
        <v>0</v>
      </c>
    </row>
    <row r="1200" spans="1:9" x14ac:dyDescent="0.3">
      <c r="A1200">
        <v>1198</v>
      </c>
      <c r="B1200" t="s">
        <v>1666</v>
      </c>
      <c r="C1200" t="s">
        <v>626</v>
      </c>
      <c r="D1200" t="s">
        <v>626</v>
      </c>
      <c r="E1200">
        <f t="shared" si="56"/>
        <v>1</v>
      </c>
      <c r="F1200" t="s">
        <v>67</v>
      </c>
      <c r="G1200">
        <f t="shared" si="54"/>
        <v>0</v>
      </c>
      <c r="H1200" t="s">
        <v>122</v>
      </c>
      <c r="I1200">
        <f t="shared" si="55"/>
        <v>0</v>
      </c>
    </row>
    <row r="1201" spans="1:9" x14ac:dyDescent="0.3">
      <c r="A1201">
        <v>1199</v>
      </c>
      <c r="B1201" t="s">
        <v>1667</v>
      </c>
      <c r="C1201" t="s">
        <v>626</v>
      </c>
      <c r="D1201" t="s">
        <v>626</v>
      </c>
      <c r="E1201">
        <f t="shared" si="56"/>
        <v>1</v>
      </c>
      <c r="F1201" t="s">
        <v>121</v>
      </c>
      <c r="G1201">
        <f t="shared" si="54"/>
        <v>0</v>
      </c>
      <c r="H1201" t="s">
        <v>622</v>
      </c>
      <c r="I1201">
        <f t="shared" si="55"/>
        <v>0</v>
      </c>
    </row>
    <row r="1202" spans="1:9" x14ac:dyDescent="0.3">
      <c r="A1202">
        <v>1200</v>
      </c>
      <c r="B1202" t="s">
        <v>1668</v>
      </c>
      <c r="C1202" t="s">
        <v>626</v>
      </c>
      <c r="D1202" t="s">
        <v>626</v>
      </c>
      <c r="E1202">
        <f t="shared" si="56"/>
        <v>1</v>
      </c>
      <c r="F1202" t="s">
        <v>622</v>
      </c>
      <c r="G1202">
        <f t="shared" si="54"/>
        <v>0</v>
      </c>
      <c r="H1202" t="s">
        <v>434</v>
      </c>
      <c r="I1202">
        <f t="shared" si="55"/>
        <v>0</v>
      </c>
    </row>
    <row r="1203" spans="1:9" x14ac:dyDescent="0.3">
      <c r="A1203">
        <v>1201</v>
      </c>
      <c r="B1203" t="s">
        <v>1669</v>
      </c>
      <c r="C1203" t="s">
        <v>1468</v>
      </c>
      <c r="D1203" t="s">
        <v>1468</v>
      </c>
      <c r="E1203">
        <f t="shared" si="56"/>
        <v>1</v>
      </c>
      <c r="F1203" t="s">
        <v>254</v>
      </c>
      <c r="G1203">
        <f t="shared" si="54"/>
        <v>0</v>
      </c>
      <c r="H1203" t="s">
        <v>1167</v>
      </c>
      <c r="I1203">
        <f t="shared" si="55"/>
        <v>0</v>
      </c>
    </row>
    <row r="1204" spans="1:9" x14ac:dyDescent="0.3">
      <c r="A1204">
        <v>1202</v>
      </c>
      <c r="B1204" t="s">
        <v>1670</v>
      </c>
      <c r="C1204" t="s">
        <v>1468</v>
      </c>
      <c r="D1204" t="s">
        <v>1468</v>
      </c>
      <c r="E1204">
        <f t="shared" si="56"/>
        <v>1</v>
      </c>
      <c r="F1204" t="s">
        <v>1167</v>
      </c>
      <c r="G1204">
        <f t="shared" si="54"/>
        <v>0</v>
      </c>
      <c r="H1204" t="s">
        <v>254</v>
      </c>
      <c r="I1204">
        <f t="shared" si="55"/>
        <v>0</v>
      </c>
    </row>
    <row r="1205" spans="1:9" x14ac:dyDescent="0.3">
      <c r="A1205">
        <v>1203</v>
      </c>
      <c r="B1205" t="s">
        <v>1671</v>
      </c>
      <c r="C1205" t="s">
        <v>896</v>
      </c>
      <c r="D1205" t="s">
        <v>896</v>
      </c>
      <c r="E1205">
        <f t="shared" si="56"/>
        <v>1</v>
      </c>
      <c r="F1205" t="s">
        <v>21</v>
      </c>
      <c r="G1205">
        <f t="shared" si="54"/>
        <v>0</v>
      </c>
      <c r="H1205" t="s">
        <v>836</v>
      </c>
      <c r="I1205">
        <f t="shared" si="55"/>
        <v>0</v>
      </c>
    </row>
    <row r="1206" spans="1:9" x14ac:dyDescent="0.3">
      <c r="A1206">
        <v>1204</v>
      </c>
      <c r="B1206" t="s">
        <v>1672</v>
      </c>
      <c r="C1206" t="s">
        <v>896</v>
      </c>
      <c r="D1206" t="s">
        <v>21</v>
      </c>
      <c r="E1206">
        <f t="shared" si="56"/>
        <v>0</v>
      </c>
      <c r="F1206" t="s">
        <v>896</v>
      </c>
      <c r="G1206">
        <f t="shared" si="54"/>
        <v>1</v>
      </c>
      <c r="H1206" t="s">
        <v>836</v>
      </c>
      <c r="I1206">
        <f t="shared" si="55"/>
        <v>0</v>
      </c>
    </row>
    <row r="1207" spans="1:9" x14ac:dyDescent="0.3">
      <c r="A1207">
        <v>1205</v>
      </c>
      <c r="B1207" t="s">
        <v>1673</v>
      </c>
      <c r="C1207" t="s">
        <v>896</v>
      </c>
      <c r="D1207" t="s">
        <v>896</v>
      </c>
      <c r="E1207">
        <f t="shared" si="56"/>
        <v>1</v>
      </c>
      <c r="F1207" t="s">
        <v>1501</v>
      </c>
      <c r="G1207">
        <f t="shared" si="54"/>
        <v>0</v>
      </c>
      <c r="H1207" t="s">
        <v>21</v>
      </c>
      <c r="I1207">
        <f t="shared" si="55"/>
        <v>0</v>
      </c>
    </row>
    <row r="1208" spans="1:9" x14ac:dyDescent="0.3">
      <c r="A1208">
        <v>1206</v>
      </c>
      <c r="B1208" t="s">
        <v>1674</v>
      </c>
      <c r="C1208" t="s">
        <v>896</v>
      </c>
      <c r="D1208" t="s">
        <v>896</v>
      </c>
      <c r="E1208">
        <f t="shared" si="56"/>
        <v>1</v>
      </c>
      <c r="F1208" t="s">
        <v>1501</v>
      </c>
      <c r="G1208">
        <f t="shared" si="54"/>
        <v>0</v>
      </c>
      <c r="H1208" t="s">
        <v>438</v>
      </c>
      <c r="I1208">
        <f t="shared" si="55"/>
        <v>0</v>
      </c>
    </row>
    <row r="1209" spans="1:9" x14ac:dyDescent="0.3">
      <c r="A1209">
        <v>1207</v>
      </c>
      <c r="B1209" t="s">
        <v>1675</v>
      </c>
      <c r="C1209" t="s">
        <v>1676</v>
      </c>
      <c r="D1209" t="s">
        <v>1676</v>
      </c>
      <c r="E1209">
        <f t="shared" si="56"/>
        <v>1</v>
      </c>
      <c r="F1209" t="s">
        <v>206</v>
      </c>
      <c r="G1209">
        <f t="shared" si="54"/>
        <v>0</v>
      </c>
      <c r="H1209" t="s">
        <v>397</v>
      </c>
      <c r="I1209">
        <f t="shared" si="55"/>
        <v>0</v>
      </c>
    </row>
    <row r="1210" spans="1:9" x14ac:dyDescent="0.3">
      <c r="A1210">
        <v>1208</v>
      </c>
      <c r="B1210" t="s">
        <v>1677</v>
      </c>
      <c r="C1210" t="s">
        <v>1676</v>
      </c>
      <c r="D1210" t="s">
        <v>1676</v>
      </c>
      <c r="E1210">
        <f t="shared" si="56"/>
        <v>1</v>
      </c>
      <c r="F1210" t="s">
        <v>206</v>
      </c>
      <c r="G1210">
        <f t="shared" si="54"/>
        <v>0</v>
      </c>
      <c r="H1210" t="s">
        <v>1351</v>
      </c>
      <c r="I1210">
        <f t="shared" si="55"/>
        <v>0</v>
      </c>
    </row>
    <row r="1211" spans="1:9" x14ac:dyDescent="0.3">
      <c r="A1211">
        <v>1209</v>
      </c>
      <c r="B1211" t="s">
        <v>1678</v>
      </c>
      <c r="C1211" t="s">
        <v>1676</v>
      </c>
      <c r="D1211" t="s">
        <v>1676</v>
      </c>
      <c r="E1211">
        <f t="shared" si="56"/>
        <v>1</v>
      </c>
      <c r="F1211" t="s">
        <v>206</v>
      </c>
      <c r="G1211">
        <f t="shared" si="54"/>
        <v>0</v>
      </c>
      <c r="H1211" t="s">
        <v>1351</v>
      </c>
      <c r="I1211">
        <f t="shared" si="55"/>
        <v>0</v>
      </c>
    </row>
    <row r="1212" spans="1:9" x14ac:dyDescent="0.3">
      <c r="A1212">
        <v>1210</v>
      </c>
      <c r="B1212" t="s">
        <v>1679</v>
      </c>
      <c r="C1212" t="s">
        <v>654</v>
      </c>
      <c r="D1212" t="s">
        <v>654</v>
      </c>
      <c r="E1212">
        <f t="shared" si="56"/>
        <v>1</v>
      </c>
      <c r="F1212" t="s">
        <v>827</v>
      </c>
      <c r="G1212">
        <f t="shared" si="54"/>
        <v>0</v>
      </c>
      <c r="H1212" t="s">
        <v>483</v>
      </c>
      <c r="I1212">
        <f t="shared" si="55"/>
        <v>0</v>
      </c>
    </row>
    <row r="1213" spans="1:9" x14ac:dyDescent="0.3">
      <c r="A1213">
        <v>1211</v>
      </c>
      <c r="B1213" t="s">
        <v>1680</v>
      </c>
      <c r="C1213" t="s">
        <v>654</v>
      </c>
      <c r="D1213" t="s">
        <v>654</v>
      </c>
      <c r="E1213">
        <f t="shared" si="56"/>
        <v>1</v>
      </c>
      <c r="F1213" t="s">
        <v>827</v>
      </c>
      <c r="G1213">
        <f t="shared" si="54"/>
        <v>0</v>
      </c>
      <c r="H1213" t="s">
        <v>262</v>
      </c>
      <c r="I1213">
        <f t="shared" si="55"/>
        <v>0</v>
      </c>
    </row>
    <row r="1214" spans="1:9" x14ac:dyDescent="0.3">
      <c r="A1214">
        <v>1212</v>
      </c>
      <c r="B1214" t="s">
        <v>1681</v>
      </c>
      <c r="C1214" t="s">
        <v>654</v>
      </c>
      <c r="D1214" t="s">
        <v>654</v>
      </c>
      <c r="E1214">
        <f t="shared" si="56"/>
        <v>1</v>
      </c>
      <c r="F1214" t="s">
        <v>945</v>
      </c>
      <c r="G1214">
        <f t="shared" si="54"/>
        <v>0</v>
      </c>
      <c r="H1214" t="s">
        <v>810</v>
      </c>
      <c r="I1214">
        <f t="shared" si="55"/>
        <v>0</v>
      </c>
    </row>
    <row r="1215" spans="1:9" x14ac:dyDescent="0.3">
      <c r="A1215">
        <v>1213</v>
      </c>
      <c r="B1215" t="s">
        <v>1682</v>
      </c>
      <c r="C1215" t="s">
        <v>827</v>
      </c>
      <c r="D1215" t="s">
        <v>827</v>
      </c>
      <c r="E1215">
        <f t="shared" si="56"/>
        <v>1</v>
      </c>
      <c r="F1215" t="s">
        <v>654</v>
      </c>
      <c r="G1215">
        <f t="shared" si="54"/>
        <v>0</v>
      </c>
      <c r="H1215" t="s">
        <v>720</v>
      </c>
      <c r="I1215">
        <f t="shared" si="55"/>
        <v>0</v>
      </c>
    </row>
    <row r="1216" spans="1:9" x14ac:dyDescent="0.3">
      <c r="A1216">
        <v>1214</v>
      </c>
      <c r="B1216" t="s">
        <v>1683</v>
      </c>
      <c r="C1216" t="s">
        <v>827</v>
      </c>
      <c r="D1216" t="s">
        <v>35</v>
      </c>
      <c r="E1216">
        <f t="shared" si="56"/>
        <v>0</v>
      </c>
      <c r="F1216" t="s">
        <v>368</v>
      </c>
      <c r="G1216">
        <f t="shared" si="54"/>
        <v>0</v>
      </c>
      <c r="H1216" t="s">
        <v>1306</v>
      </c>
      <c r="I1216">
        <f t="shared" si="55"/>
        <v>0</v>
      </c>
    </row>
    <row r="1217" spans="1:9" x14ac:dyDescent="0.3">
      <c r="A1217">
        <v>1215</v>
      </c>
      <c r="B1217" t="s">
        <v>1684</v>
      </c>
      <c r="C1217" t="s">
        <v>827</v>
      </c>
      <c r="D1217" t="s">
        <v>827</v>
      </c>
      <c r="E1217">
        <f t="shared" si="56"/>
        <v>1</v>
      </c>
      <c r="F1217" t="s">
        <v>654</v>
      </c>
      <c r="G1217">
        <f t="shared" si="54"/>
        <v>0</v>
      </c>
      <c r="H1217" t="s">
        <v>474</v>
      </c>
      <c r="I1217">
        <f t="shared" si="55"/>
        <v>0</v>
      </c>
    </row>
    <row r="1218" spans="1:9" x14ac:dyDescent="0.3">
      <c r="A1218">
        <v>1216</v>
      </c>
      <c r="B1218" t="s">
        <v>1685</v>
      </c>
      <c r="C1218" t="s">
        <v>827</v>
      </c>
      <c r="D1218" t="s">
        <v>827</v>
      </c>
      <c r="E1218">
        <f t="shared" si="56"/>
        <v>1</v>
      </c>
      <c r="F1218" t="s">
        <v>654</v>
      </c>
      <c r="G1218">
        <f t="shared" ref="G1218:G1281" si="57">IF(C1218=F1218,1,0)</f>
        <v>0</v>
      </c>
      <c r="H1218" t="s">
        <v>1532</v>
      </c>
      <c r="I1218">
        <f t="shared" ref="I1218:I1281" si="58">IF(C1218=H1218,1,0)</f>
        <v>0</v>
      </c>
    </row>
    <row r="1219" spans="1:9" x14ac:dyDescent="0.3">
      <c r="A1219">
        <v>1217</v>
      </c>
      <c r="B1219" t="s">
        <v>1686</v>
      </c>
      <c r="C1219" t="s">
        <v>827</v>
      </c>
      <c r="D1219" t="s">
        <v>827</v>
      </c>
      <c r="E1219">
        <f t="shared" ref="E1219:E1282" si="59">IF(C1219=D1219,1,0)</f>
        <v>1</v>
      </c>
      <c r="F1219" t="s">
        <v>654</v>
      </c>
      <c r="G1219">
        <f t="shared" si="57"/>
        <v>0</v>
      </c>
      <c r="H1219" t="s">
        <v>720</v>
      </c>
      <c r="I1219">
        <f t="shared" si="58"/>
        <v>0</v>
      </c>
    </row>
    <row r="1220" spans="1:9" x14ac:dyDescent="0.3">
      <c r="A1220">
        <v>1218</v>
      </c>
      <c r="B1220" t="s">
        <v>1687</v>
      </c>
      <c r="C1220" t="s">
        <v>827</v>
      </c>
      <c r="D1220" t="s">
        <v>827</v>
      </c>
      <c r="E1220">
        <f t="shared" si="59"/>
        <v>1</v>
      </c>
      <c r="F1220" t="s">
        <v>654</v>
      </c>
      <c r="G1220">
        <f t="shared" si="57"/>
        <v>0</v>
      </c>
      <c r="H1220" t="s">
        <v>379</v>
      </c>
      <c r="I1220">
        <f t="shared" si="58"/>
        <v>0</v>
      </c>
    </row>
    <row r="1221" spans="1:9" x14ac:dyDescent="0.3">
      <c r="A1221">
        <v>1219</v>
      </c>
      <c r="B1221" t="s">
        <v>1688</v>
      </c>
      <c r="C1221" t="s">
        <v>211</v>
      </c>
      <c r="D1221" t="s">
        <v>211</v>
      </c>
      <c r="E1221">
        <f t="shared" si="59"/>
        <v>1</v>
      </c>
      <c r="F1221" t="s">
        <v>209</v>
      </c>
      <c r="G1221">
        <f t="shared" si="57"/>
        <v>0</v>
      </c>
      <c r="H1221" t="s">
        <v>117</v>
      </c>
      <c r="I1221">
        <f t="shared" si="58"/>
        <v>0</v>
      </c>
    </row>
    <row r="1222" spans="1:9" x14ac:dyDescent="0.3">
      <c r="A1222">
        <v>1220</v>
      </c>
      <c r="B1222" t="s">
        <v>1689</v>
      </c>
      <c r="C1222" t="s">
        <v>211</v>
      </c>
      <c r="D1222" t="s">
        <v>314</v>
      </c>
      <c r="E1222">
        <f t="shared" si="59"/>
        <v>0</v>
      </c>
      <c r="F1222" t="s">
        <v>754</v>
      </c>
      <c r="G1222">
        <f t="shared" si="57"/>
        <v>0</v>
      </c>
      <c r="H1222" t="s">
        <v>535</v>
      </c>
      <c r="I1222">
        <f t="shared" si="58"/>
        <v>0</v>
      </c>
    </row>
    <row r="1223" spans="1:9" x14ac:dyDescent="0.3">
      <c r="A1223">
        <v>1221</v>
      </c>
      <c r="B1223" t="s">
        <v>1690</v>
      </c>
      <c r="C1223" t="s">
        <v>211</v>
      </c>
      <c r="D1223" t="s">
        <v>25</v>
      </c>
      <c r="E1223">
        <f t="shared" si="59"/>
        <v>0</v>
      </c>
      <c r="F1223" t="s">
        <v>314</v>
      </c>
      <c r="G1223">
        <f t="shared" si="57"/>
        <v>0</v>
      </c>
      <c r="H1223" t="s">
        <v>91</v>
      </c>
      <c r="I1223">
        <f t="shared" si="58"/>
        <v>0</v>
      </c>
    </row>
    <row r="1224" spans="1:9" x14ac:dyDescent="0.3">
      <c r="A1224">
        <v>1222</v>
      </c>
      <c r="B1224" t="s">
        <v>1691</v>
      </c>
      <c r="C1224" t="s">
        <v>537</v>
      </c>
      <c r="D1224" t="s">
        <v>537</v>
      </c>
      <c r="E1224">
        <f t="shared" si="59"/>
        <v>1</v>
      </c>
      <c r="F1224" t="s">
        <v>211</v>
      </c>
      <c r="G1224">
        <f t="shared" si="57"/>
        <v>0</v>
      </c>
      <c r="H1224" t="s">
        <v>469</v>
      </c>
      <c r="I1224">
        <f t="shared" si="58"/>
        <v>0</v>
      </c>
    </row>
    <row r="1225" spans="1:9" x14ac:dyDescent="0.3">
      <c r="A1225">
        <v>1223</v>
      </c>
      <c r="B1225" t="s">
        <v>1692</v>
      </c>
      <c r="C1225" t="s">
        <v>537</v>
      </c>
      <c r="D1225" t="s">
        <v>537</v>
      </c>
      <c r="E1225">
        <f t="shared" si="59"/>
        <v>1</v>
      </c>
      <c r="F1225" t="s">
        <v>211</v>
      </c>
      <c r="G1225">
        <f t="shared" si="57"/>
        <v>0</v>
      </c>
      <c r="H1225" t="s">
        <v>654</v>
      </c>
      <c r="I1225">
        <f t="shared" si="58"/>
        <v>0</v>
      </c>
    </row>
    <row r="1226" spans="1:9" x14ac:dyDescent="0.3">
      <c r="A1226">
        <v>1224</v>
      </c>
      <c r="B1226" t="s">
        <v>1693</v>
      </c>
      <c r="C1226" t="s">
        <v>1314</v>
      </c>
      <c r="D1226" t="s">
        <v>1314</v>
      </c>
      <c r="E1226">
        <f t="shared" si="59"/>
        <v>1</v>
      </c>
      <c r="F1226" t="s">
        <v>399</v>
      </c>
      <c r="G1226">
        <f t="shared" si="57"/>
        <v>0</v>
      </c>
      <c r="H1226" t="s">
        <v>1665</v>
      </c>
      <c r="I1226">
        <f t="shared" si="58"/>
        <v>0</v>
      </c>
    </row>
    <row r="1227" spans="1:9" x14ac:dyDescent="0.3">
      <c r="A1227">
        <v>1225</v>
      </c>
      <c r="B1227" t="s">
        <v>1694</v>
      </c>
      <c r="C1227" t="s">
        <v>1314</v>
      </c>
      <c r="D1227" t="s">
        <v>1314</v>
      </c>
      <c r="E1227">
        <f t="shared" si="59"/>
        <v>1</v>
      </c>
      <c r="F1227" t="s">
        <v>399</v>
      </c>
      <c r="G1227">
        <f t="shared" si="57"/>
        <v>0</v>
      </c>
      <c r="H1227" t="s">
        <v>1665</v>
      </c>
      <c r="I1227">
        <f t="shared" si="58"/>
        <v>0</v>
      </c>
    </row>
    <row r="1228" spans="1:9" x14ac:dyDescent="0.3">
      <c r="A1228">
        <v>1226</v>
      </c>
      <c r="B1228" t="s">
        <v>1695</v>
      </c>
      <c r="C1228" t="s">
        <v>1314</v>
      </c>
      <c r="D1228" t="s">
        <v>1314</v>
      </c>
      <c r="E1228">
        <f t="shared" si="59"/>
        <v>1</v>
      </c>
      <c r="F1228" t="s">
        <v>211</v>
      </c>
      <c r="G1228">
        <f t="shared" si="57"/>
        <v>0</v>
      </c>
      <c r="H1228" t="s">
        <v>849</v>
      </c>
      <c r="I1228">
        <f t="shared" si="58"/>
        <v>0</v>
      </c>
    </row>
    <row r="1229" spans="1:9" x14ac:dyDescent="0.3">
      <c r="A1229">
        <v>1227</v>
      </c>
      <c r="B1229" t="s">
        <v>1696</v>
      </c>
      <c r="C1229" t="s">
        <v>1665</v>
      </c>
      <c r="D1229" t="s">
        <v>1665</v>
      </c>
      <c r="E1229">
        <f t="shared" si="59"/>
        <v>1</v>
      </c>
      <c r="F1229" t="s">
        <v>849</v>
      </c>
      <c r="G1229">
        <f t="shared" si="57"/>
        <v>0</v>
      </c>
      <c r="H1229" t="s">
        <v>455</v>
      </c>
      <c r="I1229">
        <f t="shared" si="58"/>
        <v>0</v>
      </c>
    </row>
    <row r="1230" spans="1:9" x14ac:dyDescent="0.3">
      <c r="A1230">
        <v>1228</v>
      </c>
      <c r="B1230" t="s">
        <v>1697</v>
      </c>
      <c r="C1230" t="s">
        <v>1665</v>
      </c>
      <c r="D1230" t="s">
        <v>1665</v>
      </c>
      <c r="E1230">
        <f t="shared" si="59"/>
        <v>1</v>
      </c>
      <c r="F1230" t="s">
        <v>467</v>
      </c>
      <c r="G1230">
        <f t="shared" si="57"/>
        <v>0</v>
      </c>
      <c r="H1230" t="s">
        <v>849</v>
      </c>
      <c r="I1230">
        <f t="shared" si="58"/>
        <v>0</v>
      </c>
    </row>
    <row r="1231" spans="1:9" x14ac:dyDescent="0.3">
      <c r="A1231">
        <v>1229</v>
      </c>
      <c r="B1231" t="s">
        <v>1698</v>
      </c>
      <c r="C1231" t="s">
        <v>1665</v>
      </c>
      <c r="D1231" t="s">
        <v>504</v>
      </c>
      <c r="E1231">
        <f t="shared" si="59"/>
        <v>0</v>
      </c>
      <c r="F1231" t="s">
        <v>552</v>
      </c>
      <c r="G1231">
        <f t="shared" si="57"/>
        <v>0</v>
      </c>
      <c r="H1231" t="s">
        <v>512</v>
      </c>
      <c r="I1231">
        <f t="shared" si="58"/>
        <v>0</v>
      </c>
    </row>
    <row r="1232" spans="1:9" x14ac:dyDescent="0.3">
      <c r="A1232">
        <v>1230</v>
      </c>
      <c r="B1232" t="s">
        <v>1699</v>
      </c>
      <c r="C1232" t="s">
        <v>687</v>
      </c>
      <c r="D1232" t="s">
        <v>687</v>
      </c>
      <c r="E1232">
        <f t="shared" si="59"/>
        <v>1</v>
      </c>
      <c r="F1232" t="s">
        <v>216</v>
      </c>
      <c r="G1232">
        <f t="shared" si="57"/>
        <v>0</v>
      </c>
      <c r="H1232" t="s">
        <v>10</v>
      </c>
      <c r="I1232">
        <f t="shared" si="58"/>
        <v>0</v>
      </c>
    </row>
    <row r="1233" spans="1:9" x14ac:dyDescent="0.3">
      <c r="A1233">
        <v>1231</v>
      </c>
      <c r="B1233" t="s">
        <v>1700</v>
      </c>
      <c r="C1233" t="s">
        <v>687</v>
      </c>
      <c r="D1233" t="s">
        <v>687</v>
      </c>
      <c r="E1233">
        <f t="shared" si="59"/>
        <v>1</v>
      </c>
      <c r="F1233" t="s">
        <v>216</v>
      </c>
      <c r="G1233">
        <f t="shared" si="57"/>
        <v>0</v>
      </c>
      <c r="H1233" t="s">
        <v>10</v>
      </c>
      <c r="I1233">
        <f t="shared" si="58"/>
        <v>0</v>
      </c>
    </row>
    <row r="1234" spans="1:9" x14ac:dyDescent="0.3">
      <c r="A1234">
        <v>1232</v>
      </c>
      <c r="B1234" t="s">
        <v>1701</v>
      </c>
      <c r="C1234" t="s">
        <v>687</v>
      </c>
      <c r="D1234" t="s">
        <v>687</v>
      </c>
      <c r="E1234">
        <f t="shared" si="59"/>
        <v>1</v>
      </c>
      <c r="F1234" t="s">
        <v>1473</v>
      </c>
      <c r="G1234">
        <f t="shared" si="57"/>
        <v>0</v>
      </c>
      <c r="H1234" t="s">
        <v>216</v>
      </c>
      <c r="I1234">
        <f t="shared" si="58"/>
        <v>0</v>
      </c>
    </row>
    <row r="1235" spans="1:9" x14ac:dyDescent="0.3">
      <c r="A1235">
        <v>1233</v>
      </c>
      <c r="B1235" t="s">
        <v>1702</v>
      </c>
      <c r="C1235" t="s">
        <v>687</v>
      </c>
      <c r="D1235" t="s">
        <v>687</v>
      </c>
      <c r="E1235">
        <f t="shared" si="59"/>
        <v>1</v>
      </c>
      <c r="F1235" t="s">
        <v>783</v>
      </c>
      <c r="G1235">
        <f t="shared" si="57"/>
        <v>0</v>
      </c>
      <c r="H1235" t="s">
        <v>216</v>
      </c>
      <c r="I1235">
        <f t="shared" si="58"/>
        <v>0</v>
      </c>
    </row>
    <row r="1236" spans="1:9" x14ac:dyDescent="0.3">
      <c r="A1236">
        <v>1234</v>
      </c>
      <c r="B1236" t="s">
        <v>387</v>
      </c>
      <c r="C1236" t="s">
        <v>387</v>
      </c>
      <c r="D1236" t="s">
        <v>387</v>
      </c>
      <c r="E1236">
        <f t="shared" si="59"/>
        <v>1</v>
      </c>
      <c r="F1236" t="s">
        <v>1442</v>
      </c>
      <c r="G1236">
        <f t="shared" si="57"/>
        <v>0</v>
      </c>
      <c r="H1236" t="s">
        <v>352</v>
      </c>
      <c r="I1236">
        <f t="shared" si="58"/>
        <v>0</v>
      </c>
    </row>
    <row r="1237" spans="1:9" x14ac:dyDescent="0.3">
      <c r="A1237">
        <v>1235</v>
      </c>
      <c r="B1237" t="s">
        <v>1703</v>
      </c>
      <c r="C1237" t="s">
        <v>387</v>
      </c>
      <c r="D1237" t="s">
        <v>387</v>
      </c>
      <c r="E1237">
        <f t="shared" si="59"/>
        <v>1</v>
      </c>
      <c r="F1237" t="s">
        <v>423</v>
      </c>
      <c r="G1237">
        <f t="shared" si="57"/>
        <v>0</v>
      </c>
      <c r="H1237" t="s">
        <v>687</v>
      </c>
      <c r="I1237">
        <f t="shared" si="58"/>
        <v>0</v>
      </c>
    </row>
    <row r="1238" spans="1:9" x14ac:dyDescent="0.3">
      <c r="A1238">
        <v>1236</v>
      </c>
      <c r="B1238" t="s">
        <v>1704</v>
      </c>
      <c r="C1238" t="s">
        <v>387</v>
      </c>
      <c r="D1238" t="s">
        <v>896</v>
      </c>
      <c r="E1238">
        <f t="shared" si="59"/>
        <v>0</v>
      </c>
      <c r="F1238" t="s">
        <v>387</v>
      </c>
      <c r="G1238">
        <f t="shared" si="57"/>
        <v>1</v>
      </c>
      <c r="H1238" t="s">
        <v>741</v>
      </c>
      <c r="I1238">
        <f t="shared" si="58"/>
        <v>0</v>
      </c>
    </row>
    <row r="1239" spans="1:9" x14ac:dyDescent="0.3">
      <c r="A1239">
        <v>1237</v>
      </c>
      <c r="B1239" t="s">
        <v>1705</v>
      </c>
      <c r="C1239" t="s">
        <v>387</v>
      </c>
      <c r="D1239" t="s">
        <v>387</v>
      </c>
      <c r="E1239">
        <f t="shared" si="59"/>
        <v>1</v>
      </c>
      <c r="F1239" t="s">
        <v>896</v>
      </c>
      <c r="G1239">
        <f t="shared" si="57"/>
        <v>0</v>
      </c>
      <c r="H1239" t="s">
        <v>76</v>
      </c>
      <c r="I1239">
        <f t="shared" si="58"/>
        <v>0</v>
      </c>
    </row>
    <row r="1240" spans="1:9" x14ac:dyDescent="0.3">
      <c r="A1240">
        <v>1238</v>
      </c>
      <c r="B1240" t="s">
        <v>1706</v>
      </c>
      <c r="C1240" t="s">
        <v>1030</v>
      </c>
      <c r="D1240" t="s">
        <v>766</v>
      </c>
      <c r="E1240">
        <f t="shared" si="59"/>
        <v>0</v>
      </c>
      <c r="F1240" t="s">
        <v>1176</v>
      </c>
      <c r="G1240">
        <f t="shared" si="57"/>
        <v>0</v>
      </c>
      <c r="H1240" t="s">
        <v>1036</v>
      </c>
      <c r="I1240">
        <f t="shared" si="58"/>
        <v>0</v>
      </c>
    </row>
    <row r="1241" spans="1:9" x14ac:dyDescent="0.3">
      <c r="A1241">
        <v>1239</v>
      </c>
      <c r="B1241" t="s">
        <v>1707</v>
      </c>
      <c r="C1241" t="s">
        <v>1030</v>
      </c>
      <c r="D1241" t="s">
        <v>766</v>
      </c>
      <c r="E1241">
        <f t="shared" si="59"/>
        <v>0</v>
      </c>
      <c r="F1241" t="s">
        <v>1039</v>
      </c>
      <c r="G1241">
        <f t="shared" si="57"/>
        <v>0</v>
      </c>
      <c r="H1241" t="s">
        <v>1036</v>
      </c>
      <c r="I1241">
        <f t="shared" si="58"/>
        <v>0</v>
      </c>
    </row>
    <row r="1242" spans="1:9" x14ac:dyDescent="0.3">
      <c r="A1242">
        <v>1240</v>
      </c>
      <c r="B1242" t="s">
        <v>1708</v>
      </c>
      <c r="C1242" t="s">
        <v>1030</v>
      </c>
      <c r="D1242" t="s">
        <v>1030</v>
      </c>
      <c r="E1242">
        <f t="shared" si="59"/>
        <v>1</v>
      </c>
      <c r="F1242" t="s">
        <v>726</v>
      </c>
      <c r="G1242">
        <f t="shared" si="57"/>
        <v>0</v>
      </c>
      <c r="H1242" t="s">
        <v>1532</v>
      </c>
      <c r="I1242">
        <f t="shared" si="58"/>
        <v>0</v>
      </c>
    </row>
    <row r="1243" spans="1:9" x14ac:dyDescent="0.3">
      <c r="A1243">
        <v>1241</v>
      </c>
      <c r="B1243" t="s">
        <v>1709</v>
      </c>
      <c r="C1243" t="s">
        <v>1030</v>
      </c>
      <c r="D1243" t="s">
        <v>1030</v>
      </c>
      <c r="E1243">
        <f t="shared" si="59"/>
        <v>1</v>
      </c>
      <c r="F1243" t="s">
        <v>726</v>
      </c>
      <c r="G1243">
        <f t="shared" si="57"/>
        <v>0</v>
      </c>
      <c r="H1243" t="s">
        <v>1049</v>
      </c>
      <c r="I1243">
        <f t="shared" si="58"/>
        <v>0</v>
      </c>
    </row>
    <row r="1244" spans="1:9" x14ac:dyDescent="0.3">
      <c r="A1244">
        <v>1242</v>
      </c>
      <c r="B1244" t="s">
        <v>1710</v>
      </c>
      <c r="C1244" t="s">
        <v>1532</v>
      </c>
      <c r="D1244" t="s">
        <v>1532</v>
      </c>
      <c r="E1244">
        <f t="shared" si="59"/>
        <v>1</v>
      </c>
      <c r="F1244" t="s">
        <v>1285</v>
      </c>
      <c r="G1244">
        <f t="shared" si="57"/>
        <v>0</v>
      </c>
      <c r="H1244" t="s">
        <v>938</v>
      </c>
      <c r="I1244">
        <f t="shared" si="58"/>
        <v>0</v>
      </c>
    </row>
    <row r="1245" spans="1:9" x14ac:dyDescent="0.3">
      <c r="A1245">
        <v>1243</v>
      </c>
      <c r="B1245" t="s">
        <v>1711</v>
      </c>
      <c r="C1245" t="s">
        <v>1532</v>
      </c>
      <c r="D1245" t="s">
        <v>1532</v>
      </c>
      <c r="E1245">
        <f t="shared" si="59"/>
        <v>1</v>
      </c>
      <c r="F1245" t="s">
        <v>1285</v>
      </c>
      <c r="G1245">
        <f t="shared" si="57"/>
        <v>0</v>
      </c>
      <c r="H1245" t="s">
        <v>569</v>
      </c>
      <c r="I1245">
        <f t="shared" si="58"/>
        <v>0</v>
      </c>
    </row>
    <row r="1246" spans="1:9" x14ac:dyDescent="0.3">
      <c r="A1246">
        <v>1244</v>
      </c>
      <c r="B1246" t="s">
        <v>1712</v>
      </c>
      <c r="C1246" t="s">
        <v>1532</v>
      </c>
      <c r="D1246" t="s">
        <v>1532</v>
      </c>
      <c r="E1246">
        <f t="shared" si="59"/>
        <v>1</v>
      </c>
      <c r="F1246" t="s">
        <v>1285</v>
      </c>
      <c r="G1246">
        <f t="shared" si="57"/>
        <v>0</v>
      </c>
      <c r="H1246" t="s">
        <v>308</v>
      </c>
      <c r="I1246">
        <f t="shared" si="58"/>
        <v>0</v>
      </c>
    </row>
    <row r="1247" spans="1:9" x14ac:dyDescent="0.3">
      <c r="A1247">
        <v>1245</v>
      </c>
      <c r="B1247" t="s">
        <v>1713</v>
      </c>
      <c r="C1247" t="s">
        <v>1532</v>
      </c>
      <c r="D1247" t="s">
        <v>1532</v>
      </c>
      <c r="E1247">
        <f t="shared" si="59"/>
        <v>1</v>
      </c>
      <c r="F1247" t="s">
        <v>1285</v>
      </c>
      <c r="G1247">
        <f t="shared" si="57"/>
        <v>0</v>
      </c>
      <c r="H1247" t="s">
        <v>773</v>
      </c>
      <c r="I1247">
        <f t="shared" si="58"/>
        <v>0</v>
      </c>
    </row>
    <row r="1248" spans="1:9" x14ac:dyDescent="0.3">
      <c r="A1248">
        <v>1246</v>
      </c>
      <c r="B1248" t="s">
        <v>1714</v>
      </c>
      <c r="C1248" t="s">
        <v>102</v>
      </c>
      <c r="D1248" t="s">
        <v>102</v>
      </c>
      <c r="E1248">
        <f t="shared" si="59"/>
        <v>1</v>
      </c>
      <c r="F1248" t="s">
        <v>132</v>
      </c>
      <c r="G1248">
        <f t="shared" si="57"/>
        <v>0</v>
      </c>
      <c r="H1248" t="s">
        <v>100</v>
      </c>
      <c r="I1248">
        <f t="shared" si="58"/>
        <v>0</v>
      </c>
    </row>
    <row r="1249" spans="1:9" x14ac:dyDescent="0.3">
      <c r="A1249">
        <v>1247</v>
      </c>
      <c r="B1249" t="s">
        <v>1715</v>
      </c>
      <c r="C1249" t="s">
        <v>102</v>
      </c>
      <c r="D1249" t="s">
        <v>35</v>
      </c>
      <c r="E1249">
        <f t="shared" si="59"/>
        <v>0</v>
      </c>
      <c r="F1249" t="s">
        <v>21</v>
      </c>
      <c r="G1249">
        <f t="shared" si="57"/>
        <v>0</v>
      </c>
      <c r="H1249" t="s">
        <v>76</v>
      </c>
      <c r="I1249">
        <f t="shared" si="58"/>
        <v>0</v>
      </c>
    </row>
    <row r="1250" spans="1:9" x14ac:dyDescent="0.3">
      <c r="A1250">
        <v>1248</v>
      </c>
      <c r="B1250" t="s">
        <v>1716</v>
      </c>
      <c r="C1250" t="s">
        <v>102</v>
      </c>
      <c r="D1250" t="s">
        <v>1274</v>
      </c>
      <c r="E1250">
        <f t="shared" si="59"/>
        <v>0</v>
      </c>
      <c r="F1250" t="s">
        <v>759</v>
      </c>
      <c r="G1250">
        <f t="shared" si="57"/>
        <v>0</v>
      </c>
      <c r="H1250" t="s">
        <v>403</v>
      </c>
      <c r="I1250">
        <f t="shared" si="58"/>
        <v>0</v>
      </c>
    </row>
    <row r="1251" spans="1:9" x14ac:dyDescent="0.3">
      <c r="A1251">
        <v>1249</v>
      </c>
      <c r="B1251" t="s">
        <v>1717</v>
      </c>
      <c r="C1251" t="s">
        <v>102</v>
      </c>
      <c r="D1251" t="s">
        <v>592</v>
      </c>
      <c r="E1251">
        <f t="shared" si="59"/>
        <v>0</v>
      </c>
      <c r="F1251" t="s">
        <v>454</v>
      </c>
      <c r="G1251">
        <f t="shared" si="57"/>
        <v>0</v>
      </c>
      <c r="H1251" t="s">
        <v>602</v>
      </c>
      <c r="I1251">
        <f t="shared" si="58"/>
        <v>0</v>
      </c>
    </row>
    <row r="1252" spans="1:9" x14ac:dyDescent="0.3">
      <c r="A1252">
        <v>1250</v>
      </c>
      <c r="B1252" t="s">
        <v>1718</v>
      </c>
      <c r="C1252" t="s">
        <v>63</v>
      </c>
      <c r="D1252" t="s">
        <v>63</v>
      </c>
      <c r="E1252">
        <f t="shared" si="59"/>
        <v>1</v>
      </c>
      <c r="F1252" t="s">
        <v>47</v>
      </c>
      <c r="G1252">
        <f t="shared" si="57"/>
        <v>0</v>
      </c>
      <c r="H1252" t="s">
        <v>602</v>
      </c>
      <c r="I1252">
        <f t="shared" si="58"/>
        <v>0</v>
      </c>
    </row>
    <row r="1253" spans="1:9" x14ac:dyDescent="0.3">
      <c r="A1253">
        <v>1251</v>
      </c>
      <c r="B1253" t="s">
        <v>1719</v>
      </c>
      <c r="C1253" t="s">
        <v>63</v>
      </c>
      <c r="D1253" t="s">
        <v>62</v>
      </c>
      <c r="E1253">
        <f t="shared" si="59"/>
        <v>0</v>
      </c>
      <c r="F1253" t="s">
        <v>64</v>
      </c>
      <c r="G1253">
        <f t="shared" si="57"/>
        <v>0</v>
      </c>
      <c r="H1253" t="s">
        <v>170</v>
      </c>
      <c r="I1253">
        <f t="shared" si="58"/>
        <v>0</v>
      </c>
    </row>
    <row r="1254" spans="1:9" x14ac:dyDescent="0.3">
      <c r="A1254">
        <v>1252</v>
      </c>
      <c r="B1254" t="s">
        <v>1720</v>
      </c>
      <c r="C1254" t="s">
        <v>63</v>
      </c>
      <c r="D1254" t="s">
        <v>63</v>
      </c>
      <c r="E1254">
        <f t="shared" si="59"/>
        <v>1</v>
      </c>
      <c r="F1254" t="s">
        <v>96</v>
      </c>
      <c r="G1254">
        <f t="shared" si="57"/>
        <v>0</v>
      </c>
      <c r="H1254" t="s">
        <v>46</v>
      </c>
      <c r="I1254">
        <f t="shared" si="58"/>
        <v>0</v>
      </c>
    </row>
    <row r="1255" spans="1:9" x14ac:dyDescent="0.3">
      <c r="A1255">
        <v>1253</v>
      </c>
      <c r="B1255" t="s">
        <v>1721</v>
      </c>
      <c r="C1255" t="s">
        <v>1274</v>
      </c>
      <c r="D1255" t="s">
        <v>1274</v>
      </c>
      <c r="E1255">
        <f t="shared" si="59"/>
        <v>1</v>
      </c>
      <c r="F1255" t="s">
        <v>1273</v>
      </c>
      <c r="G1255">
        <f t="shared" si="57"/>
        <v>0</v>
      </c>
      <c r="H1255" t="s">
        <v>334</v>
      </c>
      <c r="I1255">
        <f t="shared" si="58"/>
        <v>0</v>
      </c>
    </row>
    <row r="1256" spans="1:9" x14ac:dyDescent="0.3">
      <c r="A1256">
        <v>1254</v>
      </c>
      <c r="B1256" t="s">
        <v>1722</v>
      </c>
      <c r="C1256" t="s">
        <v>1274</v>
      </c>
      <c r="D1256" t="s">
        <v>1274</v>
      </c>
      <c r="E1256">
        <f t="shared" si="59"/>
        <v>1</v>
      </c>
      <c r="F1256" t="s">
        <v>420</v>
      </c>
      <c r="G1256">
        <f t="shared" si="57"/>
        <v>0</v>
      </c>
      <c r="H1256" t="s">
        <v>411</v>
      </c>
      <c r="I1256">
        <f t="shared" si="58"/>
        <v>0</v>
      </c>
    </row>
    <row r="1257" spans="1:9" x14ac:dyDescent="0.3">
      <c r="A1257">
        <v>1255</v>
      </c>
      <c r="B1257" t="s">
        <v>1723</v>
      </c>
      <c r="C1257" t="s">
        <v>1274</v>
      </c>
      <c r="D1257" t="s">
        <v>1274</v>
      </c>
      <c r="E1257">
        <f t="shared" si="59"/>
        <v>1</v>
      </c>
      <c r="F1257" t="s">
        <v>411</v>
      </c>
      <c r="G1257">
        <f t="shared" si="57"/>
        <v>0</v>
      </c>
      <c r="H1257" t="s">
        <v>1273</v>
      </c>
      <c r="I1257">
        <f t="shared" si="58"/>
        <v>0</v>
      </c>
    </row>
    <row r="1258" spans="1:9" x14ac:dyDescent="0.3">
      <c r="A1258">
        <v>1256</v>
      </c>
      <c r="B1258" t="s">
        <v>1724</v>
      </c>
      <c r="C1258" t="s">
        <v>438</v>
      </c>
      <c r="D1258" t="s">
        <v>438</v>
      </c>
      <c r="E1258">
        <f t="shared" si="59"/>
        <v>1</v>
      </c>
      <c r="F1258" t="s">
        <v>434</v>
      </c>
      <c r="G1258">
        <f t="shared" si="57"/>
        <v>0</v>
      </c>
      <c r="H1258" t="s">
        <v>1143</v>
      </c>
      <c r="I1258">
        <f t="shared" si="58"/>
        <v>0</v>
      </c>
    </row>
    <row r="1259" spans="1:9" x14ac:dyDescent="0.3">
      <c r="A1259">
        <v>1257</v>
      </c>
      <c r="B1259" t="s">
        <v>1725</v>
      </c>
      <c r="C1259" t="s">
        <v>438</v>
      </c>
      <c r="D1259" t="s">
        <v>438</v>
      </c>
      <c r="E1259">
        <f t="shared" si="59"/>
        <v>1</v>
      </c>
      <c r="F1259" t="s">
        <v>434</v>
      </c>
      <c r="G1259">
        <f t="shared" si="57"/>
        <v>0</v>
      </c>
      <c r="H1259" t="s">
        <v>1143</v>
      </c>
      <c r="I1259">
        <f t="shared" si="58"/>
        <v>0</v>
      </c>
    </row>
    <row r="1260" spans="1:9" x14ac:dyDescent="0.3">
      <c r="A1260">
        <v>1258</v>
      </c>
      <c r="B1260" t="s">
        <v>1726</v>
      </c>
      <c r="C1260" t="s">
        <v>438</v>
      </c>
      <c r="D1260" t="s">
        <v>438</v>
      </c>
      <c r="E1260">
        <f t="shared" si="59"/>
        <v>1</v>
      </c>
      <c r="F1260" t="s">
        <v>370</v>
      </c>
      <c r="G1260">
        <f t="shared" si="57"/>
        <v>0</v>
      </c>
      <c r="H1260" t="s">
        <v>434</v>
      </c>
      <c r="I1260">
        <f t="shared" si="58"/>
        <v>0</v>
      </c>
    </row>
    <row r="1261" spans="1:9" x14ac:dyDescent="0.3">
      <c r="A1261">
        <v>1259</v>
      </c>
      <c r="B1261" t="s">
        <v>1727</v>
      </c>
      <c r="C1261" t="s">
        <v>438</v>
      </c>
      <c r="D1261" t="s">
        <v>438</v>
      </c>
      <c r="E1261">
        <f t="shared" si="59"/>
        <v>1</v>
      </c>
      <c r="F1261" t="s">
        <v>370</v>
      </c>
      <c r="G1261">
        <f t="shared" si="57"/>
        <v>0</v>
      </c>
      <c r="H1261" t="s">
        <v>434</v>
      </c>
      <c r="I1261">
        <f t="shared" si="58"/>
        <v>0</v>
      </c>
    </row>
    <row r="1262" spans="1:9" x14ac:dyDescent="0.3">
      <c r="A1262">
        <v>1260</v>
      </c>
      <c r="B1262" t="s">
        <v>1728</v>
      </c>
      <c r="C1262" t="s">
        <v>438</v>
      </c>
      <c r="D1262" t="s">
        <v>438</v>
      </c>
      <c r="E1262">
        <f t="shared" si="59"/>
        <v>1</v>
      </c>
      <c r="F1262" t="s">
        <v>682</v>
      </c>
      <c r="G1262">
        <f t="shared" si="57"/>
        <v>0</v>
      </c>
      <c r="H1262" t="s">
        <v>22</v>
      </c>
      <c r="I1262">
        <f t="shared" si="58"/>
        <v>0</v>
      </c>
    </row>
    <row r="1263" spans="1:9" x14ac:dyDescent="0.3">
      <c r="A1263">
        <v>1261</v>
      </c>
      <c r="B1263" t="s">
        <v>1729</v>
      </c>
      <c r="C1263" t="s">
        <v>1056</v>
      </c>
      <c r="D1263" t="s">
        <v>1056</v>
      </c>
      <c r="E1263">
        <f t="shared" si="59"/>
        <v>1</v>
      </c>
      <c r="F1263" t="s">
        <v>491</v>
      </c>
      <c r="G1263">
        <f t="shared" si="57"/>
        <v>0</v>
      </c>
      <c r="H1263" t="s">
        <v>265</v>
      </c>
      <c r="I1263">
        <f t="shared" si="58"/>
        <v>0</v>
      </c>
    </row>
    <row r="1264" spans="1:9" x14ac:dyDescent="0.3">
      <c r="A1264">
        <v>1262</v>
      </c>
      <c r="B1264" t="s">
        <v>1730</v>
      </c>
      <c r="C1264" t="s">
        <v>1056</v>
      </c>
      <c r="D1264" t="s">
        <v>1056</v>
      </c>
      <c r="E1264">
        <f t="shared" si="59"/>
        <v>1</v>
      </c>
      <c r="F1264" t="s">
        <v>491</v>
      </c>
      <c r="G1264">
        <f t="shared" si="57"/>
        <v>0</v>
      </c>
      <c r="H1264" t="s">
        <v>29</v>
      </c>
      <c r="I1264">
        <f t="shared" si="58"/>
        <v>0</v>
      </c>
    </row>
    <row r="1265" spans="1:9" x14ac:dyDescent="0.3">
      <c r="A1265">
        <v>1263</v>
      </c>
      <c r="B1265" t="s">
        <v>1731</v>
      </c>
      <c r="C1265" t="s">
        <v>512</v>
      </c>
      <c r="D1265" t="s">
        <v>512</v>
      </c>
      <c r="E1265">
        <f t="shared" si="59"/>
        <v>1</v>
      </c>
      <c r="F1265" t="s">
        <v>1113</v>
      </c>
      <c r="G1265">
        <f t="shared" si="57"/>
        <v>0</v>
      </c>
      <c r="H1265" t="s">
        <v>1676</v>
      </c>
      <c r="I1265">
        <f t="shared" si="58"/>
        <v>0</v>
      </c>
    </row>
    <row r="1266" spans="1:9" x14ac:dyDescent="0.3">
      <c r="A1266">
        <v>1264</v>
      </c>
      <c r="B1266" t="s">
        <v>1732</v>
      </c>
      <c r="C1266" t="s">
        <v>512</v>
      </c>
      <c r="D1266" t="s">
        <v>512</v>
      </c>
      <c r="E1266">
        <f t="shared" si="59"/>
        <v>1</v>
      </c>
      <c r="F1266" t="s">
        <v>1113</v>
      </c>
      <c r="G1266">
        <f t="shared" si="57"/>
        <v>0</v>
      </c>
      <c r="H1266" t="s">
        <v>522</v>
      </c>
      <c r="I1266">
        <f t="shared" si="58"/>
        <v>0</v>
      </c>
    </row>
    <row r="1267" spans="1:9" x14ac:dyDescent="0.3">
      <c r="A1267">
        <v>1265</v>
      </c>
      <c r="B1267" t="s">
        <v>1733</v>
      </c>
      <c r="C1267" t="s">
        <v>512</v>
      </c>
      <c r="D1267" t="s">
        <v>512</v>
      </c>
      <c r="E1267">
        <f t="shared" si="59"/>
        <v>1</v>
      </c>
      <c r="F1267" t="s">
        <v>1113</v>
      </c>
      <c r="G1267">
        <f t="shared" si="57"/>
        <v>0</v>
      </c>
      <c r="H1267" t="s">
        <v>397</v>
      </c>
      <c r="I1267">
        <f t="shared" si="58"/>
        <v>0</v>
      </c>
    </row>
    <row r="1268" spans="1:9" x14ac:dyDescent="0.3">
      <c r="A1268">
        <v>1266</v>
      </c>
      <c r="B1268" t="s">
        <v>1734</v>
      </c>
      <c r="C1268" t="s">
        <v>522</v>
      </c>
      <c r="D1268" t="s">
        <v>522</v>
      </c>
      <c r="E1268">
        <f t="shared" si="59"/>
        <v>1</v>
      </c>
      <c r="F1268" t="s">
        <v>634</v>
      </c>
      <c r="G1268">
        <f t="shared" si="57"/>
        <v>0</v>
      </c>
      <c r="H1268" t="s">
        <v>494</v>
      </c>
      <c r="I1268">
        <f t="shared" si="58"/>
        <v>0</v>
      </c>
    </row>
    <row r="1269" spans="1:9" x14ac:dyDescent="0.3">
      <c r="A1269">
        <v>1267</v>
      </c>
      <c r="B1269" t="s">
        <v>1735</v>
      </c>
      <c r="C1269" t="s">
        <v>522</v>
      </c>
      <c r="D1269" t="s">
        <v>522</v>
      </c>
      <c r="E1269">
        <f t="shared" si="59"/>
        <v>1</v>
      </c>
      <c r="F1269" t="s">
        <v>634</v>
      </c>
      <c r="G1269">
        <f t="shared" si="57"/>
        <v>0</v>
      </c>
      <c r="H1269" t="s">
        <v>569</v>
      </c>
      <c r="I1269">
        <f t="shared" si="58"/>
        <v>0</v>
      </c>
    </row>
    <row r="1270" spans="1:9" x14ac:dyDescent="0.3">
      <c r="A1270">
        <v>1268</v>
      </c>
      <c r="B1270" t="s">
        <v>1736</v>
      </c>
      <c r="C1270" t="s">
        <v>457</v>
      </c>
      <c r="D1270" t="s">
        <v>457</v>
      </c>
      <c r="E1270">
        <f t="shared" si="59"/>
        <v>1</v>
      </c>
      <c r="F1270" t="s">
        <v>211</v>
      </c>
      <c r="G1270">
        <f t="shared" si="57"/>
        <v>0</v>
      </c>
      <c r="H1270" t="s">
        <v>474</v>
      </c>
      <c r="I1270">
        <f t="shared" si="58"/>
        <v>0</v>
      </c>
    </row>
    <row r="1271" spans="1:9" x14ac:dyDescent="0.3">
      <c r="A1271">
        <v>1269</v>
      </c>
      <c r="B1271" t="s">
        <v>1737</v>
      </c>
      <c r="C1271" t="s">
        <v>457</v>
      </c>
      <c r="D1271" t="s">
        <v>457</v>
      </c>
      <c r="E1271">
        <f t="shared" si="59"/>
        <v>1</v>
      </c>
      <c r="F1271" t="s">
        <v>583</v>
      </c>
      <c r="G1271">
        <f t="shared" si="57"/>
        <v>0</v>
      </c>
      <c r="H1271" t="s">
        <v>467</v>
      </c>
      <c r="I1271">
        <f t="shared" si="58"/>
        <v>0</v>
      </c>
    </row>
    <row r="1272" spans="1:9" x14ac:dyDescent="0.3">
      <c r="A1272">
        <v>1270</v>
      </c>
      <c r="B1272" t="s">
        <v>1738</v>
      </c>
      <c r="C1272" t="s">
        <v>457</v>
      </c>
      <c r="D1272" t="s">
        <v>581</v>
      </c>
      <c r="E1272">
        <f t="shared" si="59"/>
        <v>0</v>
      </c>
      <c r="F1272" t="s">
        <v>457</v>
      </c>
      <c r="G1272">
        <f t="shared" si="57"/>
        <v>1</v>
      </c>
      <c r="H1272" t="s">
        <v>49</v>
      </c>
      <c r="I1272">
        <f t="shared" si="58"/>
        <v>0</v>
      </c>
    </row>
    <row r="1273" spans="1:9" x14ac:dyDescent="0.3">
      <c r="A1273">
        <v>1271</v>
      </c>
      <c r="B1273" t="s">
        <v>1739</v>
      </c>
      <c r="C1273" t="s">
        <v>417</v>
      </c>
      <c r="D1273" t="s">
        <v>417</v>
      </c>
      <c r="E1273">
        <f t="shared" si="59"/>
        <v>1</v>
      </c>
      <c r="F1273" t="s">
        <v>416</v>
      </c>
      <c r="G1273">
        <f t="shared" si="57"/>
        <v>0</v>
      </c>
      <c r="H1273" t="s">
        <v>759</v>
      </c>
      <c r="I1273">
        <f t="shared" si="58"/>
        <v>0</v>
      </c>
    </row>
    <row r="1274" spans="1:9" x14ac:dyDescent="0.3">
      <c r="A1274">
        <v>1272</v>
      </c>
      <c r="B1274" t="s">
        <v>1740</v>
      </c>
      <c r="C1274" t="s">
        <v>417</v>
      </c>
      <c r="D1274" t="s">
        <v>417</v>
      </c>
      <c r="E1274">
        <f t="shared" si="59"/>
        <v>1</v>
      </c>
      <c r="F1274" t="s">
        <v>416</v>
      </c>
      <c r="G1274">
        <f t="shared" si="57"/>
        <v>0</v>
      </c>
      <c r="H1274" t="s">
        <v>759</v>
      </c>
      <c r="I1274">
        <f t="shared" si="58"/>
        <v>0</v>
      </c>
    </row>
    <row r="1275" spans="1:9" x14ac:dyDescent="0.3">
      <c r="A1275">
        <v>1273</v>
      </c>
      <c r="B1275" t="s">
        <v>1741</v>
      </c>
      <c r="C1275" t="s">
        <v>442</v>
      </c>
      <c r="D1275" t="s">
        <v>442</v>
      </c>
      <c r="E1275">
        <f t="shared" si="59"/>
        <v>1</v>
      </c>
      <c r="F1275" t="s">
        <v>397</v>
      </c>
      <c r="G1275">
        <f t="shared" si="57"/>
        <v>0</v>
      </c>
      <c r="H1275" t="s">
        <v>419</v>
      </c>
      <c r="I1275">
        <f t="shared" si="58"/>
        <v>0</v>
      </c>
    </row>
    <row r="1276" spans="1:9" x14ac:dyDescent="0.3">
      <c r="A1276">
        <v>1274</v>
      </c>
      <c r="B1276" t="s">
        <v>1742</v>
      </c>
      <c r="C1276" t="s">
        <v>442</v>
      </c>
      <c r="D1276" t="s">
        <v>442</v>
      </c>
      <c r="E1276">
        <f t="shared" si="59"/>
        <v>1</v>
      </c>
      <c r="F1276" t="s">
        <v>423</v>
      </c>
      <c r="G1276">
        <f t="shared" si="57"/>
        <v>0</v>
      </c>
      <c r="H1276" t="s">
        <v>311</v>
      </c>
      <c r="I1276">
        <f t="shared" si="58"/>
        <v>0</v>
      </c>
    </row>
    <row r="1277" spans="1:9" x14ac:dyDescent="0.3">
      <c r="A1277">
        <v>1275</v>
      </c>
      <c r="B1277" t="s">
        <v>1743</v>
      </c>
      <c r="C1277" t="s">
        <v>442</v>
      </c>
      <c r="D1277" t="s">
        <v>442</v>
      </c>
      <c r="E1277">
        <f t="shared" si="59"/>
        <v>1</v>
      </c>
      <c r="F1277" t="s">
        <v>423</v>
      </c>
      <c r="G1277">
        <f t="shared" si="57"/>
        <v>0</v>
      </c>
      <c r="H1277" t="s">
        <v>311</v>
      </c>
      <c r="I1277">
        <f t="shared" si="58"/>
        <v>0</v>
      </c>
    </row>
    <row r="1278" spans="1:9" x14ac:dyDescent="0.3">
      <c r="A1278">
        <v>1276</v>
      </c>
      <c r="B1278" t="s">
        <v>1744</v>
      </c>
      <c r="C1278" t="s">
        <v>1242</v>
      </c>
      <c r="D1278" t="s">
        <v>1242</v>
      </c>
      <c r="E1278">
        <f t="shared" si="59"/>
        <v>1</v>
      </c>
      <c r="F1278" t="s">
        <v>1083</v>
      </c>
      <c r="G1278">
        <f t="shared" si="57"/>
        <v>0</v>
      </c>
      <c r="H1278" t="s">
        <v>759</v>
      </c>
      <c r="I1278">
        <f t="shared" si="58"/>
        <v>0</v>
      </c>
    </row>
    <row r="1279" spans="1:9" x14ac:dyDescent="0.3">
      <c r="A1279">
        <v>1277</v>
      </c>
      <c r="B1279" t="s">
        <v>1745</v>
      </c>
      <c r="C1279" t="s">
        <v>1242</v>
      </c>
      <c r="D1279" t="s">
        <v>1242</v>
      </c>
      <c r="E1279">
        <f t="shared" si="59"/>
        <v>1</v>
      </c>
      <c r="F1279" t="s">
        <v>1273</v>
      </c>
      <c r="G1279">
        <f t="shared" si="57"/>
        <v>0</v>
      </c>
      <c r="H1279" t="s">
        <v>397</v>
      </c>
      <c r="I1279">
        <f t="shared" si="58"/>
        <v>0</v>
      </c>
    </row>
    <row r="1280" spans="1:9" x14ac:dyDescent="0.3">
      <c r="A1280">
        <v>1278</v>
      </c>
      <c r="B1280" t="s">
        <v>1746</v>
      </c>
      <c r="C1280" t="s">
        <v>1242</v>
      </c>
      <c r="D1280" t="s">
        <v>1242</v>
      </c>
      <c r="E1280">
        <f t="shared" si="59"/>
        <v>1</v>
      </c>
      <c r="F1280" t="s">
        <v>416</v>
      </c>
      <c r="G1280">
        <f t="shared" si="57"/>
        <v>0</v>
      </c>
      <c r="H1280" t="s">
        <v>1067</v>
      </c>
      <c r="I1280">
        <f t="shared" si="58"/>
        <v>0</v>
      </c>
    </row>
    <row r="1281" spans="1:9" x14ac:dyDescent="0.3">
      <c r="A1281">
        <v>1279</v>
      </c>
      <c r="B1281" t="s">
        <v>1747</v>
      </c>
      <c r="C1281" t="s">
        <v>1242</v>
      </c>
      <c r="D1281" t="s">
        <v>1242</v>
      </c>
      <c r="E1281">
        <f t="shared" si="59"/>
        <v>1</v>
      </c>
      <c r="F1281" t="s">
        <v>416</v>
      </c>
      <c r="G1281">
        <f t="shared" si="57"/>
        <v>0</v>
      </c>
      <c r="H1281" t="s">
        <v>417</v>
      </c>
      <c r="I1281">
        <f t="shared" si="58"/>
        <v>0</v>
      </c>
    </row>
    <row r="1282" spans="1:9" x14ac:dyDescent="0.3">
      <c r="A1282">
        <v>1280</v>
      </c>
      <c r="B1282" t="s">
        <v>1748</v>
      </c>
      <c r="C1282" t="s">
        <v>1749</v>
      </c>
      <c r="D1282" t="s">
        <v>1749</v>
      </c>
      <c r="E1282">
        <f t="shared" si="59"/>
        <v>1</v>
      </c>
      <c r="F1282" t="s">
        <v>417</v>
      </c>
      <c r="G1282">
        <f t="shared" ref="G1282:G1345" si="60">IF(C1282=F1282,1,0)</f>
        <v>0</v>
      </c>
      <c r="H1282" t="s">
        <v>416</v>
      </c>
      <c r="I1282">
        <f t="shared" ref="I1282:I1345" si="61">IF(C1282=H1282,1,0)</f>
        <v>0</v>
      </c>
    </row>
    <row r="1283" spans="1:9" x14ac:dyDescent="0.3">
      <c r="A1283">
        <v>1281</v>
      </c>
      <c r="B1283" t="s">
        <v>1750</v>
      </c>
      <c r="C1283" t="s">
        <v>1749</v>
      </c>
      <c r="D1283" t="s">
        <v>1749</v>
      </c>
      <c r="E1283">
        <f t="shared" ref="E1283:E1346" si="62">IF(C1283=D1283,1,0)</f>
        <v>1</v>
      </c>
      <c r="F1283" t="s">
        <v>417</v>
      </c>
      <c r="G1283">
        <f t="shared" si="60"/>
        <v>0</v>
      </c>
      <c r="H1283" t="s">
        <v>1242</v>
      </c>
      <c r="I1283">
        <f t="shared" si="61"/>
        <v>0</v>
      </c>
    </row>
    <row r="1284" spans="1:9" x14ac:dyDescent="0.3">
      <c r="A1284">
        <v>1282</v>
      </c>
      <c r="B1284" t="s">
        <v>1748</v>
      </c>
      <c r="C1284" t="s">
        <v>1749</v>
      </c>
      <c r="D1284" t="s">
        <v>1749</v>
      </c>
      <c r="E1284">
        <f t="shared" si="62"/>
        <v>1</v>
      </c>
      <c r="F1284" t="s">
        <v>417</v>
      </c>
      <c r="G1284">
        <f t="shared" si="60"/>
        <v>0</v>
      </c>
      <c r="H1284" t="s">
        <v>416</v>
      </c>
      <c r="I1284">
        <f t="shared" si="61"/>
        <v>0</v>
      </c>
    </row>
    <row r="1285" spans="1:9" x14ac:dyDescent="0.3">
      <c r="A1285">
        <v>1283</v>
      </c>
      <c r="B1285" t="s">
        <v>1751</v>
      </c>
      <c r="C1285" t="s">
        <v>1749</v>
      </c>
      <c r="D1285" t="s">
        <v>1749</v>
      </c>
      <c r="E1285">
        <f t="shared" si="62"/>
        <v>1</v>
      </c>
      <c r="F1285" t="s">
        <v>417</v>
      </c>
      <c r="G1285">
        <f t="shared" si="60"/>
        <v>0</v>
      </c>
      <c r="H1285" t="s">
        <v>416</v>
      </c>
      <c r="I1285">
        <f t="shared" si="61"/>
        <v>0</v>
      </c>
    </row>
    <row r="1286" spans="1:9" x14ac:dyDescent="0.3">
      <c r="A1286">
        <v>1284</v>
      </c>
      <c r="B1286" t="s">
        <v>1752</v>
      </c>
      <c r="C1286" t="s">
        <v>419</v>
      </c>
      <c r="D1286" t="s">
        <v>419</v>
      </c>
      <c r="E1286">
        <f t="shared" si="62"/>
        <v>1</v>
      </c>
      <c r="F1286" t="s">
        <v>411</v>
      </c>
      <c r="G1286">
        <f t="shared" si="60"/>
        <v>0</v>
      </c>
      <c r="H1286" t="s">
        <v>442</v>
      </c>
      <c r="I1286">
        <f t="shared" si="61"/>
        <v>0</v>
      </c>
    </row>
    <row r="1287" spans="1:9" x14ac:dyDescent="0.3">
      <c r="A1287">
        <v>1285</v>
      </c>
      <c r="B1287" t="s">
        <v>1753</v>
      </c>
      <c r="C1287" t="s">
        <v>419</v>
      </c>
      <c r="D1287" t="s">
        <v>419</v>
      </c>
      <c r="E1287">
        <f t="shared" si="62"/>
        <v>1</v>
      </c>
      <c r="F1287" t="s">
        <v>411</v>
      </c>
      <c r="G1287">
        <f t="shared" si="60"/>
        <v>0</v>
      </c>
      <c r="H1287" t="s">
        <v>442</v>
      </c>
      <c r="I1287">
        <f t="shared" si="61"/>
        <v>0</v>
      </c>
    </row>
    <row r="1288" spans="1:9" x14ac:dyDescent="0.3">
      <c r="A1288">
        <v>1286</v>
      </c>
      <c r="B1288" t="s">
        <v>1754</v>
      </c>
      <c r="C1288" t="s">
        <v>419</v>
      </c>
      <c r="D1288" t="s">
        <v>419</v>
      </c>
      <c r="E1288">
        <f t="shared" si="62"/>
        <v>1</v>
      </c>
      <c r="F1288" t="s">
        <v>411</v>
      </c>
      <c r="G1288">
        <f t="shared" si="60"/>
        <v>0</v>
      </c>
      <c r="H1288" t="s">
        <v>442</v>
      </c>
      <c r="I1288">
        <f t="shared" si="61"/>
        <v>0</v>
      </c>
    </row>
    <row r="1289" spans="1:9" x14ac:dyDescent="0.3">
      <c r="A1289">
        <v>1287</v>
      </c>
      <c r="B1289" t="s">
        <v>1755</v>
      </c>
      <c r="C1289" t="s">
        <v>419</v>
      </c>
      <c r="D1289" t="s">
        <v>419</v>
      </c>
      <c r="E1289">
        <f t="shared" si="62"/>
        <v>1</v>
      </c>
      <c r="F1289" t="s">
        <v>411</v>
      </c>
      <c r="G1289">
        <f t="shared" si="60"/>
        <v>0</v>
      </c>
      <c r="H1289" t="s">
        <v>442</v>
      </c>
      <c r="I1289">
        <f t="shared" si="61"/>
        <v>0</v>
      </c>
    </row>
    <row r="1290" spans="1:9" x14ac:dyDescent="0.3">
      <c r="A1290">
        <v>1288</v>
      </c>
      <c r="B1290" t="s">
        <v>1756</v>
      </c>
      <c r="C1290" t="s">
        <v>419</v>
      </c>
      <c r="D1290" t="s">
        <v>419</v>
      </c>
      <c r="E1290">
        <f t="shared" si="62"/>
        <v>1</v>
      </c>
      <c r="F1290" t="s">
        <v>442</v>
      </c>
      <c r="G1290">
        <f t="shared" si="60"/>
        <v>0</v>
      </c>
      <c r="H1290" t="s">
        <v>411</v>
      </c>
      <c r="I1290">
        <f t="shared" si="61"/>
        <v>0</v>
      </c>
    </row>
    <row r="1291" spans="1:9" x14ac:dyDescent="0.3">
      <c r="A1291">
        <v>1289</v>
      </c>
      <c r="B1291" t="s">
        <v>1757</v>
      </c>
      <c r="C1291" t="s">
        <v>419</v>
      </c>
      <c r="D1291" t="s">
        <v>419</v>
      </c>
      <c r="E1291">
        <f t="shared" si="62"/>
        <v>1</v>
      </c>
      <c r="F1291" t="s">
        <v>399</v>
      </c>
      <c r="G1291">
        <f t="shared" si="60"/>
        <v>0</v>
      </c>
      <c r="H1291" t="s">
        <v>42</v>
      </c>
      <c r="I1291">
        <f t="shared" si="61"/>
        <v>0</v>
      </c>
    </row>
    <row r="1292" spans="1:9" x14ac:dyDescent="0.3">
      <c r="A1292">
        <v>1290</v>
      </c>
      <c r="B1292" t="s">
        <v>1758</v>
      </c>
      <c r="C1292" t="s">
        <v>1086</v>
      </c>
      <c r="D1292" t="s">
        <v>1086</v>
      </c>
      <c r="E1292">
        <f t="shared" si="62"/>
        <v>1</v>
      </c>
      <c r="F1292" t="s">
        <v>419</v>
      </c>
      <c r="G1292">
        <f t="shared" si="60"/>
        <v>0</v>
      </c>
      <c r="H1292" t="s">
        <v>1082</v>
      </c>
      <c r="I1292">
        <f t="shared" si="61"/>
        <v>0</v>
      </c>
    </row>
    <row r="1293" spans="1:9" x14ac:dyDescent="0.3">
      <c r="A1293">
        <v>1291</v>
      </c>
      <c r="B1293" t="s">
        <v>1759</v>
      </c>
      <c r="C1293" t="s">
        <v>1086</v>
      </c>
      <c r="D1293" t="s">
        <v>1086</v>
      </c>
      <c r="E1293">
        <f t="shared" si="62"/>
        <v>1</v>
      </c>
      <c r="F1293" t="s">
        <v>419</v>
      </c>
      <c r="G1293">
        <f t="shared" si="60"/>
        <v>0</v>
      </c>
      <c r="H1293" t="s">
        <v>1082</v>
      </c>
      <c r="I1293">
        <f t="shared" si="61"/>
        <v>0</v>
      </c>
    </row>
    <row r="1294" spans="1:9" x14ac:dyDescent="0.3">
      <c r="A1294">
        <v>1292</v>
      </c>
      <c r="B1294" t="s">
        <v>1760</v>
      </c>
      <c r="C1294" t="s">
        <v>1086</v>
      </c>
      <c r="D1294" t="s">
        <v>1086</v>
      </c>
      <c r="E1294">
        <f t="shared" si="62"/>
        <v>1</v>
      </c>
      <c r="F1294" t="s">
        <v>1082</v>
      </c>
      <c r="G1294">
        <f t="shared" si="60"/>
        <v>0</v>
      </c>
      <c r="H1294" t="s">
        <v>419</v>
      </c>
      <c r="I1294">
        <f t="shared" si="61"/>
        <v>0</v>
      </c>
    </row>
    <row r="1295" spans="1:9" x14ac:dyDescent="0.3">
      <c r="A1295">
        <v>1293</v>
      </c>
      <c r="B1295" t="s">
        <v>1761</v>
      </c>
      <c r="C1295" t="s">
        <v>416</v>
      </c>
      <c r="D1295" t="s">
        <v>416</v>
      </c>
      <c r="E1295">
        <f t="shared" si="62"/>
        <v>1</v>
      </c>
      <c r="F1295" t="s">
        <v>1086</v>
      </c>
      <c r="G1295">
        <f t="shared" si="60"/>
        <v>0</v>
      </c>
      <c r="H1295" t="s">
        <v>417</v>
      </c>
      <c r="I1295">
        <f t="shared" si="61"/>
        <v>0</v>
      </c>
    </row>
    <row r="1296" spans="1:9" x14ac:dyDescent="0.3">
      <c r="A1296">
        <v>1294</v>
      </c>
      <c r="B1296" t="s">
        <v>1762</v>
      </c>
      <c r="C1296" t="s">
        <v>416</v>
      </c>
      <c r="D1296" t="s">
        <v>416</v>
      </c>
      <c r="E1296">
        <f t="shared" si="62"/>
        <v>1</v>
      </c>
      <c r="F1296" t="s">
        <v>417</v>
      </c>
      <c r="G1296">
        <f t="shared" si="60"/>
        <v>0</v>
      </c>
      <c r="H1296" t="s">
        <v>441</v>
      </c>
      <c r="I1296">
        <f t="shared" si="61"/>
        <v>0</v>
      </c>
    </row>
    <row r="1297" spans="1:9" x14ac:dyDescent="0.3">
      <c r="A1297">
        <v>1295</v>
      </c>
      <c r="B1297" t="s">
        <v>1763</v>
      </c>
      <c r="C1297" t="s">
        <v>416</v>
      </c>
      <c r="D1297" t="s">
        <v>416</v>
      </c>
      <c r="E1297">
        <f t="shared" si="62"/>
        <v>1</v>
      </c>
      <c r="F1297" t="s">
        <v>417</v>
      </c>
      <c r="G1297">
        <f t="shared" si="60"/>
        <v>0</v>
      </c>
      <c r="H1297" t="s">
        <v>441</v>
      </c>
      <c r="I1297">
        <f t="shared" si="61"/>
        <v>0</v>
      </c>
    </row>
    <row r="1298" spans="1:9" x14ac:dyDescent="0.3">
      <c r="A1298">
        <v>1296</v>
      </c>
      <c r="B1298" t="s">
        <v>1764</v>
      </c>
      <c r="C1298" t="s">
        <v>300</v>
      </c>
      <c r="D1298" t="s">
        <v>300</v>
      </c>
      <c r="E1298">
        <f t="shared" si="62"/>
        <v>1</v>
      </c>
      <c r="F1298" t="s">
        <v>289</v>
      </c>
      <c r="G1298">
        <f t="shared" si="60"/>
        <v>0</v>
      </c>
      <c r="H1298" t="s">
        <v>1274</v>
      </c>
      <c r="I1298">
        <f t="shared" si="61"/>
        <v>0</v>
      </c>
    </row>
    <row r="1299" spans="1:9" x14ac:dyDescent="0.3">
      <c r="A1299">
        <v>1297</v>
      </c>
      <c r="B1299" t="s">
        <v>1765</v>
      </c>
      <c r="C1299" t="s">
        <v>300</v>
      </c>
      <c r="D1299" t="s">
        <v>300</v>
      </c>
      <c r="E1299">
        <f t="shared" si="62"/>
        <v>1</v>
      </c>
      <c r="F1299" t="s">
        <v>419</v>
      </c>
      <c r="G1299">
        <f t="shared" si="60"/>
        <v>0</v>
      </c>
      <c r="H1299" t="s">
        <v>289</v>
      </c>
      <c r="I1299">
        <f t="shared" si="61"/>
        <v>0</v>
      </c>
    </row>
    <row r="1300" spans="1:9" x14ac:dyDescent="0.3">
      <c r="A1300">
        <v>1298</v>
      </c>
      <c r="B1300" t="s">
        <v>1766</v>
      </c>
      <c r="C1300" t="s">
        <v>300</v>
      </c>
      <c r="D1300" t="s">
        <v>300</v>
      </c>
      <c r="E1300">
        <f t="shared" si="62"/>
        <v>1</v>
      </c>
      <c r="F1300" t="s">
        <v>419</v>
      </c>
      <c r="G1300">
        <f t="shared" si="60"/>
        <v>0</v>
      </c>
      <c r="H1300" t="s">
        <v>442</v>
      </c>
      <c r="I1300">
        <f t="shared" si="61"/>
        <v>0</v>
      </c>
    </row>
    <row r="1301" spans="1:9" x14ac:dyDescent="0.3">
      <c r="A1301">
        <v>1299</v>
      </c>
      <c r="B1301" t="s">
        <v>1767</v>
      </c>
      <c r="C1301" t="s">
        <v>300</v>
      </c>
      <c r="D1301" t="s">
        <v>300</v>
      </c>
      <c r="E1301">
        <f t="shared" si="62"/>
        <v>1</v>
      </c>
      <c r="F1301" t="s">
        <v>442</v>
      </c>
      <c r="G1301">
        <f t="shared" si="60"/>
        <v>0</v>
      </c>
      <c r="H1301" t="s">
        <v>419</v>
      </c>
      <c r="I1301">
        <f t="shared" si="61"/>
        <v>0</v>
      </c>
    </row>
    <row r="1302" spans="1:9" x14ac:dyDescent="0.3">
      <c r="A1302">
        <v>1300</v>
      </c>
      <c r="B1302" t="s">
        <v>1768</v>
      </c>
      <c r="C1302" t="s">
        <v>15</v>
      </c>
      <c r="D1302" t="s">
        <v>15</v>
      </c>
      <c r="E1302">
        <f t="shared" si="62"/>
        <v>1</v>
      </c>
      <c r="F1302" t="s">
        <v>10</v>
      </c>
      <c r="G1302">
        <f t="shared" si="60"/>
        <v>0</v>
      </c>
      <c r="H1302" t="s">
        <v>662</v>
      </c>
      <c r="I1302">
        <f t="shared" si="61"/>
        <v>0</v>
      </c>
    </row>
    <row r="1303" spans="1:9" x14ac:dyDescent="0.3">
      <c r="A1303">
        <v>1301</v>
      </c>
      <c r="B1303" t="s">
        <v>1769</v>
      </c>
      <c r="C1303" t="s">
        <v>1009</v>
      </c>
      <c r="D1303" t="s">
        <v>1009</v>
      </c>
      <c r="E1303">
        <f t="shared" si="62"/>
        <v>1</v>
      </c>
      <c r="F1303" t="s">
        <v>1008</v>
      </c>
      <c r="G1303">
        <f t="shared" si="60"/>
        <v>0</v>
      </c>
      <c r="H1303" t="s">
        <v>14</v>
      </c>
      <c r="I1303">
        <f t="shared" si="61"/>
        <v>0</v>
      </c>
    </row>
    <row r="1304" spans="1:9" x14ac:dyDescent="0.3">
      <c r="A1304">
        <v>1302</v>
      </c>
      <c r="B1304" t="s">
        <v>1770</v>
      </c>
      <c r="C1304" t="s">
        <v>675</v>
      </c>
      <c r="D1304" t="s">
        <v>675</v>
      </c>
      <c r="E1304">
        <f t="shared" si="62"/>
        <v>1</v>
      </c>
      <c r="F1304" t="s">
        <v>674</v>
      </c>
      <c r="G1304">
        <f t="shared" si="60"/>
        <v>0</v>
      </c>
      <c r="H1304" t="s">
        <v>256</v>
      </c>
      <c r="I1304">
        <f t="shared" si="61"/>
        <v>0</v>
      </c>
    </row>
    <row r="1305" spans="1:9" x14ac:dyDescent="0.3">
      <c r="A1305">
        <v>1303</v>
      </c>
      <c r="B1305" t="s">
        <v>1771</v>
      </c>
      <c r="C1305" t="s">
        <v>675</v>
      </c>
      <c r="D1305" t="s">
        <v>675</v>
      </c>
      <c r="E1305">
        <f t="shared" si="62"/>
        <v>1</v>
      </c>
      <c r="F1305" t="s">
        <v>588</v>
      </c>
      <c r="G1305">
        <f t="shared" si="60"/>
        <v>0</v>
      </c>
      <c r="H1305" t="s">
        <v>282</v>
      </c>
      <c r="I1305">
        <f t="shared" si="61"/>
        <v>0</v>
      </c>
    </row>
    <row r="1306" spans="1:9" x14ac:dyDescent="0.3">
      <c r="A1306">
        <v>1304</v>
      </c>
      <c r="B1306" t="s">
        <v>1772</v>
      </c>
      <c r="C1306" t="s">
        <v>552</v>
      </c>
      <c r="D1306" t="s">
        <v>552</v>
      </c>
      <c r="E1306">
        <f t="shared" si="62"/>
        <v>1</v>
      </c>
      <c r="F1306" t="s">
        <v>25</v>
      </c>
      <c r="G1306">
        <f t="shared" si="60"/>
        <v>0</v>
      </c>
      <c r="H1306" t="s">
        <v>291</v>
      </c>
      <c r="I1306">
        <f t="shared" si="61"/>
        <v>0</v>
      </c>
    </row>
    <row r="1307" spans="1:9" x14ac:dyDescent="0.3">
      <c r="A1307">
        <v>1305</v>
      </c>
      <c r="B1307" t="s">
        <v>1773</v>
      </c>
      <c r="C1307" t="s">
        <v>1774</v>
      </c>
      <c r="D1307" t="s">
        <v>1774</v>
      </c>
      <c r="E1307">
        <f t="shared" si="62"/>
        <v>1</v>
      </c>
      <c r="F1307" t="s">
        <v>1072</v>
      </c>
      <c r="G1307">
        <f t="shared" si="60"/>
        <v>0</v>
      </c>
      <c r="H1307" t="s">
        <v>1608</v>
      </c>
      <c r="I1307">
        <f t="shared" si="61"/>
        <v>0</v>
      </c>
    </row>
    <row r="1308" spans="1:9" x14ac:dyDescent="0.3">
      <c r="A1308">
        <v>1306</v>
      </c>
      <c r="B1308" t="s">
        <v>1775</v>
      </c>
      <c r="C1308" t="s">
        <v>1774</v>
      </c>
      <c r="D1308" t="s">
        <v>1774</v>
      </c>
      <c r="E1308">
        <f t="shared" si="62"/>
        <v>1</v>
      </c>
      <c r="F1308" t="s">
        <v>1072</v>
      </c>
      <c r="G1308">
        <f t="shared" si="60"/>
        <v>0</v>
      </c>
      <c r="H1308" t="s">
        <v>1608</v>
      </c>
      <c r="I1308">
        <f t="shared" si="61"/>
        <v>0</v>
      </c>
    </row>
    <row r="1309" spans="1:9" x14ac:dyDescent="0.3">
      <c r="A1309">
        <v>1307</v>
      </c>
      <c r="B1309" t="s">
        <v>1776</v>
      </c>
      <c r="C1309" t="s">
        <v>1608</v>
      </c>
      <c r="D1309" t="s">
        <v>1608</v>
      </c>
      <c r="E1309">
        <f t="shared" si="62"/>
        <v>1</v>
      </c>
      <c r="F1309" t="s">
        <v>588</v>
      </c>
      <c r="G1309">
        <f t="shared" si="60"/>
        <v>0</v>
      </c>
      <c r="H1309" t="s">
        <v>1774</v>
      </c>
      <c r="I1309">
        <f t="shared" si="61"/>
        <v>0</v>
      </c>
    </row>
    <row r="1310" spans="1:9" x14ac:dyDescent="0.3">
      <c r="A1310">
        <v>1308</v>
      </c>
      <c r="B1310" t="s">
        <v>1777</v>
      </c>
      <c r="C1310" t="s">
        <v>1608</v>
      </c>
      <c r="D1310" t="s">
        <v>1608</v>
      </c>
      <c r="E1310">
        <f t="shared" si="62"/>
        <v>1</v>
      </c>
      <c r="F1310" t="s">
        <v>466</v>
      </c>
      <c r="G1310">
        <f t="shared" si="60"/>
        <v>0</v>
      </c>
      <c r="H1310" t="s">
        <v>1774</v>
      </c>
      <c r="I1310">
        <f t="shared" si="61"/>
        <v>0</v>
      </c>
    </row>
    <row r="1311" spans="1:9" x14ac:dyDescent="0.3">
      <c r="A1311">
        <v>1309</v>
      </c>
      <c r="B1311" t="s">
        <v>1778</v>
      </c>
      <c r="C1311" t="s">
        <v>1608</v>
      </c>
      <c r="D1311" t="s">
        <v>466</v>
      </c>
      <c r="E1311">
        <f t="shared" si="62"/>
        <v>0</v>
      </c>
      <c r="F1311" t="s">
        <v>1608</v>
      </c>
      <c r="G1311">
        <f t="shared" si="60"/>
        <v>1</v>
      </c>
      <c r="H1311" t="s">
        <v>124</v>
      </c>
      <c r="I1311">
        <f t="shared" si="61"/>
        <v>0</v>
      </c>
    </row>
    <row r="1312" spans="1:9" x14ac:dyDescent="0.3">
      <c r="A1312">
        <v>1310</v>
      </c>
      <c r="B1312" t="s">
        <v>1779</v>
      </c>
      <c r="C1312" t="s">
        <v>67</v>
      </c>
      <c r="D1312" t="s">
        <v>438</v>
      </c>
      <c r="E1312">
        <f t="shared" si="62"/>
        <v>0</v>
      </c>
      <c r="F1312" t="s">
        <v>121</v>
      </c>
      <c r="G1312">
        <f t="shared" si="60"/>
        <v>0</v>
      </c>
      <c r="H1312" t="s">
        <v>67</v>
      </c>
      <c r="I1312">
        <f t="shared" si="61"/>
        <v>1</v>
      </c>
    </row>
    <row r="1313" spans="1:9" x14ac:dyDescent="0.3">
      <c r="A1313">
        <v>1311</v>
      </c>
      <c r="B1313" t="s">
        <v>1780</v>
      </c>
      <c r="C1313" t="s">
        <v>67</v>
      </c>
      <c r="D1313" t="s">
        <v>67</v>
      </c>
      <c r="E1313">
        <f t="shared" si="62"/>
        <v>1</v>
      </c>
      <c r="F1313" t="s">
        <v>10</v>
      </c>
      <c r="G1313">
        <f t="shared" si="60"/>
        <v>0</v>
      </c>
      <c r="H1313" t="s">
        <v>383</v>
      </c>
      <c r="I1313">
        <f t="shared" si="61"/>
        <v>0</v>
      </c>
    </row>
    <row r="1314" spans="1:9" x14ac:dyDescent="0.3">
      <c r="A1314">
        <v>1312</v>
      </c>
      <c r="B1314" t="s">
        <v>1781</v>
      </c>
      <c r="C1314" t="s">
        <v>494</v>
      </c>
      <c r="D1314" t="s">
        <v>494</v>
      </c>
      <c r="E1314">
        <f t="shared" si="62"/>
        <v>1</v>
      </c>
      <c r="F1314" t="s">
        <v>305</v>
      </c>
      <c r="G1314">
        <f t="shared" si="60"/>
        <v>0</v>
      </c>
      <c r="H1314" t="s">
        <v>491</v>
      </c>
      <c r="I1314">
        <f t="shared" si="61"/>
        <v>0</v>
      </c>
    </row>
    <row r="1315" spans="1:9" x14ac:dyDescent="0.3">
      <c r="A1315">
        <v>1313</v>
      </c>
      <c r="B1315" t="s">
        <v>1782</v>
      </c>
      <c r="C1315" t="s">
        <v>494</v>
      </c>
      <c r="D1315" t="s">
        <v>305</v>
      </c>
      <c r="E1315">
        <f t="shared" si="62"/>
        <v>0</v>
      </c>
      <c r="F1315" t="s">
        <v>153</v>
      </c>
      <c r="G1315">
        <f t="shared" si="60"/>
        <v>0</v>
      </c>
      <c r="H1315" t="s">
        <v>515</v>
      </c>
      <c r="I1315">
        <f t="shared" si="61"/>
        <v>0</v>
      </c>
    </row>
    <row r="1316" spans="1:9" x14ac:dyDescent="0.3">
      <c r="A1316">
        <v>1314</v>
      </c>
      <c r="B1316" t="s">
        <v>1783</v>
      </c>
      <c r="C1316" t="s">
        <v>494</v>
      </c>
      <c r="D1316" t="s">
        <v>494</v>
      </c>
      <c r="E1316">
        <f t="shared" si="62"/>
        <v>1</v>
      </c>
      <c r="F1316" t="s">
        <v>153</v>
      </c>
      <c r="G1316">
        <f t="shared" si="60"/>
        <v>0</v>
      </c>
      <c r="H1316" t="s">
        <v>29</v>
      </c>
      <c r="I1316">
        <f t="shared" si="61"/>
        <v>0</v>
      </c>
    </row>
    <row r="1317" spans="1:9" x14ac:dyDescent="0.3">
      <c r="A1317">
        <v>1315</v>
      </c>
      <c r="B1317" t="s">
        <v>1784</v>
      </c>
      <c r="C1317" t="s">
        <v>505</v>
      </c>
      <c r="D1317" t="s">
        <v>505</v>
      </c>
      <c r="E1317">
        <f t="shared" si="62"/>
        <v>1</v>
      </c>
      <c r="F1317" t="s">
        <v>504</v>
      </c>
      <c r="G1317">
        <f t="shared" si="60"/>
        <v>0</v>
      </c>
      <c r="H1317" t="s">
        <v>234</v>
      </c>
      <c r="I1317">
        <f t="shared" si="61"/>
        <v>0</v>
      </c>
    </row>
    <row r="1318" spans="1:9" x14ac:dyDescent="0.3">
      <c r="A1318">
        <v>1316</v>
      </c>
      <c r="B1318" t="s">
        <v>1785</v>
      </c>
      <c r="C1318" t="s">
        <v>505</v>
      </c>
      <c r="D1318" t="s">
        <v>505</v>
      </c>
      <c r="E1318">
        <f t="shared" si="62"/>
        <v>1</v>
      </c>
      <c r="F1318" t="s">
        <v>218</v>
      </c>
      <c r="G1318">
        <f t="shared" si="60"/>
        <v>0</v>
      </c>
      <c r="H1318" t="s">
        <v>504</v>
      </c>
      <c r="I1318">
        <f t="shared" si="61"/>
        <v>0</v>
      </c>
    </row>
    <row r="1319" spans="1:9" x14ac:dyDescent="0.3">
      <c r="A1319">
        <v>1317</v>
      </c>
      <c r="B1319" t="s">
        <v>1786</v>
      </c>
      <c r="C1319" t="s">
        <v>505</v>
      </c>
      <c r="D1319" t="s">
        <v>505</v>
      </c>
      <c r="E1319">
        <f t="shared" si="62"/>
        <v>1</v>
      </c>
      <c r="F1319" t="s">
        <v>504</v>
      </c>
      <c r="G1319">
        <f t="shared" si="60"/>
        <v>0</v>
      </c>
      <c r="H1319" t="s">
        <v>218</v>
      </c>
      <c r="I1319">
        <f t="shared" si="61"/>
        <v>0</v>
      </c>
    </row>
    <row r="1320" spans="1:9" x14ac:dyDescent="0.3">
      <c r="A1320">
        <v>1318</v>
      </c>
      <c r="B1320" t="s">
        <v>1787</v>
      </c>
      <c r="C1320" t="s">
        <v>505</v>
      </c>
      <c r="D1320" t="s">
        <v>505</v>
      </c>
      <c r="E1320">
        <f t="shared" si="62"/>
        <v>1</v>
      </c>
      <c r="F1320" t="s">
        <v>218</v>
      </c>
      <c r="G1320">
        <f t="shared" si="60"/>
        <v>0</v>
      </c>
      <c r="H1320" t="s">
        <v>1153</v>
      </c>
      <c r="I1320">
        <f t="shared" si="61"/>
        <v>0</v>
      </c>
    </row>
    <row r="1321" spans="1:9" x14ac:dyDescent="0.3">
      <c r="A1321">
        <v>1319</v>
      </c>
      <c r="B1321" t="s">
        <v>1788</v>
      </c>
      <c r="C1321" t="s">
        <v>505</v>
      </c>
      <c r="D1321" t="s">
        <v>505</v>
      </c>
      <c r="E1321">
        <f t="shared" si="62"/>
        <v>1</v>
      </c>
      <c r="F1321" t="s">
        <v>218</v>
      </c>
      <c r="G1321">
        <f t="shared" si="60"/>
        <v>0</v>
      </c>
      <c r="H1321" t="s">
        <v>227</v>
      </c>
      <c r="I1321">
        <f t="shared" si="61"/>
        <v>0</v>
      </c>
    </row>
    <row r="1322" spans="1:9" x14ac:dyDescent="0.3">
      <c r="A1322">
        <v>1320</v>
      </c>
      <c r="B1322" t="s">
        <v>1789</v>
      </c>
      <c r="C1322" t="s">
        <v>1153</v>
      </c>
      <c r="D1322" t="s">
        <v>1153</v>
      </c>
      <c r="E1322">
        <f t="shared" si="62"/>
        <v>1</v>
      </c>
      <c r="F1322" t="s">
        <v>505</v>
      </c>
      <c r="G1322">
        <f t="shared" si="60"/>
        <v>0</v>
      </c>
      <c r="H1322" t="s">
        <v>1081</v>
      </c>
      <c r="I1322">
        <f t="shared" si="61"/>
        <v>0</v>
      </c>
    </row>
    <row r="1323" spans="1:9" x14ac:dyDescent="0.3">
      <c r="A1323">
        <v>1321</v>
      </c>
      <c r="B1323" t="s">
        <v>1790</v>
      </c>
      <c r="C1323" t="s">
        <v>1153</v>
      </c>
      <c r="D1323" t="s">
        <v>1153</v>
      </c>
      <c r="E1323">
        <f t="shared" si="62"/>
        <v>1</v>
      </c>
      <c r="F1323" t="s">
        <v>505</v>
      </c>
      <c r="G1323">
        <f t="shared" si="60"/>
        <v>0</v>
      </c>
      <c r="H1323" t="s">
        <v>236</v>
      </c>
      <c r="I1323">
        <f t="shared" si="61"/>
        <v>0</v>
      </c>
    </row>
    <row r="1324" spans="1:9" x14ac:dyDescent="0.3">
      <c r="A1324">
        <v>1322</v>
      </c>
      <c r="B1324" t="s">
        <v>1791</v>
      </c>
      <c r="C1324" t="s">
        <v>1153</v>
      </c>
      <c r="D1324" t="s">
        <v>1153</v>
      </c>
      <c r="E1324">
        <f t="shared" si="62"/>
        <v>1</v>
      </c>
      <c r="F1324" t="s">
        <v>505</v>
      </c>
      <c r="G1324">
        <f t="shared" si="60"/>
        <v>0</v>
      </c>
      <c r="H1324" t="s">
        <v>314</v>
      </c>
      <c r="I1324">
        <f t="shared" si="61"/>
        <v>0</v>
      </c>
    </row>
    <row r="1325" spans="1:9" x14ac:dyDescent="0.3">
      <c r="A1325">
        <v>1323</v>
      </c>
      <c r="B1325" t="s">
        <v>1792</v>
      </c>
      <c r="C1325" t="s">
        <v>1153</v>
      </c>
      <c r="D1325" t="s">
        <v>1153</v>
      </c>
      <c r="E1325">
        <f t="shared" si="62"/>
        <v>1</v>
      </c>
      <c r="F1325" t="s">
        <v>505</v>
      </c>
      <c r="G1325">
        <f t="shared" si="60"/>
        <v>0</v>
      </c>
      <c r="H1325" t="s">
        <v>314</v>
      </c>
      <c r="I1325">
        <f t="shared" si="61"/>
        <v>0</v>
      </c>
    </row>
    <row r="1326" spans="1:9" x14ac:dyDescent="0.3">
      <c r="A1326">
        <v>1324</v>
      </c>
      <c r="B1326" t="s">
        <v>1793</v>
      </c>
      <c r="C1326" t="s">
        <v>1153</v>
      </c>
      <c r="D1326" t="s">
        <v>1153</v>
      </c>
      <c r="E1326">
        <f t="shared" si="62"/>
        <v>1</v>
      </c>
      <c r="F1326" t="s">
        <v>505</v>
      </c>
      <c r="G1326">
        <f t="shared" si="60"/>
        <v>0</v>
      </c>
      <c r="H1326" t="s">
        <v>314</v>
      </c>
      <c r="I1326">
        <f t="shared" si="61"/>
        <v>0</v>
      </c>
    </row>
    <row r="1327" spans="1:9" x14ac:dyDescent="0.3">
      <c r="A1327">
        <v>1325</v>
      </c>
      <c r="B1327" t="s">
        <v>1794</v>
      </c>
      <c r="C1327" t="s">
        <v>1153</v>
      </c>
      <c r="D1327" t="s">
        <v>1153</v>
      </c>
      <c r="E1327">
        <f t="shared" si="62"/>
        <v>1</v>
      </c>
      <c r="F1327" t="s">
        <v>505</v>
      </c>
      <c r="G1327">
        <f t="shared" si="60"/>
        <v>0</v>
      </c>
      <c r="H1327" t="s">
        <v>314</v>
      </c>
      <c r="I1327">
        <f t="shared" si="61"/>
        <v>0</v>
      </c>
    </row>
    <row r="1328" spans="1:9" x14ac:dyDescent="0.3">
      <c r="A1328">
        <v>1326</v>
      </c>
      <c r="B1328" t="s">
        <v>1795</v>
      </c>
      <c r="C1328" t="s">
        <v>634</v>
      </c>
      <c r="D1328" t="s">
        <v>634</v>
      </c>
      <c r="E1328">
        <f t="shared" si="62"/>
        <v>1</v>
      </c>
      <c r="F1328" t="s">
        <v>602</v>
      </c>
      <c r="G1328">
        <f t="shared" si="60"/>
        <v>0</v>
      </c>
      <c r="H1328" t="s">
        <v>494</v>
      </c>
      <c r="I1328">
        <f t="shared" si="61"/>
        <v>0</v>
      </c>
    </row>
    <row r="1329" spans="1:9" x14ac:dyDescent="0.3">
      <c r="A1329">
        <v>1327</v>
      </c>
      <c r="B1329" t="s">
        <v>1796</v>
      </c>
      <c r="C1329" t="s">
        <v>634</v>
      </c>
      <c r="D1329" t="s">
        <v>494</v>
      </c>
      <c r="E1329">
        <f t="shared" si="62"/>
        <v>0</v>
      </c>
      <c r="F1329" t="s">
        <v>634</v>
      </c>
      <c r="G1329">
        <f t="shared" si="60"/>
        <v>1</v>
      </c>
      <c r="H1329" t="s">
        <v>153</v>
      </c>
      <c r="I1329">
        <f t="shared" si="61"/>
        <v>0</v>
      </c>
    </row>
    <row r="1330" spans="1:9" x14ac:dyDescent="0.3">
      <c r="A1330">
        <v>1328</v>
      </c>
      <c r="B1330" t="s">
        <v>1797</v>
      </c>
      <c r="C1330" t="s">
        <v>634</v>
      </c>
      <c r="D1330" t="s">
        <v>634</v>
      </c>
      <c r="E1330">
        <f t="shared" si="62"/>
        <v>1</v>
      </c>
      <c r="F1330" t="s">
        <v>494</v>
      </c>
      <c r="G1330">
        <f t="shared" si="60"/>
        <v>0</v>
      </c>
      <c r="H1330" t="s">
        <v>182</v>
      </c>
      <c r="I1330">
        <f t="shared" si="61"/>
        <v>0</v>
      </c>
    </row>
    <row r="1331" spans="1:9" x14ac:dyDescent="0.3">
      <c r="A1331">
        <v>1329</v>
      </c>
      <c r="B1331" t="s">
        <v>1798</v>
      </c>
      <c r="C1331" t="s">
        <v>634</v>
      </c>
      <c r="D1331" t="s">
        <v>634</v>
      </c>
      <c r="E1331">
        <f t="shared" si="62"/>
        <v>1</v>
      </c>
      <c r="F1331" t="s">
        <v>494</v>
      </c>
      <c r="G1331">
        <f t="shared" si="60"/>
        <v>0</v>
      </c>
      <c r="H1331" t="s">
        <v>182</v>
      </c>
      <c r="I1331">
        <f t="shared" si="61"/>
        <v>0</v>
      </c>
    </row>
    <row r="1332" spans="1:9" x14ac:dyDescent="0.3">
      <c r="A1332">
        <v>1330</v>
      </c>
      <c r="B1332" t="s">
        <v>1799</v>
      </c>
      <c r="C1332" t="s">
        <v>1089</v>
      </c>
      <c r="D1332" t="s">
        <v>1089</v>
      </c>
      <c r="E1332">
        <f t="shared" si="62"/>
        <v>1</v>
      </c>
      <c r="F1332" t="s">
        <v>457</v>
      </c>
      <c r="G1332">
        <f t="shared" si="60"/>
        <v>0</v>
      </c>
      <c r="H1332" t="s">
        <v>849</v>
      </c>
      <c r="I1332">
        <f t="shared" si="61"/>
        <v>0</v>
      </c>
    </row>
    <row r="1333" spans="1:9" x14ac:dyDescent="0.3">
      <c r="A1333">
        <v>1331</v>
      </c>
      <c r="B1333" t="s">
        <v>1800</v>
      </c>
      <c r="C1333" t="s">
        <v>1089</v>
      </c>
      <c r="D1333" t="s">
        <v>1089</v>
      </c>
      <c r="E1333">
        <f t="shared" si="62"/>
        <v>1</v>
      </c>
      <c r="F1333" t="s">
        <v>849</v>
      </c>
      <c r="G1333">
        <f t="shared" si="60"/>
        <v>0</v>
      </c>
      <c r="H1333" t="s">
        <v>115</v>
      </c>
      <c r="I1333">
        <f t="shared" si="61"/>
        <v>0</v>
      </c>
    </row>
    <row r="1334" spans="1:9" x14ac:dyDescent="0.3">
      <c r="A1334">
        <v>1332</v>
      </c>
      <c r="B1334" t="s">
        <v>1801</v>
      </c>
      <c r="C1334" t="s">
        <v>420</v>
      </c>
      <c r="D1334" t="s">
        <v>420</v>
      </c>
      <c r="E1334">
        <f t="shared" si="62"/>
        <v>1</v>
      </c>
      <c r="F1334" t="s">
        <v>256</v>
      </c>
      <c r="G1334">
        <f t="shared" si="60"/>
        <v>0</v>
      </c>
      <c r="H1334" t="s">
        <v>42</v>
      </c>
      <c r="I1334">
        <f t="shared" si="61"/>
        <v>0</v>
      </c>
    </row>
    <row r="1335" spans="1:9" x14ac:dyDescent="0.3">
      <c r="A1335">
        <v>1333</v>
      </c>
      <c r="B1335" t="s">
        <v>1802</v>
      </c>
      <c r="C1335" t="s">
        <v>420</v>
      </c>
      <c r="D1335" t="s">
        <v>420</v>
      </c>
      <c r="E1335">
        <f t="shared" si="62"/>
        <v>1</v>
      </c>
      <c r="F1335" t="s">
        <v>256</v>
      </c>
      <c r="G1335">
        <f t="shared" si="60"/>
        <v>0</v>
      </c>
      <c r="H1335" t="s">
        <v>262</v>
      </c>
      <c r="I1335">
        <f t="shared" si="61"/>
        <v>0</v>
      </c>
    </row>
    <row r="1336" spans="1:9" x14ac:dyDescent="0.3">
      <c r="A1336">
        <v>1334</v>
      </c>
      <c r="B1336" t="s">
        <v>1803</v>
      </c>
      <c r="C1336" t="s">
        <v>420</v>
      </c>
      <c r="D1336" t="s">
        <v>420</v>
      </c>
      <c r="E1336">
        <f t="shared" si="62"/>
        <v>1</v>
      </c>
      <c r="F1336" t="s">
        <v>291</v>
      </c>
      <c r="G1336">
        <f t="shared" si="60"/>
        <v>0</v>
      </c>
      <c r="H1336" t="s">
        <v>256</v>
      </c>
      <c r="I1336">
        <f t="shared" si="61"/>
        <v>0</v>
      </c>
    </row>
    <row r="1337" spans="1:9" x14ac:dyDescent="0.3">
      <c r="A1337">
        <v>1335</v>
      </c>
      <c r="B1337" t="s">
        <v>1803</v>
      </c>
      <c r="C1337" t="s">
        <v>420</v>
      </c>
      <c r="D1337" t="s">
        <v>420</v>
      </c>
      <c r="E1337">
        <f t="shared" si="62"/>
        <v>1</v>
      </c>
      <c r="F1337" t="s">
        <v>291</v>
      </c>
      <c r="G1337">
        <f t="shared" si="60"/>
        <v>0</v>
      </c>
      <c r="H1337" t="s">
        <v>256</v>
      </c>
      <c r="I1337">
        <f t="shared" si="61"/>
        <v>0</v>
      </c>
    </row>
    <row r="1338" spans="1:9" x14ac:dyDescent="0.3">
      <c r="A1338">
        <v>1336</v>
      </c>
      <c r="B1338" t="s">
        <v>1804</v>
      </c>
      <c r="C1338" t="s">
        <v>420</v>
      </c>
      <c r="D1338" t="s">
        <v>420</v>
      </c>
      <c r="E1338">
        <f t="shared" si="62"/>
        <v>1</v>
      </c>
      <c r="F1338" t="s">
        <v>291</v>
      </c>
      <c r="G1338">
        <f t="shared" si="60"/>
        <v>0</v>
      </c>
      <c r="H1338" t="s">
        <v>472</v>
      </c>
      <c r="I1338">
        <f t="shared" si="61"/>
        <v>0</v>
      </c>
    </row>
    <row r="1339" spans="1:9" x14ac:dyDescent="0.3">
      <c r="A1339">
        <v>1337</v>
      </c>
      <c r="B1339" t="s">
        <v>1805</v>
      </c>
      <c r="C1339" t="s">
        <v>420</v>
      </c>
      <c r="D1339" t="s">
        <v>420</v>
      </c>
      <c r="E1339">
        <f t="shared" si="62"/>
        <v>1</v>
      </c>
      <c r="F1339" t="s">
        <v>472</v>
      </c>
      <c r="G1339">
        <f t="shared" si="60"/>
        <v>0</v>
      </c>
      <c r="H1339" t="s">
        <v>60</v>
      </c>
      <c r="I1339">
        <f t="shared" si="61"/>
        <v>0</v>
      </c>
    </row>
    <row r="1340" spans="1:9" x14ac:dyDescent="0.3">
      <c r="A1340">
        <v>1338</v>
      </c>
      <c r="B1340" t="s">
        <v>1806</v>
      </c>
      <c r="C1340" t="s">
        <v>49</v>
      </c>
      <c r="D1340" t="s">
        <v>49</v>
      </c>
      <c r="E1340">
        <f t="shared" si="62"/>
        <v>1</v>
      </c>
      <c r="F1340" t="s">
        <v>581</v>
      </c>
      <c r="G1340">
        <f t="shared" si="60"/>
        <v>0</v>
      </c>
      <c r="H1340" t="s">
        <v>623</v>
      </c>
      <c r="I1340">
        <f t="shared" si="61"/>
        <v>0</v>
      </c>
    </row>
    <row r="1341" spans="1:9" x14ac:dyDescent="0.3">
      <c r="A1341">
        <v>1339</v>
      </c>
      <c r="B1341" t="s">
        <v>1807</v>
      </c>
      <c r="C1341" t="s">
        <v>49</v>
      </c>
      <c r="D1341" t="s">
        <v>49</v>
      </c>
      <c r="E1341">
        <f t="shared" si="62"/>
        <v>1</v>
      </c>
      <c r="F1341" t="s">
        <v>581</v>
      </c>
      <c r="G1341">
        <f t="shared" si="60"/>
        <v>0</v>
      </c>
      <c r="H1341" t="s">
        <v>623</v>
      </c>
      <c r="I1341">
        <f t="shared" si="61"/>
        <v>0</v>
      </c>
    </row>
    <row r="1342" spans="1:9" x14ac:dyDescent="0.3">
      <c r="A1342">
        <v>1340</v>
      </c>
      <c r="B1342" t="s">
        <v>1808</v>
      </c>
      <c r="C1342" t="s">
        <v>49</v>
      </c>
      <c r="D1342" t="s">
        <v>49</v>
      </c>
      <c r="E1342">
        <f t="shared" si="62"/>
        <v>1</v>
      </c>
      <c r="F1342" t="s">
        <v>581</v>
      </c>
      <c r="G1342">
        <f t="shared" si="60"/>
        <v>0</v>
      </c>
      <c r="H1342" t="s">
        <v>60</v>
      </c>
      <c r="I1342">
        <f t="shared" si="61"/>
        <v>0</v>
      </c>
    </row>
    <row r="1343" spans="1:9" x14ac:dyDescent="0.3">
      <c r="A1343">
        <v>1341</v>
      </c>
      <c r="B1343" t="s">
        <v>1809</v>
      </c>
      <c r="C1343" t="s">
        <v>49</v>
      </c>
      <c r="D1343" t="s">
        <v>49</v>
      </c>
      <c r="E1343">
        <f t="shared" si="62"/>
        <v>1</v>
      </c>
      <c r="F1343" t="s">
        <v>581</v>
      </c>
      <c r="G1343">
        <f t="shared" si="60"/>
        <v>0</v>
      </c>
      <c r="H1343" t="s">
        <v>60</v>
      </c>
      <c r="I1343">
        <f t="shared" si="61"/>
        <v>0</v>
      </c>
    </row>
    <row r="1344" spans="1:9" x14ac:dyDescent="0.3">
      <c r="A1344">
        <v>1342</v>
      </c>
      <c r="B1344" t="s">
        <v>1810</v>
      </c>
      <c r="C1344" t="s">
        <v>49</v>
      </c>
      <c r="D1344" t="s">
        <v>49</v>
      </c>
      <c r="E1344">
        <f t="shared" si="62"/>
        <v>1</v>
      </c>
      <c r="F1344" t="s">
        <v>457</v>
      </c>
      <c r="G1344">
        <f t="shared" si="60"/>
        <v>0</v>
      </c>
      <c r="H1344" t="s">
        <v>581</v>
      </c>
      <c r="I1344">
        <f t="shared" si="61"/>
        <v>0</v>
      </c>
    </row>
    <row r="1345" spans="1:9" x14ac:dyDescent="0.3">
      <c r="A1345">
        <v>1343</v>
      </c>
      <c r="B1345" t="s">
        <v>1811</v>
      </c>
      <c r="C1345" t="s">
        <v>1812</v>
      </c>
      <c r="D1345" t="s">
        <v>422</v>
      </c>
      <c r="E1345">
        <f t="shared" si="62"/>
        <v>0</v>
      </c>
      <c r="F1345" t="s">
        <v>423</v>
      </c>
      <c r="G1345">
        <f t="shared" si="60"/>
        <v>0</v>
      </c>
      <c r="H1345" t="s">
        <v>1812</v>
      </c>
      <c r="I1345">
        <f t="shared" si="61"/>
        <v>1</v>
      </c>
    </row>
    <row r="1346" spans="1:9" x14ac:dyDescent="0.3">
      <c r="A1346">
        <v>1344</v>
      </c>
      <c r="B1346" t="s">
        <v>1813</v>
      </c>
      <c r="C1346" t="s">
        <v>1812</v>
      </c>
      <c r="D1346" t="s">
        <v>734</v>
      </c>
      <c r="E1346">
        <f t="shared" si="62"/>
        <v>0</v>
      </c>
      <c r="F1346" t="s">
        <v>439</v>
      </c>
      <c r="G1346">
        <f t="shared" ref="G1346:G1409" si="63">IF(C1346=F1346,1,0)</f>
        <v>0</v>
      </c>
      <c r="H1346" t="s">
        <v>422</v>
      </c>
      <c r="I1346">
        <f t="shared" ref="I1346:I1409" si="64">IF(C1346=H1346,1,0)</f>
        <v>0</v>
      </c>
    </row>
    <row r="1347" spans="1:9" x14ac:dyDescent="0.3">
      <c r="A1347">
        <v>1345</v>
      </c>
      <c r="B1347" t="s">
        <v>1814</v>
      </c>
      <c r="C1347" t="s">
        <v>1812</v>
      </c>
      <c r="D1347" t="s">
        <v>76</v>
      </c>
      <c r="E1347">
        <f t="shared" ref="E1347:E1410" si="65">IF(C1347=D1347,1,0)</f>
        <v>0</v>
      </c>
      <c r="F1347" t="s">
        <v>1812</v>
      </c>
      <c r="G1347">
        <f t="shared" si="63"/>
        <v>1</v>
      </c>
      <c r="H1347" t="s">
        <v>427</v>
      </c>
      <c r="I1347">
        <f t="shared" si="64"/>
        <v>0</v>
      </c>
    </row>
    <row r="1348" spans="1:9" x14ac:dyDescent="0.3">
      <c r="A1348">
        <v>1346</v>
      </c>
      <c r="B1348" t="s">
        <v>1815</v>
      </c>
      <c r="C1348" t="s">
        <v>1812</v>
      </c>
      <c r="D1348" t="s">
        <v>1812</v>
      </c>
      <c r="E1348">
        <f t="shared" si="65"/>
        <v>1</v>
      </c>
      <c r="F1348" t="s">
        <v>348</v>
      </c>
      <c r="G1348">
        <f t="shared" si="63"/>
        <v>0</v>
      </c>
      <c r="H1348" t="s">
        <v>146</v>
      </c>
      <c r="I1348">
        <f t="shared" si="64"/>
        <v>0</v>
      </c>
    </row>
    <row r="1349" spans="1:9" x14ac:dyDescent="0.3">
      <c r="A1349">
        <v>1347</v>
      </c>
      <c r="B1349" t="s">
        <v>1816</v>
      </c>
      <c r="C1349" t="s">
        <v>924</v>
      </c>
      <c r="D1349" t="s">
        <v>924</v>
      </c>
      <c r="E1349">
        <f t="shared" si="65"/>
        <v>1</v>
      </c>
      <c r="F1349" t="s">
        <v>663</v>
      </c>
      <c r="G1349">
        <f t="shared" si="63"/>
        <v>0</v>
      </c>
      <c r="H1349" t="s">
        <v>270</v>
      </c>
      <c r="I1349">
        <f t="shared" si="64"/>
        <v>0</v>
      </c>
    </row>
    <row r="1350" spans="1:9" x14ac:dyDescent="0.3">
      <c r="A1350">
        <v>1348</v>
      </c>
      <c r="B1350" t="s">
        <v>1817</v>
      </c>
      <c r="C1350" t="s">
        <v>924</v>
      </c>
      <c r="D1350" t="s">
        <v>924</v>
      </c>
      <c r="E1350">
        <f t="shared" si="65"/>
        <v>1</v>
      </c>
      <c r="F1350" t="s">
        <v>733</v>
      </c>
      <c r="G1350">
        <f t="shared" si="63"/>
        <v>0</v>
      </c>
      <c r="H1350" t="s">
        <v>251</v>
      </c>
      <c r="I1350">
        <f t="shared" si="64"/>
        <v>0</v>
      </c>
    </row>
    <row r="1351" spans="1:9" x14ac:dyDescent="0.3">
      <c r="A1351">
        <v>1349</v>
      </c>
      <c r="B1351" t="s">
        <v>1818</v>
      </c>
      <c r="C1351" t="s">
        <v>924</v>
      </c>
      <c r="D1351" t="s">
        <v>924</v>
      </c>
      <c r="E1351">
        <f t="shared" si="65"/>
        <v>1</v>
      </c>
      <c r="F1351" t="s">
        <v>251</v>
      </c>
      <c r="G1351">
        <f t="shared" si="63"/>
        <v>0</v>
      </c>
      <c r="H1351" t="s">
        <v>1442</v>
      </c>
      <c r="I1351">
        <f t="shared" si="64"/>
        <v>0</v>
      </c>
    </row>
    <row r="1352" spans="1:9" x14ac:dyDescent="0.3">
      <c r="A1352">
        <v>1350</v>
      </c>
      <c r="B1352" t="s">
        <v>1819</v>
      </c>
      <c r="C1352" t="s">
        <v>924</v>
      </c>
      <c r="D1352" t="s">
        <v>924</v>
      </c>
      <c r="E1352">
        <f t="shared" si="65"/>
        <v>1</v>
      </c>
      <c r="F1352" t="s">
        <v>251</v>
      </c>
      <c r="G1352">
        <f t="shared" si="63"/>
        <v>0</v>
      </c>
      <c r="H1352" t="s">
        <v>1442</v>
      </c>
      <c r="I1352">
        <f t="shared" si="64"/>
        <v>0</v>
      </c>
    </row>
    <row r="1353" spans="1:9" x14ac:dyDescent="0.3">
      <c r="A1353">
        <v>1351</v>
      </c>
      <c r="B1353" t="s">
        <v>1820</v>
      </c>
      <c r="C1353" t="s">
        <v>841</v>
      </c>
      <c r="D1353" t="s">
        <v>841</v>
      </c>
      <c r="E1353">
        <f t="shared" si="65"/>
        <v>1</v>
      </c>
      <c r="F1353" t="s">
        <v>161</v>
      </c>
      <c r="G1353">
        <f t="shared" si="63"/>
        <v>0</v>
      </c>
      <c r="H1353" t="s">
        <v>662</v>
      </c>
      <c r="I1353">
        <f t="shared" si="64"/>
        <v>0</v>
      </c>
    </row>
    <row r="1354" spans="1:9" x14ac:dyDescent="0.3">
      <c r="A1354">
        <v>1352</v>
      </c>
      <c r="B1354" t="s">
        <v>1821</v>
      </c>
      <c r="C1354" t="s">
        <v>841</v>
      </c>
      <c r="D1354" t="s">
        <v>841</v>
      </c>
      <c r="E1354">
        <f t="shared" si="65"/>
        <v>1</v>
      </c>
      <c r="F1354" t="s">
        <v>734</v>
      </c>
      <c r="G1354">
        <f t="shared" si="63"/>
        <v>0</v>
      </c>
      <c r="H1354" t="s">
        <v>273</v>
      </c>
      <c r="I1354">
        <f t="shared" si="64"/>
        <v>0</v>
      </c>
    </row>
    <row r="1355" spans="1:9" x14ac:dyDescent="0.3">
      <c r="A1355">
        <v>1353</v>
      </c>
      <c r="B1355" t="s">
        <v>1821</v>
      </c>
      <c r="C1355" t="s">
        <v>841</v>
      </c>
      <c r="D1355" t="s">
        <v>841</v>
      </c>
      <c r="E1355">
        <f t="shared" si="65"/>
        <v>1</v>
      </c>
      <c r="F1355" t="s">
        <v>734</v>
      </c>
      <c r="G1355">
        <f t="shared" si="63"/>
        <v>0</v>
      </c>
      <c r="H1355" t="s">
        <v>273</v>
      </c>
      <c r="I1355">
        <f t="shared" si="64"/>
        <v>0</v>
      </c>
    </row>
    <row r="1356" spans="1:9" x14ac:dyDescent="0.3">
      <c r="A1356">
        <v>1354</v>
      </c>
      <c r="B1356" t="s">
        <v>1822</v>
      </c>
      <c r="C1356" t="s">
        <v>755</v>
      </c>
      <c r="D1356" t="s">
        <v>755</v>
      </c>
      <c r="E1356">
        <f t="shared" si="65"/>
        <v>1</v>
      </c>
      <c r="F1356" t="s">
        <v>753</v>
      </c>
      <c r="G1356">
        <f t="shared" si="63"/>
        <v>0</v>
      </c>
      <c r="H1356" t="s">
        <v>1233</v>
      </c>
      <c r="I1356">
        <f t="shared" si="64"/>
        <v>0</v>
      </c>
    </row>
    <row r="1357" spans="1:9" x14ac:dyDescent="0.3">
      <c r="A1357">
        <v>1355</v>
      </c>
      <c r="B1357" t="s">
        <v>1822</v>
      </c>
      <c r="C1357" t="s">
        <v>755</v>
      </c>
      <c r="D1357" t="s">
        <v>755</v>
      </c>
      <c r="E1357">
        <f t="shared" si="65"/>
        <v>1</v>
      </c>
      <c r="F1357" t="s">
        <v>753</v>
      </c>
      <c r="G1357">
        <f t="shared" si="63"/>
        <v>0</v>
      </c>
      <c r="H1357" t="s">
        <v>1233</v>
      </c>
      <c r="I1357">
        <f t="shared" si="64"/>
        <v>0</v>
      </c>
    </row>
    <row r="1358" spans="1:9" x14ac:dyDescent="0.3">
      <c r="A1358">
        <v>1356</v>
      </c>
      <c r="B1358" t="s">
        <v>1823</v>
      </c>
      <c r="C1358" t="s">
        <v>753</v>
      </c>
      <c r="D1358" t="s">
        <v>753</v>
      </c>
      <c r="E1358">
        <f t="shared" si="65"/>
        <v>1</v>
      </c>
      <c r="F1358" t="s">
        <v>755</v>
      </c>
      <c r="G1358">
        <f t="shared" si="63"/>
        <v>0</v>
      </c>
      <c r="H1358" t="s">
        <v>243</v>
      </c>
      <c r="I1358">
        <f t="shared" si="64"/>
        <v>0</v>
      </c>
    </row>
    <row r="1359" spans="1:9" x14ac:dyDescent="0.3">
      <c r="A1359">
        <v>1357</v>
      </c>
      <c r="B1359" t="s">
        <v>1824</v>
      </c>
      <c r="C1359" t="s">
        <v>1825</v>
      </c>
      <c r="D1359" t="s">
        <v>1825</v>
      </c>
      <c r="E1359">
        <f t="shared" si="65"/>
        <v>1</v>
      </c>
      <c r="F1359" t="s">
        <v>512</v>
      </c>
      <c r="G1359">
        <f t="shared" si="63"/>
        <v>0</v>
      </c>
      <c r="H1359" t="s">
        <v>1290</v>
      </c>
      <c r="I1359">
        <f t="shared" si="64"/>
        <v>0</v>
      </c>
    </row>
    <row r="1360" spans="1:9" x14ac:dyDescent="0.3">
      <c r="A1360">
        <v>1358</v>
      </c>
      <c r="B1360" t="s">
        <v>1826</v>
      </c>
      <c r="C1360" t="s">
        <v>1825</v>
      </c>
      <c r="D1360" t="s">
        <v>1825</v>
      </c>
      <c r="E1360">
        <f t="shared" si="65"/>
        <v>1</v>
      </c>
      <c r="F1360" t="s">
        <v>512</v>
      </c>
      <c r="G1360">
        <f t="shared" si="63"/>
        <v>0</v>
      </c>
      <c r="H1360" t="s">
        <v>753</v>
      </c>
      <c r="I1360">
        <f t="shared" si="64"/>
        <v>0</v>
      </c>
    </row>
    <row r="1361" spans="1:9" x14ac:dyDescent="0.3">
      <c r="A1361">
        <v>1359</v>
      </c>
      <c r="B1361" t="s">
        <v>1827</v>
      </c>
      <c r="C1361" t="s">
        <v>1825</v>
      </c>
      <c r="D1361" t="s">
        <v>1825</v>
      </c>
      <c r="E1361">
        <f t="shared" si="65"/>
        <v>1</v>
      </c>
      <c r="F1361" t="s">
        <v>512</v>
      </c>
      <c r="G1361">
        <f t="shared" si="63"/>
        <v>0</v>
      </c>
      <c r="H1361" t="s">
        <v>1290</v>
      </c>
      <c r="I1361">
        <f t="shared" si="64"/>
        <v>0</v>
      </c>
    </row>
    <row r="1362" spans="1:9" x14ac:dyDescent="0.3">
      <c r="A1362">
        <v>1360</v>
      </c>
      <c r="B1362" t="s">
        <v>1828</v>
      </c>
      <c r="C1362" t="s">
        <v>1825</v>
      </c>
      <c r="D1362" t="s">
        <v>1825</v>
      </c>
      <c r="E1362">
        <f t="shared" si="65"/>
        <v>1</v>
      </c>
      <c r="F1362" t="s">
        <v>512</v>
      </c>
      <c r="G1362">
        <f t="shared" si="63"/>
        <v>0</v>
      </c>
      <c r="H1362" t="s">
        <v>1290</v>
      </c>
      <c r="I1362">
        <f t="shared" si="64"/>
        <v>0</v>
      </c>
    </row>
    <row r="1363" spans="1:9" x14ac:dyDescent="0.3">
      <c r="A1363">
        <v>1361</v>
      </c>
      <c r="B1363" t="s">
        <v>1829</v>
      </c>
      <c r="C1363" t="s">
        <v>464</v>
      </c>
      <c r="D1363" t="s">
        <v>464</v>
      </c>
      <c r="E1363">
        <f t="shared" si="65"/>
        <v>1</v>
      </c>
      <c r="F1363" t="s">
        <v>685</v>
      </c>
      <c r="G1363">
        <f t="shared" si="63"/>
        <v>0</v>
      </c>
      <c r="H1363" t="s">
        <v>216</v>
      </c>
      <c r="I1363">
        <f t="shared" si="64"/>
        <v>0</v>
      </c>
    </row>
    <row r="1364" spans="1:9" x14ac:dyDescent="0.3">
      <c r="A1364">
        <v>1362</v>
      </c>
      <c r="B1364" t="s">
        <v>1829</v>
      </c>
      <c r="C1364" t="s">
        <v>464</v>
      </c>
      <c r="D1364" t="s">
        <v>464</v>
      </c>
      <c r="E1364">
        <f t="shared" si="65"/>
        <v>1</v>
      </c>
      <c r="F1364" t="s">
        <v>685</v>
      </c>
      <c r="G1364">
        <f t="shared" si="63"/>
        <v>0</v>
      </c>
      <c r="H1364" t="s">
        <v>216</v>
      </c>
      <c r="I1364">
        <f t="shared" si="64"/>
        <v>0</v>
      </c>
    </row>
    <row r="1365" spans="1:9" x14ac:dyDescent="0.3">
      <c r="A1365">
        <v>1363</v>
      </c>
      <c r="B1365" t="s">
        <v>1830</v>
      </c>
      <c r="C1365" t="s">
        <v>464</v>
      </c>
      <c r="D1365" t="s">
        <v>464</v>
      </c>
      <c r="E1365">
        <f t="shared" si="65"/>
        <v>1</v>
      </c>
      <c r="F1365" t="s">
        <v>685</v>
      </c>
      <c r="G1365">
        <f t="shared" si="63"/>
        <v>0</v>
      </c>
      <c r="H1365" t="s">
        <v>38</v>
      </c>
      <c r="I1365">
        <f t="shared" si="64"/>
        <v>0</v>
      </c>
    </row>
    <row r="1366" spans="1:9" x14ac:dyDescent="0.3">
      <c r="A1366">
        <v>1364</v>
      </c>
      <c r="B1366" t="s">
        <v>1831</v>
      </c>
      <c r="C1366" t="s">
        <v>464</v>
      </c>
      <c r="D1366" t="s">
        <v>464</v>
      </c>
      <c r="E1366">
        <f t="shared" si="65"/>
        <v>1</v>
      </c>
      <c r="F1366" t="s">
        <v>216</v>
      </c>
      <c r="G1366">
        <f t="shared" si="63"/>
        <v>0</v>
      </c>
      <c r="H1366" t="s">
        <v>37</v>
      </c>
      <c r="I1366">
        <f t="shared" si="64"/>
        <v>0</v>
      </c>
    </row>
    <row r="1367" spans="1:9" x14ac:dyDescent="0.3">
      <c r="A1367">
        <v>1365</v>
      </c>
      <c r="B1367" t="s">
        <v>1832</v>
      </c>
      <c r="C1367" t="s">
        <v>464</v>
      </c>
      <c r="D1367" t="s">
        <v>464</v>
      </c>
      <c r="E1367">
        <f t="shared" si="65"/>
        <v>1</v>
      </c>
      <c r="F1367" t="s">
        <v>316</v>
      </c>
      <c r="G1367">
        <f t="shared" si="63"/>
        <v>0</v>
      </c>
      <c r="H1367" t="s">
        <v>959</v>
      </c>
      <c r="I1367">
        <f t="shared" si="64"/>
        <v>0</v>
      </c>
    </row>
    <row r="1368" spans="1:9" x14ac:dyDescent="0.3">
      <c r="A1368">
        <v>1366</v>
      </c>
      <c r="B1368" t="s">
        <v>1833</v>
      </c>
      <c r="C1368" t="s">
        <v>1635</v>
      </c>
      <c r="D1368" t="s">
        <v>1635</v>
      </c>
      <c r="E1368">
        <f t="shared" si="65"/>
        <v>1</v>
      </c>
      <c r="F1368" t="s">
        <v>143</v>
      </c>
      <c r="G1368">
        <f t="shared" si="63"/>
        <v>0</v>
      </c>
      <c r="H1368" t="s">
        <v>1225</v>
      </c>
      <c r="I1368">
        <f t="shared" si="64"/>
        <v>0</v>
      </c>
    </row>
    <row r="1369" spans="1:9" x14ac:dyDescent="0.3">
      <c r="A1369">
        <v>1367</v>
      </c>
      <c r="B1369" t="s">
        <v>1834</v>
      </c>
      <c r="C1369" t="s">
        <v>1635</v>
      </c>
      <c r="D1369" t="s">
        <v>1635</v>
      </c>
      <c r="E1369">
        <f t="shared" si="65"/>
        <v>1</v>
      </c>
      <c r="F1369" t="s">
        <v>143</v>
      </c>
      <c r="G1369">
        <f t="shared" si="63"/>
        <v>0</v>
      </c>
      <c r="H1369" t="s">
        <v>1665</v>
      </c>
      <c r="I1369">
        <f t="shared" si="64"/>
        <v>0</v>
      </c>
    </row>
    <row r="1370" spans="1:9" x14ac:dyDescent="0.3">
      <c r="A1370">
        <v>1368</v>
      </c>
      <c r="B1370" t="s">
        <v>1835</v>
      </c>
      <c r="C1370" t="s">
        <v>726</v>
      </c>
      <c r="D1370" t="s">
        <v>766</v>
      </c>
      <c r="E1370">
        <f t="shared" si="65"/>
        <v>0</v>
      </c>
      <c r="F1370" t="s">
        <v>1176</v>
      </c>
      <c r="G1370">
        <f t="shared" si="63"/>
        <v>0</v>
      </c>
      <c r="H1370" t="s">
        <v>1039</v>
      </c>
      <c r="I1370">
        <f t="shared" si="64"/>
        <v>0</v>
      </c>
    </row>
    <row r="1371" spans="1:9" x14ac:dyDescent="0.3">
      <c r="A1371">
        <v>1369</v>
      </c>
      <c r="B1371" t="s">
        <v>1836</v>
      </c>
      <c r="C1371" t="s">
        <v>726</v>
      </c>
      <c r="D1371" t="s">
        <v>766</v>
      </c>
      <c r="E1371">
        <f t="shared" si="65"/>
        <v>0</v>
      </c>
      <c r="F1371" t="s">
        <v>1176</v>
      </c>
      <c r="G1371">
        <f t="shared" si="63"/>
        <v>0</v>
      </c>
      <c r="H1371" t="s">
        <v>1039</v>
      </c>
      <c r="I1371">
        <f t="shared" si="64"/>
        <v>0</v>
      </c>
    </row>
    <row r="1372" spans="1:9" x14ac:dyDescent="0.3">
      <c r="A1372">
        <v>1370</v>
      </c>
      <c r="B1372" t="s">
        <v>1837</v>
      </c>
      <c r="C1372" t="s">
        <v>270</v>
      </c>
      <c r="D1372" t="s">
        <v>270</v>
      </c>
      <c r="E1372">
        <f t="shared" si="65"/>
        <v>1</v>
      </c>
      <c r="F1372" t="s">
        <v>229</v>
      </c>
      <c r="G1372">
        <f t="shared" si="63"/>
        <v>0</v>
      </c>
      <c r="H1372" t="s">
        <v>72</v>
      </c>
      <c r="I1372">
        <f t="shared" si="64"/>
        <v>0</v>
      </c>
    </row>
    <row r="1373" spans="1:9" x14ac:dyDescent="0.3">
      <c r="A1373">
        <v>1371</v>
      </c>
      <c r="B1373" t="s">
        <v>1838</v>
      </c>
      <c r="C1373" t="s">
        <v>270</v>
      </c>
      <c r="D1373" t="s">
        <v>270</v>
      </c>
      <c r="E1373">
        <f t="shared" si="65"/>
        <v>1</v>
      </c>
      <c r="F1373" t="s">
        <v>265</v>
      </c>
      <c r="G1373">
        <f t="shared" si="63"/>
        <v>0</v>
      </c>
      <c r="H1373" t="s">
        <v>229</v>
      </c>
      <c r="I1373">
        <f t="shared" si="64"/>
        <v>0</v>
      </c>
    </row>
    <row r="1374" spans="1:9" x14ac:dyDescent="0.3">
      <c r="A1374">
        <v>1372</v>
      </c>
      <c r="B1374" t="s">
        <v>1839</v>
      </c>
      <c r="C1374" t="s">
        <v>58</v>
      </c>
      <c r="D1374" t="s">
        <v>58</v>
      </c>
      <c r="E1374">
        <f t="shared" si="65"/>
        <v>1</v>
      </c>
      <c r="F1374" t="s">
        <v>802</v>
      </c>
      <c r="G1374">
        <f t="shared" si="63"/>
        <v>0</v>
      </c>
      <c r="H1374" t="s">
        <v>270</v>
      </c>
      <c r="I1374">
        <f t="shared" si="64"/>
        <v>0</v>
      </c>
    </row>
    <row r="1375" spans="1:9" x14ac:dyDescent="0.3">
      <c r="A1375">
        <v>1373</v>
      </c>
      <c r="B1375" t="s">
        <v>1840</v>
      </c>
      <c r="C1375" t="s">
        <v>58</v>
      </c>
      <c r="D1375" t="s">
        <v>58</v>
      </c>
      <c r="E1375">
        <f t="shared" si="65"/>
        <v>1</v>
      </c>
      <c r="F1375" t="s">
        <v>802</v>
      </c>
      <c r="G1375">
        <f t="shared" si="63"/>
        <v>0</v>
      </c>
      <c r="H1375" t="s">
        <v>270</v>
      </c>
      <c r="I1375">
        <f t="shared" si="64"/>
        <v>0</v>
      </c>
    </row>
    <row r="1376" spans="1:9" x14ac:dyDescent="0.3">
      <c r="A1376">
        <v>1374</v>
      </c>
      <c r="B1376" t="s">
        <v>1841</v>
      </c>
      <c r="C1376" t="s">
        <v>58</v>
      </c>
      <c r="D1376" t="s">
        <v>270</v>
      </c>
      <c r="E1376">
        <f t="shared" si="65"/>
        <v>0</v>
      </c>
      <c r="F1376" t="s">
        <v>58</v>
      </c>
      <c r="G1376">
        <f t="shared" si="63"/>
        <v>1</v>
      </c>
      <c r="H1376" t="s">
        <v>1056</v>
      </c>
      <c r="I1376">
        <f t="shared" si="64"/>
        <v>0</v>
      </c>
    </row>
    <row r="1377" spans="1:9" x14ac:dyDescent="0.3">
      <c r="A1377">
        <v>1375</v>
      </c>
      <c r="B1377" t="s">
        <v>1842</v>
      </c>
      <c r="C1377" t="s">
        <v>58</v>
      </c>
      <c r="D1377" t="s">
        <v>270</v>
      </c>
      <c r="E1377">
        <f t="shared" si="65"/>
        <v>0</v>
      </c>
      <c r="F1377" t="s">
        <v>273</v>
      </c>
      <c r="G1377">
        <f t="shared" si="63"/>
        <v>0</v>
      </c>
      <c r="H1377" t="s">
        <v>58</v>
      </c>
      <c r="I1377">
        <f t="shared" si="64"/>
        <v>1</v>
      </c>
    </row>
    <row r="1378" spans="1:9" x14ac:dyDescent="0.3">
      <c r="A1378">
        <v>1376</v>
      </c>
      <c r="B1378" t="s">
        <v>1843</v>
      </c>
      <c r="C1378" t="s">
        <v>383</v>
      </c>
      <c r="D1378" t="s">
        <v>290</v>
      </c>
      <c r="E1378">
        <f t="shared" si="65"/>
        <v>0</v>
      </c>
      <c r="F1378" t="s">
        <v>133</v>
      </c>
      <c r="G1378">
        <f t="shared" si="63"/>
        <v>0</v>
      </c>
      <c r="H1378" t="s">
        <v>362</v>
      </c>
      <c r="I1378">
        <f t="shared" si="64"/>
        <v>0</v>
      </c>
    </row>
    <row r="1379" spans="1:9" x14ac:dyDescent="0.3">
      <c r="A1379">
        <v>1377</v>
      </c>
      <c r="B1379" t="s">
        <v>1844</v>
      </c>
      <c r="C1379" t="s">
        <v>383</v>
      </c>
      <c r="D1379" t="s">
        <v>383</v>
      </c>
      <c r="E1379">
        <f t="shared" si="65"/>
        <v>1</v>
      </c>
      <c r="F1379" t="s">
        <v>681</v>
      </c>
      <c r="G1379">
        <f t="shared" si="63"/>
        <v>0</v>
      </c>
      <c r="H1379" t="s">
        <v>130</v>
      </c>
      <c r="I1379">
        <f t="shared" si="64"/>
        <v>0</v>
      </c>
    </row>
    <row r="1380" spans="1:9" x14ac:dyDescent="0.3">
      <c r="A1380">
        <v>1378</v>
      </c>
      <c r="B1380" t="s">
        <v>1845</v>
      </c>
      <c r="C1380" t="s">
        <v>1176</v>
      </c>
      <c r="D1380" t="s">
        <v>1176</v>
      </c>
      <c r="E1380">
        <f t="shared" si="65"/>
        <v>1</v>
      </c>
      <c r="F1380" t="s">
        <v>766</v>
      </c>
      <c r="G1380">
        <f t="shared" si="63"/>
        <v>0</v>
      </c>
      <c r="H1380" t="s">
        <v>1053</v>
      </c>
      <c r="I1380">
        <f t="shared" si="64"/>
        <v>0</v>
      </c>
    </row>
    <row r="1381" spans="1:9" x14ac:dyDescent="0.3">
      <c r="A1381">
        <v>1379</v>
      </c>
      <c r="B1381" t="s">
        <v>1846</v>
      </c>
      <c r="C1381" t="s">
        <v>1176</v>
      </c>
      <c r="D1381" t="s">
        <v>1176</v>
      </c>
      <c r="E1381">
        <f t="shared" si="65"/>
        <v>1</v>
      </c>
      <c r="F1381" t="s">
        <v>766</v>
      </c>
      <c r="G1381">
        <f t="shared" si="63"/>
        <v>0</v>
      </c>
      <c r="H1381" t="s">
        <v>1053</v>
      </c>
      <c r="I1381">
        <f t="shared" si="64"/>
        <v>0</v>
      </c>
    </row>
    <row r="1382" spans="1:9" x14ac:dyDescent="0.3">
      <c r="A1382">
        <v>1380</v>
      </c>
      <c r="B1382" t="s">
        <v>1847</v>
      </c>
      <c r="C1382" t="s">
        <v>1176</v>
      </c>
      <c r="D1382" t="s">
        <v>1176</v>
      </c>
      <c r="E1382">
        <f t="shared" si="65"/>
        <v>1</v>
      </c>
      <c r="F1382" t="s">
        <v>766</v>
      </c>
      <c r="G1382">
        <f t="shared" si="63"/>
        <v>0</v>
      </c>
      <c r="H1382" t="s">
        <v>1053</v>
      </c>
      <c r="I1382">
        <f t="shared" si="64"/>
        <v>0</v>
      </c>
    </row>
    <row r="1383" spans="1:9" x14ac:dyDescent="0.3">
      <c r="A1383">
        <v>1381</v>
      </c>
      <c r="B1383" t="s">
        <v>1848</v>
      </c>
      <c r="C1383" t="s">
        <v>78</v>
      </c>
      <c r="D1383" t="s">
        <v>21</v>
      </c>
      <c r="E1383">
        <f t="shared" si="65"/>
        <v>0</v>
      </c>
      <c r="F1383" t="s">
        <v>22</v>
      </c>
      <c r="G1383">
        <f t="shared" si="63"/>
        <v>0</v>
      </c>
      <c r="H1383" t="s">
        <v>434</v>
      </c>
      <c r="I1383">
        <f t="shared" si="64"/>
        <v>0</v>
      </c>
    </row>
    <row r="1384" spans="1:9" x14ac:dyDescent="0.3">
      <c r="A1384">
        <v>1382</v>
      </c>
      <c r="B1384" t="s">
        <v>1849</v>
      </c>
      <c r="C1384" t="s">
        <v>78</v>
      </c>
      <c r="D1384" t="s">
        <v>21</v>
      </c>
      <c r="E1384">
        <f t="shared" si="65"/>
        <v>0</v>
      </c>
      <c r="F1384" t="s">
        <v>22</v>
      </c>
      <c r="G1384">
        <f t="shared" si="63"/>
        <v>0</v>
      </c>
      <c r="H1384" t="s">
        <v>434</v>
      </c>
      <c r="I1384">
        <f t="shared" si="64"/>
        <v>0</v>
      </c>
    </row>
    <row r="1385" spans="1:9" x14ac:dyDescent="0.3">
      <c r="A1385">
        <v>1383</v>
      </c>
      <c r="B1385" t="s">
        <v>1850</v>
      </c>
      <c r="C1385" t="s">
        <v>72</v>
      </c>
      <c r="D1385" t="s">
        <v>72</v>
      </c>
      <c r="E1385">
        <f t="shared" si="65"/>
        <v>1</v>
      </c>
      <c r="F1385" t="s">
        <v>422</v>
      </c>
      <c r="G1385">
        <f t="shared" si="63"/>
        <v>0</v>
      </c>
      <c r="H1385" t="s">
        <v>746</v>
      </c>
      <c r="I1385">
        <f t="shared" si="64"/>
        <v>0</v>
      </c>
    </row>
    <row r="1386" spans="1:9" x14ac:dyDescent="0.3">
      <c r="A1386">
        <v>1384</v>
      </c>
      <c r="B1386" t="s">
        <v>1851</v>
      </c>
      <c r="C1386" t="s">
        <v>72</v>
      </c>
      <c r="D1386" t="s">
        <v>592</v>
      </c>
      <c r="E1386">
        <f t="shared" si="65"/>
        <v>0</v>
      </c>
      <c r="F1386" t="s">
        <v>252</v>
      </c>
      <c r="G1386">
        <f t="shared" si="63"/>
        <v>0</v>
      </c>
      <c r="H1386" t="s">
        <v>264</v>
      </c>
      <c r="I1386">
        <f t="shared" si="64"/>
        <v>0</v>
      </c>
    </row>
    <row r="1387" spans="1:9" x14ac:dyDescent="0.3">
      <c r="A1387">
        <v>1385</v>
      </c>
      <c r="B1387" t="s">
        <v>1852</v>
      </c>
      <c r="C1387" t="s">
        <v>72</v>
      </c>
      <c r="D1387" t="s">
        <v>72</v>
      </c>
      <c r="E1387">
        <f t="shared" si="65"/>
        <v>1</v>
      </c>
      <c r="F1387" t="s">
        <v>685</v>
      </c>
      <c r="G1387">
        <f t="shared" si="63"/>
        <v>0</v>
      </c>
      <c r="H1387" t="s">
        <v>423</v>
      </c>
      <c r="I1387">
        <f t="shared" si="64"/>
        <v>0</v>
      </c>
    </row>
    <row r="1388" spans="1:9" x14ac:dyDescent="0.3">
      <c r="A1388">
        <v>1386</v>
      </c>
      <c r="B1388" t="s">
        <v>1853</v>
      </c>
      <c r="C1388" t="s">
        <v>273</v>
      </c>
      <c r="D1388" t="s">
        <v>273</v>
      </c>
      <c r="E1388">
        <f t="shared" si="65"/>
        <v>1</v>
      </c>
      <c r="F1388" t="s">
        <v>734</v>
      </c>
      <c r="G1388">
        <f t="shared" si="63"/>
        <v>0</v>
      </c>
      <c r="H1388" t="s">
        <v>265</v>
      </c>
      <c r="I1388">
        <f t="shared" si="64"/>
        <v>0</v>
      </c>
    </row>
    <row r="1389" spans="1:9" x14ac:dyDescent="0.3">
      <c r="A1389">
        <v>1387</v>
      </c>
      <c r="B1389" t="s">
        <v>1854</v>
      </c>
      <c r="C1389" t="s">
        <v>273</v>
      </c>
      <c r="D1389" t="s">
        <v>273</v>
      </c>
      <c r="E1389">
        <f t="shared" si="65"/>
        <v>1</v>
      </c>
      <c r="F1389" t="s">
        <v>364</v>
      </c>
      <c r="G1389">
        <f t="shared" si="63"/>
        <v>0</v>
      </c>
      <c r="H1389" t="s">
        <v>270</v>
      </c>
      <c r="I1389">
        <f t="shared" si="64"/>
        <v>0</v>
      </c>
    </row>
    <row r="1390" spans="1:9" x14ac:dyDescent="0.3">
      <c r="A1390">
        <v>1388</v>
      </c>
      <c r="B1390" t="s">
        <v>1855</v>
      </c>
      <c r="C1390" t="s">
        <v>273</v>
      </c>
      <c r="D1390" t="s">
        <v>365</v>
      </c>
      <c r="E1390">
        <f t="shared" si="65"/>
        <v>0</v>
      </c>
      <c r="F1390" t="s">
        <v>985</v>
      </c>
      <c r="G1390">
        <f t="shared" si="63"/>
        <v>0</v>
      </c>
      <c r="H1390" t="s">
        <v>763</v>
      </c>
      <c r="I1390">
        <f t="shared" si="64"/>
        <v>0</v>
      </c>
    </row>
    <row r="1391" spans="1:9" x14ac:dyDescent="0.3">
      <c r="A1391">
        <v>1389</v>
      </c>
      <c r="B1391" t="s">
        <v>1856</v>
      </c>
      <c r="C1391" t="s">
        <v>94</v>
      </c>
      <c r="D1391" t="s">
        <v>94</v>
      </c>
      <c r="E1391">
        <f t="shared" si="65"/>
        <v>1</v>
      </c>
      <c r="F1391" t="s">
        <v>96</v>
      </c>
      <c r="G1391">
        <f t="shared" si="63"/>
        <v>0</v>
      </c>
      <c r="H1391" t="s">
        <v>63</v>
      </c>
      <c r="I1391">
        <f t="shared" si="64"/>
        <v>0</v>
      </c>
    </row>
    <row r="1392" spans="1:9" x14ac:dyDescent="0.3">
      <c r="A1392">
        <v>1390</v>
      </c>
      <c r="B1392" t="s">
        <v>1857</v>
      </c>
      <c r="C1392" t="s">
        <v>94</v>
      </c>
      <c r="D1392" t="s">
        <v>94</v>
      </c>
      <c r="E1392">
        <f t="shared" si="65"/>
        <v>1</v>
      </c>
      <c r="F1392" t="s">
        <v>96</v>
      </c>
      <c r="G1392">
        <f t="shared" si="63"/>
        <v>0</v>
      </c>
      <c r="H1392" t="s">
        <v>63</v>
      </c>
      <c r="I1392">
        <f t="shared" si="64"/>
        <v>0</v>
      </c>
    </row>
    <row r="1393" spans="1:9" x14ac:dyDescent="0.3">
      <c r="A1393">
        <v>1391</v>
      </c>
      <c r="B1393" t="s">
        <v>1858</v>
      </c>
      <c r="C1393" t="s">
        <v>94</v>
      </c>
      <c r="D1393" t="s">
        <v>94</v>
      </c>
      <c r="E1393">
        <f t="shared" si="65"/>
        <v>1</v>
      </c>
      <c r="F1393" t="s">
        <v>63</v>
      </c>
      <c r="G1393">
        <f t="shared" si="63"/>
        <v>0</v>
      </c>
      <c r="H1393" t="s">
        <v>96</v>
      </c>
      <c r="I1393">
        <f t="shared" si="64"/>
        <v>0</v>
      </c>
    </row>
    <row r="1394" spans="1:9" x14ac:dyDescent="0.3">
      <c r="A1394">
        <v>1392</v>
      </c>
      <c r="B1394" t="s">
        <v>1859</v>
      </c>
      <c r="C1394" t="s">
        <v>94</v>
      </c>
      <c r="D1394" t="s">
        <v>94</v>
      </c>
      <c r="E1394">
        <f t="shared" si="65"/>
        <v>1</v>
      </c>
      <c r="F1394" t="s">
        <v>63</v>
      </c>
      <c r="G1394">
        <f t="shared" si="63"/>
        <v>0</v>
      </c>
      <c r="H1394" t="s">
        <v>96</v>
      </c>
      <c r="I1394">
        <f t="shared" si="64"/>
        <v>0</v>
      </c>
    </row>
    <row r="1395" spans="1:9" x14ac:dyDescent="0.3">
      <c r="A1395">
        <v>1393</v>
      </c>
      <c r="B1395" t="s">
        <v>1860</v>
      </c>
      <c r="C1395" t="s">
        <v>94</v>
      </c>
      <c r="D1395" t="s">
        <v>94</v>
      </c>
      <c r="E1395">
        <f t="shared" si="65"/>
        <v>1</v>
      </c>
      <c r="F1395" t="s">
        <v>96</v>
      </c>
      <c r="G1395">
        <f t="shared" si="63"/>
        <v>0</v>
      </c>
      <c r="H1395" t="s">
        <v>47</v>
      </c>
      <c r="I1395">
        <f t="shared" si="64"/>
        <v>0</v>
      </c>
    </row>
    <row r="1396" spans="1:9" x14ac:dyDescent="0.3">
      <c r="A1396">
        <v>1394</v>
      </c>
      <c r="B1396" t="s">
        <v>1861</v>
      </c>
      <c r="C1396" t="s">
        <v>94</v>
      </c>
      <c r="D1396" t="s">
        <v>94</v>
      </c>
      <c r="E1396">
        <f t="shared" si="65"/>
        <v>1</v>
      </c>
      <c r="F1396" t="s">
        <v>47</v>
      </c>
      <c r="G1396">
        <f t="shared" si="63"/>
        <v>0</v>
      </c>
      <c r="H1396" t="s">
        <v>46</v>
      </c>
      <c r="I1396">
        <f t="shared" si="64"/>
        <v>0</v>
      </c>
    </row>
    <row r="1397" spans="1:9" x14ac:dyDescent="0.3">
      <c r="A1397">
        <v>1395</v>
      </c>
      <c r="B1397" t="s">
        <v>1862</v>
      </c>
      <c r="C1397" t="s">
        <v>1442</v>
      </c>
      <c r="D1397" t="s">
        <v>1442</v>
      </c>
      <c r="E1397">
        <f t="shared" si="65"/>
        <v>1</v>
      </c>
      <c r="F1397" t="s">
        <v>387</v>
      </c>
      <c r="G1397">
        <f t="shared" si="63"/>
        <v>0</v>
      </c>
      <c r="H1397" t="s">
        <v>264</v>
      </c>
      <c r="I1397">
        <f t="shared" si="64"/>
        <v>0</v>
      </c>
    </row>
    <row r="1398" spans="1:9" x14ac:dyDescent="0.3">
      <c r="A1398">
        <v>1396</v>
      </c>
      <c r="B1398" t="s">
        <v>1863</v>
      </c>
      <c r="C1398" t="s">
        <v>1442</v>
      </c>
      <c r="D1398" t="s">
        <v>1442</v>
      </c>
      <c r="E1398">
        <f t="shared" si="65"/>
        <v>1</v>
      </c>
      <c r="F1398" t="s">
        <v>44</v>
      </c>
      <c r="G1398">
        <f t="shared" si="63"/>
        <v>0</v>
      </c>
      <c r="H1398" t="s">
        <v>387</v>
      </c>
      <c r="I1398">
        <f t="shared" si="64"/>
        <v>0</v>
      </c>
    </row>
    <row r="1399" spans="1:9" x14ac:dyDescent="0.3">
      <c r="A1399">
        <v>1397</v>
      </c>
      <c r="B1399" t="s">
        <v>1864</v>
      </c>
      <c r="C1399" t="s">
        <v>1442</v>
      </c>
      <c r="D1399" t="s">
        <v>1442</v>
      </c>
      <c r="E1399">
        <f t="shared" si="65"/>
        <v>1</v>
      </c>
      <c r="F1399" t="s">
        <v>387</v>
      </c>
      <c r="G1399">
        <f t="shared" si="63"/>
        <v>0</v>
      </c>
      <c r="H1399" t="s">
        <v>663</v>
      </c>
      <c r="I1399">
        <f t="shared" si="64"/>
        <v>0</v>
      </c>
    </row>
    <row r="1400" spans="1:9" x14ac:dyDescent="0.3">
      <c r="A1400">
        <v>1398</v>
      </c>
      <c r="B1400" t="s">
        <v>1865</v>
      </c>
      <c r="C1400" t="s">
        <v>1442</v>
      </c>
      <c r="D1400" t="s">
        <v>387</v>
      </c>
      <c r="E1400">
        <f t="shared" si="65"/>
        <v>0</v>
      </c>
      <c r="F1400" t="s">
        <v>1442</v>
      </c>
      <c r="G1400">
        <f t="shared" si="63"/>
        <v>1</v>
      </c>
      <c r="H1400" t="s">
        <v>663</v>
      </c>
      <c r="I1400">
        <f t="shared" si="64"/>
        <v>0</v>
      </c>
    </row>
    <row r="1401" spans="1:9" x14ac:dyDescent="0.3">
      <c r="A1401">
        <v>1399</v>
      </c>
      <c r="B1401" t="s">
        <v>1866</v>
      </c>
      <c r="C1401" t="s">
        <v>1442</v>
      </c>
      <c r="D1401" t="s">
        <v>1442</v>
      </c>
      <c r="E1401">
        <f t="shared" si="65"/>
        <v>1</v>
      </c>
      <c r="F1401" t="s">
        <v>387</v>
      </c>
      <c r="G1401">
        <f t="shared" si="63"/>
        <v>0</v>
      </c>
      <c r="H1401" t="s">
        <v>351</v>
      </c>
      <c r="I1401">
        <f t="shared" si="64"/>
        <v>0</v>
      </c>
    </row>
    <row r="1402" spans="1:9" x14ac:dyDescent="0.3">
      <c r="A1402">
        <v>1400</v>
      </c>
      <c r="B1402" t="s">
        <v>1867</v>
      </c>
      <c r="C1402" t="s">
        <v>1442</v>
      </c>
      <c r="D1402" t="s">
        <v>1442</v>
      </c>
      <c r="E1402">
        <f t="shared" si="65"/>
        <v>1</v>
      </c>
      <c r="F1402" t="s">
        <v>387</v>
      </c>
      <c r="G1402">
        <f t="shared" si="63"/>
        <v>0</v>
      </c>
      <c r="H1402" t="s">
        <v>1635</v>
      </c>
      <c r="I1402">
        <f t="shared" si="64"/>
        <v>0</v>
      </c>
    </row>
    <row r="1403" spans="1:9" x14ac:dyDescent="0.3">
      <c r="A1403">
        <v>1401</v>
      </c>
      <c r="B1403" t="s">
        <v>1868</v>
      </c>
      <c r="C1403" t="s">
        <v>1060</v>
      </c>
      <c r="D1403" t="s">
        <v>1060</v>
      </c>
      <c r="E1403">
        <f t="shared" si="65"/>
        <v>1</v>
      </c>
      <c r="F1403" t="s">
        <v>80</v>
      </c>
      <c r="G1403">
        <f t="shared" si="63"/>
        <v>0</v>
      </c>
      <c r="H1403" t="s">
        <v>81</v>
      </c>
      <c r="I1403">
        <f t="shared" si="64"/>
        <v>0</v>
      </c>
    </row>
    <row r="1404" spans="1:9" x14ac:dyDescent="0.3">
      <c r="A1404">
        <v>1402</v>
      </c>
      <c r="B1404" t="s">
        <v>1869</v>
      </c>
      <c r="C1404" t="s">
        <v>1060</v>
      </c>
      <c r="D1404" t="s">
        <v>1060</v>
      </c>
      <c r="E1404">
        <f t="shared" si="65"/>
        <v>1</v>
      </c>
      <c r="F1404" t="s">
        <v>954</v>
      </c>
      <c r="G1404">
        <f t="shared" si="63"/>
        <v>0</v>
      </c>
      <c r="H1404" t="s">
        <v>1314</v>
      </c>
      <c r="I1404">
        <f t="shared" si="64"/>
        <v>0</v>
      </c>
    </row>
    <row r="1405" spans="1:9" x14ac:dyDescent="0.3">
      <c r="A1405">
        <v>1403</v>
      </c>
      <c r="B1405" t="s">
        <v>1870</v>
      </c>
      <c r="C1405" t="s">
        <v>1060</v>
      </c>
      <c r="D1405" t="s">
        <v>1060</v>
      </c>
      <c r="E1405">
        <f t="shared" si="65"/>
        <v>1</v>
      </c>
      <c r="F1405" t="s">
        <v>80</v>
      </c>
      <c r="G1405">
        <f t="shared" si="63"/>
        <v>0</v>
      </c>
      <c r="H1405" t="s">
        <v>1059</v>
      </c>
      <c r="I1405">
        <f t="shared" si="64"/>
        <v>0</v>
      </c>
    </row>
    <row r="1406" spans="1:9" x14ac:dyDescent="0.3">
      <c r="A1406">
        <v>1404</v>
      </c>
      <c r="B1406" t="s">
        <v>1871</v>
      </c>
      <c r="C1406" t="s">
        <v>739</v>
      </c>
      <c r="D1406" t="s">
        <v>739</v>
      </c>
      <c r="E1406">
        <f t="shared" si="65"/>
        <v>1</v>
      </c>
      <c r="F1406" t="s">
        <v>770</v>
      </c>
      <c r="G1406">
        <f t="shared" si="63"/>
        <v>0</v>
      </c>
      <c r="H1406" t="s">
        <v>701</v>
      </c>
      <c r="I1406">
        <f t="shared" si="64"/>
        <v>0</v>
      </c>
    </row>
    <row r="1407" spans="1:9" x14ac:dyDescent="0.3">
      <c r="A1407">
        <v>1405</v>
      </c>
      <c r="B1407" t="s">
        <v>1872</v>
      </c>
      <c r="C1407" t="s">
        <v>739</v>
      </c>
      <c r="D1407" t="s">
        <v>739</v>
      </c>
      <c r="E1407">
        <f t="shared" si="65"/>
        <v>1</v>
      </c>
      <c r="F1407" t="s">
        <v>161</v>
      </c>
      <c r="G1407">
        <f t="shared" si="63"/>
        <v>0</v>
      </c>
      <c r="H1407" t="s">
        <v>841</v>
      </c>
      <c r="I1407">
        <f t="shared" si="64"/>
        <v>0</v>
      </c>
    </row>
    <row r="1408" spans="1:9" x14ac:dyDescent="0.3">
      <c r="A1408">
        <v>1406</v>
      </c>
      <c r="B1408" t="s">
        <v>1873</v>
      </c>
      <c r="C1408" t="s">
        <v>739</v>
      </c>
      <c r="D1408" t="s">
        <v>739</v>
      </c>
      <c r="E1408">
        <f t="shared" si="65"/>
        <v>1</v>
      </c>
      <c r="F1408" t="s">
        <v>124</v>
      </c>
      <c r="G1408">
        <f t="shared" si="63"/>
        <v>0</v>
      </c>
      <c r="H1408" t="s">
        <v>38</v>
      </c>
      <c r="I1408">
        <f t="shared" si="64"/>
        <v>0</v>
      </c>
    </row>
    <row r="1409" spans="1:9" x14ac:dyDescent="0.3">
      <c r="A1409">
        <v>1407</v>
      </c>
      <c r="B1409" t="s">
        <v>1874</v>
      </c>
      <c r="C1409" t="s">
        <v>739</v>
      </c>
      <c r="D1409" t="s">
        <v>739</v>
      </c>
      <c r="E1409">
        <f t="shared" si="65"/>
        <v>1</v>
      </c>
      <c r="F1409" t="s">
        <v>262</v>
      </c>
      <c r="G1409">
        <f t="shared" si="63"/>
        <v>0</v>
      </c>
      <c r="H1409" t="s">
        <v>654</v>
      </c>
      <c r="I1409">
        <f t="shared" si="64"/>
        <v>0</v>
      </c>
    </row>
    <row r="1410" spans="1:9" x14ac:dyDescent="0.3">
      <c r="A1410">
        <v>1408</v>
      </c>
      <c r="B1410" t="s">
        <v>1875</v>
      </c>
      <c r="C1410" t="s">
        <v>1072</v>
      </c>
      <c r="D1410" t="s">
        <v>1072</v>
      </c>
      <c r="E1410">
        <f t="shared" si="65"/>
        <v>1</v>
      </c>
      <c r="F1410" t="s">
        <v>685</v>
      </c>
      <c r="G1410">
        <f t="shared" ref="G1410:G1473" si="66">IF(C1410=F1410,1,0)</f>
        <v>0</v>
      </c>
      <c r="H1410" t="s">
        <v>731</v>
      </c>
      <c r="I1410">
        <f t="shared" ref="I1410:I1473" si="67">IF(C1410=H1410,1,0)</f>
        <v>0</v>
      </c>
    </row>
    <row r="1411" spans="1:9" x14ac:dyDescent="0.3">
      <c r="A1411">
        <v>1409</v>
      </c>
      <c r="B1411" t="s">
        <v>1876</v>
      </c>
      <c r="C1411" t="s">
        <v>1072</v>
      </c>
      <c r="D1411" t="s">
        <v>265</v>
      </c>
      <c r="E1411">
        <f t="shared" ref="E1411:E1474" si="68">IF(C1411=D1411,1,0)</f>
        <v>0</v>
      </c>
      <c r="F1411" t="s">
        <v>383</v>
      </c>
      <c r="G1411">
        <f t="shared" si="66"/>
        <v>0</v>
      </c>
      <c r="H1411" t="s">
        <v>681</v>
      </c>
      <c r="I1411">
        <f t="shared" si="67"/>
        <v>0</v>
      </c>
    </row>
    <row r="1412" spans="1:9" x14ac:dyDescent="0.3">
      <c r="A1412">
        <v>1410</v>
      </c>
      <c r="B1412" t="s">
        <v>1877</v>
      </c>
      <c r="C1412" t="s">
        <v>1072</v>
      </c>
      <c r="D1412" t="s">
        <v>1072</v>
      </c>
      <c r="E1412">
        <f t="shared" si="68"/>
        <v>1</v>
      </c>
      <c r="F1412" t="s">
        <v>223</v>
      </c>
      <c r="G1412">
        <f t="shared" si="66"/>
        <v>0</v>
      </c>
      <c r="H1412" t="s">
        <v>1045</v>
      </c>
      <c r="I1412">
        <f t="shared" si="67"/>
        <v>0</v>
      </c>
    </row>
    <row r="1413" spans="1:9" x14ac:dyDescent="0.3">
      <c r="A1413">
        <v>1411</v>
      </c>
      <c r="B1413" t="s">
        <v>1878</v>
      </c>
      <c r="C1413" t="s">
        <v>1072</v>
      </c>
      <c r="D1413" t="s">
        <v>1072</v>
      </c>
      <c r="E1413">
        <f t="shared" si="68"/>
        <v>1</v>
      </c>
      <c r="F1413" t="s">
        <v>223</v>
      </c>
      <c r="G1413">
        <f t="shared" si="66"/>
        <v>0</v>
      </c>
      <c r="H1413" t="s">
        <v>1632</v>
      </c>
      <c r="I1413">
        <f t="shared" si="67"/>
        <v>0</v>
      </c>
    </row>
    <row r="1414" spans="1:9" x14ac:dyDescent="0.3">
      <c r="A1414">
        <v>1412</v>
      </c>
      <c r="B1414" t="s">
        <v>1879</v>
      </c>
      <c r="C1414" t="s">
        <v>184</v>
      </c>
      <c r="D1414" t="s">
        <v>184</v>
      </c>
      <c r="E1414">
        <f t="shared" si="68"/>
        <v>1</v>
      </c>
      <c r="F1414" t="s">
        <v>32</v>
      </c>
      <c r="G1414">
        <f t="shared" si="66"/>
        <v>0</v>
      </c>
      <c r="H1414" t="s">
        <v>436</v>
      </c>
      <c r="I1414">
        <f t="shared" si="67"/>
        <v>0</v>
      </c>
    </row>
    <row r="1415" spans="1:9" x14ac:dyDescent="0.3">
      <c r="A1415">
        <v>1413</v>
      </c>
      <c r="B1415" t="s">
        <v>1880</v>
      </c>
      <c r="C1415" t="s">
        <v>712</v>
      </c>
      <c r="D1415" t="s">
        <v>712</v>
      </c>
      <c r="E1415">
        <f t="shared" si="68"/>
        <v>1</v>
      </c>
      <c r="F1415" t="s">
        <v>1285</v>
      </c>
      <c r="G1415">
        <f t="shared" si="66"/>
        <v>0</v>
      </c>
      <c r="H1415" t="s">
        <v>308</v>
      </c>
      <c r="I1415">
        <f t="shared" si="67"/>
        <v>0</v>
      </c>
    </row>
    <row r="1416" spans="1:9" x14ac:dyDescent="0.3">
      <c r="A1416">
        <v>1414</v>
      </c>
      <c r="B1416" t="s">
        <v>1881</v>
      </c>
      <c r="C1416" t="s">
        <v>712</v>
      </c>
      <c r="D1416" t="s">
        <v>712</v>
      </c>
      <c r="E1416">
        <f t="shared" si="68"/>
        <v>1</v>
      </c>
      <c r="F1416" t="s">
        <v>1285</v>
      </c>
      <c r="G1416">
        <f t="shared" si="66"/>
        <v>0</v>
      </c>
      <c r="H1416" t="s">
        <v>773</v>
      </c>
      <c r="I1416">
        <f t="shared" si="67"/>
        <v>0</v>
      </c>
    </row>
    <row r="1417" spans="1:9" x14ac:dyDescent="0.3">
      <c r="A1417">
        <v>1415</v>
      </c>
      <c r="B1417" t="s">
        <v>1882</v>
      </c>
      <c r="C1417" t="s">
        <v>712</v>
      </c>
      <c r="D1417" t="s">
        <v>712</v>
      </c>
      <c r="E1417">
        <f t="shared" si="68"/>
        <v>1</v>
      </c>
      <c r="F1417" t="s">
        <v>1285</v>
      </c>
      <c r="G1417">
        <f t="shared" si="66"/>
        <v>0</v>
      </c>
      <c r="H1417" t="s">
        <v>308</v>
      </c>
      <c r="I1417">
        <f t="shared" si="67"/>
        <v>0</v>
      </c>
    </row>
    <row r="1418" spans="1:9" x14ac:dyDescent="0.3">
      <c r="A1418">
        <v>1416</v>
      </c>
      <c r="B1418" t="s">
        <v>1883</v>
      </c>
      <c r="C1418" t="s">
        <v>712</v>
      </c>
      <c r="D1418" t="s">
        <v>712</v>
      </c>
      <c r="E1418">
        <f t="shared" si="68"/>
        <v>1</v>
      </c>
      <c r="F1418" t="s">
        <v>1285</v>
      </c>
      <c r="G1418">
        <f t="shared" si="66"/>
        <v>0</v>
      </c>
      <c r="H1418" t="s">
        <v>308</v>
      </c>
      <c r="I1418">
        <f t="shared" si="67"/>
        <v>0</v>
      </c>
    </row>
    <row r="1419" spans="1:9" x14ac:dyDescent="0.3">
      <c r="A1419">
        <v>1417</v>
      </c>
      <c r="B1419" t="s">
        <v>1884</v>
      </c>
      <c r="C1419" t="s">
        <v>104</v>
      </c>
      <c r="D1419" t="s">
        <v>104</v>
      </c>
      <c r="E1419">
        <f t="shared" si="68"/>
        <v>1</v>
      </c>
      <c r="F1419" t="s">
        <v>373</v>
      </c>
      <c r="G1419">
        <f t="shared" si="66"/>
        <v>0</v>
      </c>
      <c r="H1419" t="s">
        <v>372</v>
      </c>
      <c r="I1419">
        <f t="shared" si="67"/>
        <v>0</v>
      </c>
    </row>
    <row r="1420" spans="1:9" x14ac:dyDescent="0.3">
      <c r="A1420">
        <v>1418</v>
      </c>
      <c r="B1420" t="s">
        <v>1885</v>
      </c>
      <c r="C1420" t="s">
        <v>104</v>
      </c>
      <c r="D1420" t="s">
        <v>104</v>
      </c>
      <c r="E1420">
        <f t="shared" si="68"/>
        <v>1</v>
      </c>
      <c r="F1420" t="s">
        <v>373</v>
      </c>
      <c r="G1420">
        <f t="shared" si="66"/>
        <v>0</v>
      </c>
      <c r="H1420" t="s">
        <v>372</v>
      </c>
      <c r="I1420">
        <f t="shared" si="67"/>
        <v>0</v>
      </c>
    </row>
    <row r="1421" spans="1:9" x14ac:dyDescent="0.3">
      <c r="A1421">
        <v>1419</v>
      </c>
      <c r="B1421" t="s">
        <v>1886</v>
      </c>
      <c r="C1421" t="s">
        <v>104</v>
      </c>
      <c r="D1421" t="s">
        <v>373</v>
      </c>
      <c r="E1421">
        <f t="shared" si="68"/>
        <v>0</v>
      </c>
      <c r="F1421" t="s">
        <v>1198</v>
      </c>
      <c r="G1421">
        <f t="shared" si="66"/>
        <v>0</v>
      </c>
      <c r="H1421" t="s">
        <v>863</v>
      </c>
      <c r="I1421">
        <f t="shared" si="67"/>
        <v>0</v>
      </c>
    </row>
    <row r="1422" spans="1:9" x14ac:dyDescent="0.3">
      <c r="A1422">
        <v>1420</v>
      </c>
      <c r="B1422" t="s">
        <v>1887</v>
      </c>
      <c r="C1422" t="s">
        <v>104</v>
      </c>
      <c r="D1422" t="s">
        <v>104</v>
      </c>
      <c r="E1422">
        <f t="shared" si="68"/>
        <v>1</v>
      </c>
      <c r="F1422" t="s">
        <v>533</v>
      </c>
      <c r="G1422">
        <f t="shared" si="66"/>
        <v>0</v>
      </c>
      <c r="H1422" t="s">
        <v>863</v>
      </c>
      <c r="I1422">
        <f t="shared" si="67"/>
        <v>0</v>
      </c>
    </row>
    <row r="1423" spans="1:9" x14ac:dyDescent="0.3">
      <c r="A1423">
        <v>1421</v>
      </c>
      <c r="B1423" t="s">
        <v>1888</v>
      </c>
      <c r="C1423" t="s">
        <v>104</v>
      </c>
      <c r="D1423" t="s">
        <v>104</v>
      </c>
      <c r="E1423">
        <f t="shared" si="68"/>
        <v>1</v>
      </c>
      <c r="F1423" t="s">
        <v>101</v>
      </c>
      <c r="G1423">
        <f t="shared" si="66"/>
        <v>0</v>
      </c>
      <c r="H1423" t="s">
        <v>100</v>
      </c>
      <c r="I1423">
        <f t="shared" si="67"/>
        <v>0</v>
      </c>
    </row>
    <row r="1424" spans="1:9" x14ac:dyDescent="0.3">
      <c r="A1424">
        <v>1422</v>
      </c>
      <c r="B1424" t="s">
        <v>1889</v>
      </c>
      <c r="C1424" t="s">
        <v>370</v>
      </c>
      <c r="D1424" t="s">
        <v>370</v>
      </c>
      <c r="E1424">
        <f t="shared" si="68"/>
        <v>1</v>
      </c>
      <c r="F1424" t="s">
        <v>438</v>
      </c>
      <c r="G1424">
        <f t="shared" si="66"/>
        <v>0</v>
      </c>
      <c r="H1424" t="s">
        <v>434</v>
      </c>
      <c r="I1424">
        <f t="shared" si="67"/>
        <v>0</v>
      </c>
    </row>
    <row r="1425" spans="1:9" x14ac:dyDescent="0.3">
      <c r="A1425">
        <v>1423</v>
      </c>
      <c r="B1425" t="s">
        <v>1890</v>
      </c>
      <c r="C1425" t="s">
        <v>370</v>
      </c>
      <c r="D1425" t="s">
        <v>132</v>
      </c>
      <c r="E1425">
        <f t="shared" si="68"/>
        <v>0</v>
      </c>
      <c r="F1425" t="s">
        <v>35</v>
      </c>
      <c r="G1425">
        <f t="shared" si="66"/>
        <v>0</v>
      </c>
      <c r="H1425" t="s">
        <v>439</v>
      </c>
      <c r="I1425">
        <f t="shared" si="67"/>
        <v>0</v>
      </c>
    </row>
    <row r="1426" spans="1:9" x14ac:dyDescent="0.3">
      <c r="A1426">
        <v>1424</v>
      </c>
      <c r="B1426" t="s">
        <v>1891</v>
      </c>
      <c r="C1426" t="s">
        <v>370</v>
      </c>
      <c r="D1426" t="s">
        <v>370</v>
      </c>
      <c r="E1426">
        <f t="shared" si="68"/>
        <v>1</v>
      </c>
      <c r="F1426" t="s">
        <v>22</v>
      </c>
      <c r="G1426">
        <f t="shared" si="66"/>
        <v>0</v>
      </c>
      <c r="H1426" t="s">
        <v>557</v>
      </c>
      <c r="I1426">
        <f t="shared" si="67"/>
        <v>0</v>
      </c>
    </row>
    <row r="1427" spans="1:9" x14ac:dyDescent="0.3">
      <c r="A1427">
        <v>1425</v>
      </c>
      <c r="B1427" t="s">
        <v>1892</v>
      </c>
      <c r="C1427" t="s">
        <v>370</v>
      </c>
      <c r="D1427" t="s">
        <v>370</v>
      </c>
      <c r="E1427">
        <f t="shared" si="68"/>
        <v>1</v>
      </c>
      <c r="F1427" t="s">
        <v>434</v>
      </c>
      <c r="G1427">
        <f t="shared" si="66"/>
        <v>0</v>
      </c>
      <c r="H1427" t="s">
        <v>438</v>
      </c>
      <c r="I1427">
        <f t="shared" si="67"/>
        <v>0</v>
      </c>
    </row>
    <row r="1428" spans="1:9" x14ac:dyDescent="0.3">
      <c r="A1428">
        <v>1426</v>
      </c>
      <c r="B1428" t="s">
        <v>1893</v>
      </c>
      <c r="C1428" t="s">
        <v>370</v>
      </c>
      <c r="D1428" t="s">
        <v>370</v>
      </c>
      <c r="E1428">
        <f t="shared" si="68"/>
        <v>1</v>
      </c>
      <c r="F1428" t="s">
        <v>438</v>
      </c>
      <c r="G1428">
        <f t="shared" si="66"/>
        <v>0</v>
      </c>
      <c r="H1428" t="s">
        <v>626</v>
      </c>
      <c r="I1428">
        <f t="shared" si="67"/>
        <v>0</v>
      </c>
    </row>
    <row r="1429" spans="1:9" x14ac:dyDescent="0.3">
      <c r="A1429">
        <v>1427</v>
      </c>
      <c r="B1429" t="s">
        <v>1894</v>
      </c>
      <c r="C1429" t="s">
        <v>1895</v>
      </c>
      <c r="D1429" t="s">
        <v>1895</v>
      </c>
      <c r="E1429">
        <f t="shared" si="68"/>
        <v>1</v>
      </c>
      <c r="F1429" t="s">
        <v>12</v>
      </c>
      <c r="G1429">
        <f t="shared" si="66"/>
        <v>0</v>
      </c>
      <c r="H1429" t="s">
        <v>11</v>
      </c>
      <c r="I1429">
        <f t="shared" si="67"/>
        <v>0</v>
      </c>
    </row>
    <row r="1430" spans="1:9" x14ac:dyDescent="0.3">
      <c r="A1430">
        <v>1428</v>
      </c>
      <c r="B1430" t="s">
        <v>1896</v>
      </c>
      <c r="C1430" t="s">
        <v>248</v>
      </c>
      <c r="D1430" t="s">
        <v>937</v>
      </c>
      <c r="E1430">
        <f t="shared" si="68"/>
        <v>0</v>
      </c>
      <c r="F1430" t="s">
        <v>64</v>
      </c>
      <c r="G1430">
        <f t="shared" si="66"/>
        <v>0</v>
      </c>
      <c r="H1430" t="s">
        <v>63</v>
      </c>
      <c r="I1430">
        <f t="shared" si="67"/>
        <v>0</v>
      </c>
    </row>
    <row r="1431" spans="1:9" x14ac:dyDescent="0.3">
      <c r="A1431">
        <v>1429</v>
      </c>
      <c r="B1431" t="s">
        <v>1897</v>
      </c>
      <c r="C1431" t="s">
        <v>248</v>
      </c>
      <c r="D1431" t="s">
        <v>937</v>
      </c>
      <c r="E1431">
        <f t="shared" si="68"/>
        <v>0</v>
      </c>
      <c r="F1431" t="s">
        <v>64</v>
      </c>
      <c r="G1431">
        <f t="shared" si="66"/>
        <v>0</v>
      </c>
      <c r="H1431" t="s">
        <v>63</v>
      </c>
      <c r="I1431">
        <f t="shared" si="67"/>
        <v>0</v>
      </c>
    </row>
    <row r="1432" spans="1:9" x14ac:dyDescent="0.3">
      <c r="A1432">
        <v>1430</v>
      </c>
      <c r="B1432" t="s">
        <v>1898</v>
      </c>
      <c r="C1432" t="s">
        <v>248</v>
      </c>
      <c r="D1432" t="s">
        <v>937</v>
      </c>
      <c r="E1432">
        <f t="shared" si="68"/>
        <v>0</v>
      </c>
      <c r="F1432" t="s">
        <v>63</v>
      </c>
      <c r="G1432">
        <f t="shared" si="66"/>
        <v>0</v>
      </c>
      <c r="H1432" t="s">
        <v>64</v>
      </c>
      <c r="I1432">
        <f t="shared" si="67"/>
        <v>0</v>
      </c>
    </row>
    <row r="1433" spans="1:9" x14ac:dyDescent="0.3">
      <c r="A1433">
        <v>1431</v>
      </c>
      <c r="B1433" t="s">
        <v>1899</v>
      </c>
      <c r="C1433" t="s">
        <v>988</v>
      </c>
      <c r="D1433" t="s">
        <v>988</v>
      </c>
      <c r="E1433">
        <f t="shared" si="68"/>
        <v>1</v>
      </c>
      <c r="F1433" t="s">
        <v>125</v>
      </c>
      <c r="G1433">
        <f t="shared" si="66"/>
        <v>0</v>
      </c>
      <c r="H1433" t="s">
        <v>1900</v>
      </c>
      <c r="I1433">
        <f t="shared" si="67"/>
        <v>0</v>
      </c>
    </row>
    <row r="1434" spans="1:9" x14ac:dyDescent="0.3">
      <c r="A1434">
        <v>1432</v>
      </c>
      <c r="B1434" t="s">
        <v>1901</v>
      </c>
      <c r="C1434" t="s">
        <v>988</v>
      </c>
      <c r="D1434" t="s">
        <v>988</v>
      </c>
      <c r="E1434">
        <f t="shared" si="68"/>
        <v>1</v>
      </c>
      <c r="F1434" t="s">
        <v>469</v>
      </c>
      <c r="G1434">
        <f t="shared" si="66"/>
        <v>0</v>
      </c>
      <c r="H1434" t="s">
        <v>282</v>
      </c>
      <c r="I1434">
        <f t="shared" si="67"/>
        <v>0</v>
      </c>
    </row>
    <row r="1435" spans="1:9" x14ac:dyDescent="0.3">
      <c r="A1435">
        <v>1433</v>
      </c>
      <c r="B1435" t="s">
        <v>1902</v>
      </c>
      <c r="C1435" t="s">
        <v>993</v>
      </c>
      <c r="D1435" t="s">
        <v>993</v>
      </c>
      <c r="E1435">
        <f t="shared" si="68"/>
        <v>1</v>
      </c>
      <c r="F1435" t="s">
        <v>1903</v>
      </c>
      <c r="G1435">
        <f t="shared" si="66"/>
        <v>0</v>
      </c>
      <c r="H1435" t="s">
        <v>1900</v>
      </c>
      <c r="I1435">
        <f t="shared" si="67"/>
        <v>0</v>
      </c>
    </row>
    <row r="1436" spans="1:9" x14ac:dyDescent="0.3">
      <c r="A1436">
        <v>1434</v>
      </c>
      <c r="B1436" t="s">
        <v>1904</v>
      </c>
      <c r="C1436" t="s">
        <v>993</v>
      </c>
      <c r="D1436" t="s">
        <v>993</v>
      </c>
      <c r="E1436">
        <f t="shared" si="68"/>
        <v>1</v>
      </c>
      <c r="F1436" t="s">
        <v>1479</v>
      </c>
      <c r="G1436">
        <f t="shared" si="66"/>
        <v>0</v>
      </c>
      <c r="H1436" t="s">
        <v>564</v>
      </c>
      <c r="I1436">
        <f t="shared" si="67"/>
        <v>0</v>
      </c>
    </row>
    <row r="1437" spans="1:9" x14ac:dyDescent="0.3">
      <c r="A1437">
        <v>1435</v>
      </c>
      <c r="B1437" t="s">
        <v>1905</v>
      </c>
      <c r="C1437" t="s">
        <v>993</v>
      </c>
      <c r="D1437" t="s">
        <v>993</v>
      </c>
      <c r="E1437">
        <f t="shared" si="68"/>
        <v>1</v>
      </c>
      <c r="F1437" t="s">
        <v>685</v>
      </c>
      <c r="G1437">
        <f t="shared" si="66"/>
        <v>0</v>
      </c>
      <c r="H1437" t="s">
        <v>72</v>
      </c>
      <c r="I1437">
        <f t="shared" si="67"/>
        <v>0</v>
      </c>
    </row>
    <row r="1438" spans="1:9" x14ac:dyDescent="0.3">
      <c r="A1438">
        <v>1436</v>
      </c>
      <c r="B1438" t="s">
        <v>1906</v>
      </c>
      <c r="C1438" t="s">
        <v>938</v>
      </c>
      <c r="D1438" t="s">
        <v>938</v>
      </c>
      <c r="E1438">
        <f t="shared" si="68"/>
        <v>1</v>
      </c>
      <c r="F1438" t="s">
        <v>1532</v>
      </c>
      <c r="G1438">
        <f t="shared" si="66"/>
        <v>0</v>
      </c>
      <c r="H1438" t="s">
        <v>1049</v>
      </c>
      <c r="I1438">
        <f t="shared" si="67"/>
        <v>0</v>
      </c>
    </row>
    <row r="1439" spans="1:9" x14ac:dyDescent="0.3">
      <c r="A1439">
        <v>1437</v>
      </c>
      <c r="B1439" t="s">
        <v>1907</v>
      </c>
      <c r="C1439" t="s">
        <v>938</v>
      </c>
      <c r="D1439" t="s">
        <v>1532</v>
      </c>
      <c r="E1439">
        <f t="shared" si="68"/>
        <v>0</v>
      </c>
      <c r="F1439" t="s">
        <v>938</v>
      </c>
      <c r="G1439">
        <f t="shared" si="66"/>
        <v>1</v>
      </c>
      <c r="H1439" t="s">
        <v>569</v>
      </c>
      <c r="I1439">
        <f t="shared" si="67"/>
        <v>0</v>
      </c>
    </row>
    <row r="1440" spans="1:9" x14ac:dyDescent="0.3">
      <c r="A1440">
        <v>1438</v>
      </c>
      <c r="B1440" t="s">
        <v>1908</v>
      </c>
      <c r="C1440" t="s">
        <v>721</v>
      </c>
      <c r="D1440" t="s">
        <v>721</v>
      </c>
      <c r="E1440">
        <f t="shared" si="68"/>
        <v>1</v>
      </c>
      <c r="F1440" t="s">
        <v>374</v>
      </c>
      <c r="G1440">
        <f t="shared" si="66"/>
        <v>0</v>
      </c>
      <c r="H1440" t="s">
        <v>469</v>
      </c>
      <c r="I1440">
        <f t="shared" si="67"/>
        <v>0</v>
      </c>
    </row>
    <row r="1441" spans="1:9" x14ac:dyDescent="0.3">
      <c r="A1441">
        <v>1439</v>
      </c>
      <c r="B1441" t="s">
        <v>1909</v>
      </c>
      <c r="C1441" t="s">
        <v>721</v>
      </c>
      <c r="D1441" t="s">
        <v>721</v>
      </c>
      <c r="E1441">
        <f t="shared" si="68"/>
        <v>1</v>
      </c>
      <c r="F1441" t="s">
        <v>947</v>
      </c>
      <c r="G1441">
        <f t="shared" si="66"/>
        <v>0</v>
      </c>
      <c r="H1441" t="s">
        <v>988</v>
      </c>
      <c r="I1441">
        <f t="shared" si="67"/>
        <v>0</v>
      </c>
    </row>
    <row r="1442" spans="1:9" x14ac:dyDescent="0.3">
      <c r="A1442">
        <v>1440</v>
      </c>
      <c r="B1442" t="s">
        <v>1910</v>
      </c>
      <c r="C1442" t="s">
        <v>721</v>
      </c>
      <c r="D1442" t="s">
        <v>721</v>
      </c>
      <c r="E1442">
        <f t="shared" si="68"/>
        <v>1</v>
      </c>
      <c r="F1442" t="s">
        <v>595</v>
      </c>
      <c r="G1442">
        <f t="shared" si="66"/>
        <v>0</v>
      </c>
      <c r="H1442" t="s">
        <v>701</v>
      </c>
      <c r="I1442">
        <f t="shared" si="67"/>
        <v>0</v>
      </c>
    </row>
    <row r="1443" spans="1:9" x14ac:dyDescent="0.3">
      <c r="A1443">
        <v>1441</v>
      </c>
      <c r="B1443" t="s">
        <v>1911</v>
      </c>
      <c r="C1443" t="s">
        <v>1903</v>
      </c>
      <c r="D1443" t="s">
        <v>1903</v>
      </c>
      <c r="E1443">
        <f t="shared" si="68"/>
        <v>1</v>
      </c>
      <c r="F1443" t="s">
        <v>1900</v>
      </c>
      <c r="G1443">
        <f t="shared" si="66"/>
        <v>0</v>
      </c>
      <c r="H1443" t="s">
        <v>1912</v>
      </c>
      <c r="I1443">
        <f t="shared" si="67"/>
        <v>0</v>
      </c>
    </row>
    <row r="1444" spans="1:9" x14ac:dyDescent="0.3">
      <c r="A1444">
        <v>1442</v>
      </c>
      <c r="B1444" t="s">
        <v>1913</v>
      </c>
      <c r="C1444" t="s">
        <v>1903</v>
      </c>
      <c r="D1444" t="s">
        <v>1903</v>
      </c>
      <c r="E1444">
        <f t="shared" si="68"/>
        <v>1</v>
      </c>
      <c r="F1444" t="s">
        <v>706</v>
      </c>
      <c r="G1444">
        <f t="shared" si="66"/>
        <v>0</v>
      </c>
      <c r="H1444" t="s">
        <v>1900</v>
      </c>
      <c r="I1444">
        <f t="shared" si="67"/>
        <v>0</v>
      </c>
    </row>
    <row r="1445" spans="1:9" x14ac:dyDescent="0.3">
      <c r="A1445">
        <v>1443</v>
      </c>
      <c r="B1445" t="s">
        <v>1914</v>
      </c>
      <c r="C1445" t="s">
        <v>1903</v>
      </c>
      <c r="D1445" t="s">
        <v>706</v>
      </c>
      <c r="E1445">
        <f t="shared" si="68"/>
        <v>0</v>
      </c>
      <c r="F1445" t="s">
        <v>1903</v>
      </c>
      <c r="G1445">
        <f t="shared" si="66"/>
        <v>1</v>
      </c>
      <c r="H1445" t="s">
        <v>488</v>
      </c>
      <c r="I1445">
        <f t="shared" si="67"/>
        <v>0</v>
      </c>
    </row>
    <row r="1446" spans="1:9" x14ac:dyDescent="0.3">
      <c r="A1446">
        <v>1444</v>
      </c>
      <c r="B1446" t="s">
        <v>1915</v>
      </c>
      <c r="C1446" t="s">
        <v>1900</v>
      </c>
      <c r="D1446" t="s">
        <v>1900</v>
      </c>
      <c r="E1446">
        <f t="shared" si="68"/>
        <v>1</v>
      </c>
      <c r="F1446" t="s">
        <v>1903</v>
      </c>
      <c r="G1446">
        <f t="shared" si="66"/>
        <v>0</v>
      </c>
      <c r="H1446" t="s">
        <v>270</v>
      </c>
      <c r="I1446">
        <f t="shared" si="67"/>
        <v>0</v>
      </c>
    </row>
    <row r="1447" spans="1:9" x14ac:dyDescent="0.3">
      <c r="A1447">
        <v>1445</v>
      </c>
      <c r="B1447" t="s">
        <v>1916</v>
      </c>
      <c r="C1447" t="s">
        <v>1900</v>
      </c>
      <c r="D1447" t="s">
        <v>1900</v>
      </c>
      <c r="E1447">
        <f t="shared" si="68"/>
        <v>1</v>
      </c>
      <c r="F1447" t="s">
        <v>944</v>
      </c>
      <c r="G1447">
        <f t="shared" si="66"/>
        <v>0</v>
      </c>
      <c r="H1447" t="s">
        <v>557</v>
      </c>
      <c r="I1447">
        <f t="shared" si="67"/>
        <v>0</v>
      </c>
    </row>
    <row r="1448" spans="1:9" x14ac:dyDescent="0.3">
      <c r="A1448">
        <v>1446</v>
      </c>
      <c r="B1448" t="s">
        <v>1917</v>
      </c>
      <c r="C1448" t="s">
        <v>1912</v>
      </c>
      <c r="D1448" t="s">
        <v>1912</v>
      </c>
      <c r="E1448">
        <f t="shared" si="68"/>
        <v>1</v>
      </c>
      <c r="F1448" t="s">
        <v>277</v>
      </c>
      <c r="G1448">
        <f t="shared" si="66"/>
        <v>0</v>
      </c>
      <c r="H1448" t="s">
        <v>1900</v>
      </c>
      <c r="I1448">
        <f t="shared" si="67"/>
        <v>0</v>
      </c>
    </row>
    <row r="1449" spans="1:9" x14ac:dyDescent="0.3">
      <c r="A1449">
        <v>1447</v>
      </c>
      <c r="B1449" t="s">
        <v>1918</v>
      </c>
      <c r="C1449" t="s">
        <v>1912</v>
      </c>
      <c r="D1449" t="s">
        <v>1912</v>
      </c>
      <c r="E1449">
        <f t="shared" si="68"/>
        <v>1</v>
      </c>
      <c r="F1449" t="s">
        <v>1900</v>
      </c>
      <c r="G1449">
        <f t="shared" si="66"/>
        <v>0</v>
      </c>
      <c r="H1449" t="s">
        <v>277</v>
      </c>
      <c r="I1449">
        <f t="shared" si="67"/>
        <v>0</v>
      </c>
    </row>
    <row r="1450" spans="1:9" x14ac:dyDescent="0.3">
      <c r="A1450">
        <v>1448</v>
      </c>
      <c r="B1450" t="s">
        <v>1919</v>
      </c>
      <c r="C1450" t="s">
        <v>1912</v>
      </c>
      <c r="D1450" t="s">
        <v>1912</v>
      </c>
      <c r="E1450">
        <f t="shared" si="68"/>
        <v>1</v>
      </c>
      <c r="F1450" t="s">
        <v>374</v>
      </c>
      <c r="G1450">
        <f t="shared" si="66"/>
        <v>0</v>
      </c>
      <c r="H1450" t="s">
        <v>139</v>
      </c>
      <c r="I1450">
        <f t="shared" si="67"/>
        <v>0</v>
      </c>
    </row>
    <row r="1451" spans="1:9" x14ac:dyDescent="0.3">
      <c r="A1451">
        <v>1449</v>
      </c>
      <c r="B1451" t="s">
        <v>1920</v>
      </c>
      <c r="C1451" t="s">
        <v>1912</v>
      </c>
      <c r="D1451" t="s">
        <v>265</v>
      </c>
      <c r="E1451">
        <f t="shared" si="68"/>
        <v>0</v>
      </c>
      <c r="F1451" t="s">
        <v>264</v>
      </c>
      <c r="G1451">
        <f t="shared" si="66"/>
        <v>0</v>
      </c>
      <c r="H1451" t="s">
        <v>139</v>
      </c>
      <c r="I1451">
        <f t="shared" si="67"/>
        <v>0</v>
      </c>
    </row>
    <row r="1452" spans="1:9" x14ac:dyDescent="0.3">
      <c r="A1452">
        <v>1450</v>
      </c>
      <c r="B1452" t="s">
        <v>1921</v>
      </c>
      <c r="C1452" t="s">
        <v>1912</v>
      </c>
      <c r="D1452" t="s">
        <v>1912</v>
      </c>
      <c r="E1452">
        <f t="shared" si="68"/>
        <v>1</v>
      </c>
      <c r="F1452" t="s">
        <v>139</v>
      </c>
      <c r="G1452">
        <f t="shared" si="66"/>
        <v>0</v>
      </c>
      <c r="H1452" t="s">
        <v>374</v>
      </c>
      <c r="I1452">
        <f t="shared" si="67"/>
        <v>0</v>
      </c>
    </row>
    <row r="1453" spans="1:9" x14ac:dyDescent="0.3">
      <c r="A1453">
        <v>1451</v>
      </c>
      <c r="B1453" t="s">
        <v>1922</v>
      </c>
      <c r="C1453" t="s">
        <v>929</v>
      </c>
      <c r="D1453" t="s">
        <v>929</v>
      </c>
      <c r="E1453">
        <f t="shared" si="68"/>
        <v>1</v>
      </c>
      <c r="F1453" t="s">
        <v>332</v>
      </c>
      <c r="G1453">
        <f t="shared" si="66"/>
        <v>0</v>
      </c>
      <c r="H1453" t="s">
        <v>604</v>
      </c>
      <c r="I1453">
        <f t="shared" si="67"/>
        <v>0</v>
      </c>
    </row>
    <row r="1454" spans="1:9" x14ac:dyDescent="0.3">
      <c r="A1454">
        <v>1452</v>
      </c>
      <c r="B1454" t="s">
        <v>1923</v>
      </c>
      <c r="C1454" t="s">
        <v>929</v>
      </c>
      <c r="D1454" t="s">
        <v>929</v>
      </c>
      <c r="E1454">
        <f t="shared" si="68"/>
        <v>1</v>
      </c>
      <c r="F1454" t="s">
        <v>332</v>
      </c>
      <c r="G1454">
        <f t="shared" si="66"/>
        <v>0</v>
      </c>
      <c r="H1454" t="s">
        <v>604</v>
      </c>
      <c r="I1454">
        <f t="shared" si="67"/>
        <v>0</v>
      </c>
    </row>
    <row r="1455" spans="1:9" x14ac:dyDescent="0.3">
      <c r="A1455">
        <v>1453</v>
      </c>
      <c r="B1455" t="s">
        <v>1924</v>
      </c>
      <c r="C1455" t="s">
        <v>929</v>
      </c>
      <c r="D1455" t="s">
        <v>954</v>
      </c>
      <c r="E1455">
        <f t="shared" si="68"/>
        <v>0</v>
      </c>
      <c r="F1455" t="s">
        <v>929</v>
      </c>
      <c r="G1455">
        <f t="shared" si="66"/>
        <v>1</v>
      </c>
      <c r="H1455" t="s">
        <v>604</v>
      </c>
      <c r="I1455">
        <f t="shared" si="67"/>
        <v>0</v>
      </c>
    </row>
    <row r="1456" spans="1:9" x14ac:dyDescent="0.3">
      <c r="A1456">
        <v>1454</v>
      </c>
      <c r="B1456" t="s">
        <v>1925</v>
      </c>
      <c r="C1456" t="s">
        <v>810</v>
      </c>
      <c r="D1456" t="s">
        <v>810</v>
      </c>
      <c r="E1456">
        <f t="shared" si="68"/>
        <v>1</v>
      </c>
      <c r="F1456" t="s">
        <v>370</v>
      </c>
      <c r="G1456">
        <f t="shared" si="66"/>
        <v>0</v>
      </c>
      <c r="H1456" t="s">
        <v>654</v>
      </c>
      <c r="I1456">
        <f t="shared" si="67"/>
        <v>0</v>
      </c>
    </row>
    <row r="1457" spans="1:9" x14ac:dyDescent="0.3">
      <c r="A1457">
        <v>1455</v>
      </c>
      <c r="B1457" t="s">
        <v>1926</v>
      </c>
      <c r="C1457" t="s">
        <v>810</v>
      </c>
      <c r="D1457" t="s">
        <v>810</v>
      </c>
      <c r="E1457">
        <f t="shared" si="68"/>
        <v>1</v>
      </c>
      <c r="F1457" t="s">
        <v>821</v>
      </c>
      <c r="G1457">
        <f t="shared" si="66"/>
        <v>0</v>
      </c>
      <c r="H1457" t="s">
        <v>35</v>
      </c>
      <c r="I1457">
        <f t="shared" si="67"/>
        <v>0</v>
      </c>
    </row>
    <row r="1458" spans="1:9" x14ac:dyDescent="0.3">
      <c r="A1458">
        <v>1456</v>
      </c>
      <c r="B1458" t="s">
        <v>1927</v>
      </c>
      <c r="C1458" t="s">
        <v>810</v>
      </c>
      <c r="D1458" t="s">
        <v>821</v>
      </c>
      <c r="E1458">
        <f t="shared" si="68"/>
        <v>0</v>
      </c>
      <c r="F1458" t="s">
        <v>810</v>
      </c>
      <c r="G1458">
        <f t="shared" si="66"/>
        <v>1</v>
      </c>
      <c r="H1458" t="s">
        <v>262</v>
      </c>
      <c r="I1458">
        <f t="shared" si="67"/>
        <v>0</v>
      </c>
    </row>
    <row r="1459" spans="1:9" x14ac:dyDescent="0.3">
      <c r="A1459">
        <v>1457</v>
      </c>
      <c r="B1459" t="s">
        <v>1928</v>
      </c>
      <c r="C1459" t="s">
        <v>1929</v>
      </c>
      <c r="D1459" t="s">
        <v>1929</v>
      </c>
      <c r="E1459">
        <f t="shared" si="68"/>
        <v>1</v>
      </c>
      <c r="F1459" t="s">
        <v>256</v>
      </c>
      <c r="G1459">
        <f t="shared" si="66"/>
        <v>0</v>
      </c>
      <c r="H1459" t="s">
        <v>285</v>
      </c>
      <c r="I1459">
        <f t="shared" si="67"/>
        <v>0</v>
      </c>
    </row>
    <row r="1460" spans="1:9" x14ac:dyDescent="0.3">
      <c r="A1460">
        <v>1458</v>
      </c>
      <c r="B1460" t="s">
        <v>1930</v>
      </c>
      <c r="C1460" t="s">
        <v>1929</v>
      </c>
      <c r="D1460" t="s">
        <v>1929</v>
      </c>
      <c r="E1460">
        <f t="shared" si="68"/>
        <v>1</v>
      </c>
      <c r="F1460" t="s">
        <v>281</v>
      </c>
      <c r="G1460">
        <f t="shared" si="66"/>
        <v>0</v>
      </c>
      <c r="H1460" t="s">
        <v>1172</v>
      </c>
      <c r="I1460">
        <f t="shared" si="67"/>
        <v>0</v>
      </c>
    </row>
    <row r="1461" spans="1:9" x14ac:dyDescent="0.3">
      <c r="A1461">
        <v>1459</v>
      </c>
      <c r="B1461" t="s">
        <v>1931</v>
      </c>
      <c r="C1461" t="s">
        <v>1929</v>
      </c>
      <c r="D1461" t="s">
        <v>1929</v>
      </c>
      <c r="E1461">
        <f t="shared" si="68"/>
        <v>1</v>
      </c>
      <c r="F1461" t="s">
        <v>60</v>
      </c>
      <c r="G1461">
        <f t="shared" si="66"/>
        <v>0</v>
      </c>
      <c r="H1461" t="s">
        <v>759</v>
      </c>
      <c r="I1461">
        <f t="shared" si="67"/>
        <v>0</v>
      </c>
    </row>
    <row r="1462" spans="1:9" x14ac:dyDescent="0.3">
      <c r="A1462">
        <v>1460</v>
      </c>
      <c r="B1462" t="s">
        <v>1932</v>
      </c>
      <c r="C1462" t="s">
        <v>1929</v>
      </c>
      <c r="D1462" t="s">
        <v>1929</v>
      </c>
      <c r="E1462">
        <f t="shared" si="68"/>
        <v>1</v>
      </c>
      <c r="F1462" t="s">
        <v>285</v>
      </c>
      <c r="G1462">
        <f t="shared" si="66"/>
        <v>0</v>
      </c>
      <c r="H1462" t="s">
        <v>256</v>
      </c>
      <c r="I1462">
        <f t="shared" si="67"/>
        <v>0</v>
      </c>
    </row>
    <row r="1463" spans="1:9" x14ac:dyDescent="0.3">
      <c r="A1463">
        <v>1461</v>
      </c>
      <c r="B1463" t="s">
        <v>1933</v>
      </c>
      <c r="C1463" t="s">
        <v>1929</v>
      </c>
      <c r="D1463" t="s">
        <v>1929</v>
      </c>
      <c r="E1463">
        <f t="shared" si="68"/>
        <v>1</v>
      </c>
      <c r="F1463" t="s">
        <v>540</v>
      </c>
      <c r="G1463">
        <f t="shared" si="66"/>
        <v>0</v>
      </c>
      <c r="H1463" t="s">
        <v>1169</v>
      </c>
      <c r="I1463">
        <f t="shared" si="67"/>
        <v>0</v>
      </c>
    </row>
    <row r="1464" spans="1:9" x14ac:dyDescent="0.3">
      <c r="A1464">
        <v>1462</v>
      </c>
      <c r="B1464" t="s">
        <v>1934</v>
      </c>
      <c r="C1464" t="s">
        <v>1929</v>
      </c>
      <c r="D1464" t="s">
        <v>1929</v>
      </c>
      <c r="E1464">
        <f t="shared" si="68"/>
        <v>1</v>
      </c>
      <c r="F1464" t="s">
        <v>137</v>
      </c>
      <c r="G1464">
        <f t="shared" si="66"/>
        <v>0</v>
      </c>
      <c r="H1464" t="s">
        <v>60</v>
      </c>
      <c r="I1464">
        <f t="shared" si="67"/>
        <v>0</v>
      </c>
    </row>
    <row r="1465" spans="1:9" x14ac:dyDescent="0.3">
      <c r="A1465">
        <v>1463</v>
      </c>
      <c r="B1465" t="s">
        <v>1935</v>
      </c>
      <c r="C1465" t="s">
        <v>1557</v>
      </c>
      <c r="D1465" t="s">
        <v>1557</v>
      </c>
      <c r="E1465">
        <f t="shared" si="68"/>
        <v>1</v>
      </c>
      <c r="F1465" t="s">
        <v>106</v>
      </c>
      <c r="G1465">
        <f t="shared" si="66"/>
        <v>0</v>
      </c>
      <c r="H1465" t="s">
        <v>845</v>
      </c>
      <c r="I1465">
        <f t="shared" si="67"/>
        <v>0</v>
      </c>
    </row>
    <row r="1466" spans="1:9" x14ac:dyDescent="0.3">
      <c r="A1466">
        <v>1464</v>
      </c>
      <c r="B1466" t="s">
        <v>1936</v>
      </c>
      <c r="C1466" t="s">
        <v>1557</v>
      </c>
      <c r="D1466" t="s">
        <v>1557</v>
      </c>
      <c r="E1466">
        <f t="shared" si="68"/>
        <v>1</v>
      </c>
      <c r="F1466" t="s">
        <v>106</v>
      </c>
      <c r="G1466">
        <f t="shared" si="66"/>
        <v>0</v>
      </c>
      <c r="H1466" t="s">
        <v>845</v>
      </c>
      <c r="I1466">
        <f t="shared" si="67"/>
        <v>0</v>
      </c>
    </row>
    <row r="1467" spans="1:9" x14ac:dyDescent="0.3">
      <c r="A1467">
        <v>1465</v>
      </c>
      <c r="B1467" t="s">
        <v>1937</v>
      </c>
      <c r="C1467" t="s">
        <v>1557</v>
      </c>
      <c r="D1467" t="s">
        <v>1557</v>
      </c>
      <c r="E1467">
        <f t="shared" si="68"/>
        <v>1</v>
      </c>
      <c r="F1467" t="s">
        <v>1306</v>
      </c>
      <c r="G1467">
        <f t="shared" si="66"/>
        <v>0</v>
      </c>
      <c r="H1467" t="s">
        <v>106</v>
      </c>
      <c r="I1467">
        <f t="shared" si="67"/>
        <v>0</v>
      </c>
    </row>
    <row r="1468" spans="1:9" x14ac:dyDescent="0.3">
      <c r="A1468">
        <v>1466</v>
      </c>
      <c r="B1468" t="s">
        <v>1938</v>
      </c>
      <c r="C1468" t="s">
        <v>1557</v>
      </c>
      <c r="D1468" t="s">
        <v>1557</v>
      </c>
      <c r="E1468">
        <f t="shared" si="68"/>
        <v>1</v>
      </c>
      <c r="F1468" t="s">
        <v>22</v>
      </c>
      <c r="G1468">
        <f t="shared" si="66"/>
        <v>0</v>
      </c>
      <c r="H1468" t="s">
        <v>434</v>
      </c>
      <c r="I1468">
        <f t="shared" si="67"/>
        <v>0</v>
      </c>
    </row>
    <row r="1469" spans="1:9" x14ac:dyDescent="0.3">
      <c r="A1469">
        <v>1467</v>
      </c>
      <c r="B1469" t="s">
        <v>1939</v>
      </c>
      <c r="C1469" t="s">
        <v>236</v>
      </c>
      <c r="D1469" t="s">
        <v>236</v>
      </c>
      <c r="E1469">
        <f t="shared" si="68"/>
        <v>1</v>
      </c>
      <c r="F1469" t="s">
        <v>346</v>
      </c>
      <c r="G1469">
        <f t="shared" si="66"/>
        <v>0</v>
      </c>
      <c r="H1469" t="s">
        <v>494</v>
      </c>
      <c r="I1469">
        <f t="shared" si="67"/>
        <v>0</v>
      </c>
    </row>
    <row r="1470" spans="1:9" x14ac:dyDescent="0.3">
      <c r="A1470">
        <v>1468</v>
      </c>
      <c r="B1470" t="s">
        <v>1940</v>
      </c>
      <c r="C1470" t="s">
        <v>236</v>
      </c>
      <c r="D1470" t="s">
        <v>236</v>
      </c>
      <c r="E1470">
        <f t="shared" si="68"/>
        <v>1</v>
      </c>
      <c r="F1470" t="s">
        <v>328</v>
      </c>
      <c r="G1470">
        <f t="shared" si="66"/>
        <v>0</v>
      </c>
      <c r="H1470" t="s">
        <v>307</v>
      </c>
      <c r="I1470">
        <f t="shared" si="67"/>
        <v>0</v>
      </c>
    </row>
    <row r="1471" spans="1:9" x14ac:dyDescent="0.3">
      <c r="A1471">
        <v>1469</v>
      </c>
      <c r="B1471" t="s">
        <v>1941</v>
      </c>
      <c r="C1471" t="s">
        <v>236</v>
      </c>
      <c r="D1471" t="s">
        <v>236</v>
      </c>
      <c r="E1471">
        <f t="shared" si="68"/>
        <v>1</v>
      </c>
      <c r="F1471" t="s">
        <v>290</v>
      </c>
      <c r="G1471">
        <f t="shared" si="66"/>
        <v>0</v>
      </c>
      <c r="H1471" t="s">
        <v>328</v>
      </c>
      <c r="I1471">
        <f t="shared" si="67"/>
        <v>0</v>
      </c>
    </row>
    <row r="1472" spans="1:9" x14ac:dyDescent="0.3">
      <c r="A1472">
        <v>1470</v>
      </c>
      <c r="B1472" t="s">
        <v>1942</v>
      </c>
      <c r="C1472" t="s">
        <v>1568</v>
      </c>
      <c r="D1472" t="s">
        <v>1568</v>
      </c>
      <c r="E1472">
        <f t="shared" si="68"/>
        <v>1</v>
      </c>
      <c r="F1472" t="s">
        <v>1030</v>
      </c>
      <c r="G1472">
        <f t="shared" si="66"/>
        <v>0</v>
      </c>
      <c r="H1472" t="s">
        <v>1049</v>
      </c>
      <c r="I1472">
        <f t="shared" si="67"/>
        <v>0</v>
      </c>
    </row>
    <row r="1473" spans="1:10" x14ac:dyDescent="0.3">
      <c r="A1473">
        <v>1471</v>
      </c>
      <c r="B1473" t="s">
        <v>1943</v>
      </c>
      <c r="C1473" t="s">
        <v>1568</v>
      </c>
      <c r="D1473" t="s">
        <v>1568</v>
      </c>
      <c r="E1473">
        <f t="shared" si="68"/>
        <v>1</v>
      </c>
      <c r="F1473" t="s">
        <v>1053</v>
      </c>
      <c r="G1473">
        <f t="shared" si="66"/>
        <v>0</v>
      </c>
      <c r="H1473" t="s">
        <v>1030</v>
      </c>
      <c r="I1473">
        <f t="shared" si="67"/>
        <v>0</v>
      </c>
    </row>
    <row r="1474" spans="1:10" x14ac:dyDescent="0.3">
      <c r="A1474">
        <v>1472</v>
      </c>
      <c r="B1474" t="s">
        <v>1944</v>
      </c>
      <c r="C1474" t="s">
        <v>1568</v>
      </c>
      <c r="D1474" t="s">
        <v>1568</v>
      </c>
      <c r="E1474">
        <f t="shared" si="68"/>
        <v>1</v>
      </c>
      <c r="F1474" t="s">
        <v>1030</v>
      </c>
      <c r="G1474">
        <f t="shared" ref="G1474:G1479" si="69">IF(C1474=F1474,1,0)</f>
        <v>0</v>
      </c>
      <c r="H1474" t="s">
        <v>569</v>
      </c>
      <c r="I1474">
        <f t="shared" ref="I1474:I1479" si="70">IF(C1474=H1474,1,0)</f>
        <v>0</v>
      </c>
    </row>
    <row r="1475" spans="1:10" x14ac:dyDescent="0.3">
      <c r="A1475">
        <v>1473</v>
      </c>
      <c r="B1475" t="s">
        <v>1945</v>
      </c>
      <c r="C1475" t="s">
        <v>54</v>
      </c>
      <c r="D1475" t="s">
        <v>54</v>
      </c>
      <c r="E1475">
        <f t="shared" ref="E1475:E1479" si="71">IF(C1475=D1475,1,0)</f>
        <v>1</v>
      </c>
      <c r="F1475" t="s">
        <v>1190</v>
      </c>
      <c r="G1475">
        <f t="shared" si="69"/>
        <v>0</v>
      </c>
      <c r="H1475" t="s">
        <v>959</v>
      </c>
      <c r="I1475">
        <f t="shared" si="70"/>
        <v>0</v>
      </c>
    </row>
    <row r="1476" spans="1:10" x14ac:dyDescent="0.3">
      <c r="A1476">
        <v>1474</v>
      </c>
      <c r="B1476" t="s">
        <v>1946</v>
      </c>
      <c r="C1476" t="s">
        <v>54</v>
      </c>
      <c r="D1476" t="s">
        <v>132</v>
      </c>
      <c r="E1476">
        <f t="shared" si="71"/>
        <v>0</v>
      </c>
      <c r="F1476" t="s">
        <v>54</v>
      </c>
      <c r="G1476">
        <f t="shared" si="69"/>
        <v>1</v>
      </c>
      <c r="H1476" t="s">
        <v>305</v>
      </c>
      <c r="I1476">
        <f t="shared" si="70"/>
        <v>0</v>
      </c>
    </row>
    <row r="1477" spans="1:10" x14ac:dyDescent="0.3">
      <c r="A1477">
        <v>1475</v>
      </c>
      <c r="B1477" t="s">
        <v>1947</v>
      </c>
      <c r="C1477" t="s">
        <v>296</v>
      </c>
      <c r="D1477" t="s">
        <v>296</v>
      </c>
      <c r="E1477">
        <f t="shared" si="71"/>
        <v>1</v>
      </c>
      <c r="F1477" t="s">
        <v>289</v>
      </c>
      <c r="G1477">
        <f t="shared" si="69"/>
        <v>0</v>
      </c>
      <c r="H1477" t="s">
        <v>1274</v>
      </c>
      <c r="I1477">
        <f t="shared" si="70"/>
        <v>0</v>
      </c>
    </row>
    <row r="1478" spans="1:10" x14ac:dyDescent="0.3">
      <c r="A1478">
        <v>1476</v>
      </c>
      <c r="B1478" t="s">
        <v>1948</v>
      </c>
      <c r="C1478" t="s">
        <v>296</v>
      </c>
      <c r="D1478" t="s">
        <v>296</v>
      </c>
      <c r="E1478">
        <f t="shared" si="71"/>
        <v>1</v>
      </c>
      <c r="F1478" t="s">
        <v>289</v>
      </c>
      <c r="G1478">
        <f t="shared" si="69"/>
        <v>0</v>
      </c>
      <c r="H1478" t="s">
        <v>1273</v>
      </c>
      <c r="I1478">
        <f t="shared" si="70"/>
        <v>0</v>
      </c>
    </row>
    <row r="1479" spans="1:10" x14ac:dyDescent="0.3">
      <c r="A1479">
        <v>1477</v>
      </c>
      <c r="B1479" t="s">
        <v>1949</v>
      </c>
      <c r="C1479" t="s">
        <v>96</v>
      </c>
      <c r="D1479" t="s">
        <v>96</v>
      </c>
      <c r="E1479">
        <f t="shared" si="71"/>
        <v>1</v>
      </c>
      <c r="F1479" t="s">
        <v>18</v>
      </c>
      <c r="G1479">
        <f t="shared" si="69"/>
        <v>0</v>
      </c>
      <c r="H1479" t="s">
        <v>46</v>
      </c>
      <c r="I1479">
        <f t="shared" si="70"/>
        <v>0</v>
      </c>
    </row>
    <row r="1480" spans="1:10" x14ac:dyDescent="0.3">
      <c r="E1480">
        <f>SUM(E2:E1479)</f>
        <v>1274</v>
      </c>
      <c r="G1480">
        <f>SUM(G2:G1479)</f>
        <v>60</v>
      </c>
      <c r="I1480">
        <f>SUM(I2:I1479)</f>
        <v>26</v>
      </c>
      <c r="J1480">
        <f>SUM(D1480:I1480)</f>
        <v>1360</v>
      </c>
    </row>
    <row r="1481" spans="1:10" x14ac:dyDescent="0.3">
      <c r="E1481">
        <f>E1480/1478</f>
        <v>0.8619756427604871</v>
      </c>
      <c r="G1481">
        <f>G1480/1478</f>
        <v>4.0595399188092018E-2</v>
      </c>
      <c r="I1481">
        <f>I1480/1478</f>
        <v>1.7591339648173207E-2</v>
      </c>
      <c r="J1481">
        <f>J1480/1477</f>
        <v>0.92078537576167907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EE536-9250-4CA0-9CC1-E0783C46C590}">
  <dimension ref="A1:J1205"/>
  <sheetViews>
    <sheetView workbookViewId="0">
      <selection sqref="A1:J1205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1950</v>
      </c>
      <c r="E1" t="s">
        <v>1951</v>
      </c>
      <c r="F1" t="s">
        <v>1952</v>
      </c>
      <c r="G1" t="s">
        <v>1953</v>
      </c>
      <c r="H1" t="s">
        <v>1954</v>
      </c>
      <c r="I1" t="s">
        <v>1955</v>
      </c>
      <c r="J1" t="s">
        <v>1956</v>
      </c>
    </row>
    <row r="2" spans="1:10" x14ac:dyDescent="0.3">
      <c r="A2" s="1" t="s">
        <v>1957</v>
      </c>
      <c r="B2" t="s">
        <v>1958</v>
      </c>
      <c r="C2" t="s">
        <v>1959</v>
      </c>
      <c r="D2" t="s">
        <v>1959</v>
      </c>
      <c r="E2">
        <f>IF(Table1[[#This Row],[Target]]=Table1[[#This Row],[Match1]],1,0)</f>
        <v>1</v>
      </c>
      <c r="F2" t="s">
        <v>1960</v>
      </c>
      <c r="G2">
        <f>IF(Table1[[#This Row],[Target]]=Table1[[#This Row],[Match2]],1,0)</f>
        <v>0</v>
      </c>
      <c r="H2" t="s">
        <v>1961</v>
      </c>
      <c r="I2">
        <f>IF(Table1[[#This Row],[Target]]=Table1[[#This Row],[Match3]],1,0)</f>
        <v>0</v>
      </c>
    </row>
    <row r="3" spans="1:10" x14ac:dyDescent="0.3">
      <c r="A3" s="1" t="s">
        <v>1962</v>
      </c>
      <c r="B3" t="s">
        <v>1963</v>
      </c>
      <c r="C3" t="s">
        <v>1959</v>
      </c>
      <c r="D3" t="s">
        <v>1959</v>
      </c>
      <c r="E3">
        <f>IF(Table1[[#This Row],[Target]]=Table1[[#This Row],[Match1]],1,0)</f>
        <v>1</v>
      </c>
      <c r="F3" t="s">
        <v>1960</v>
      </c>
      <c r="G3">
        <f>IF(Table1[[#This Row],[Target]]=Table1[[#This Row],[Match2]],1,0)</f>
        <v>0</v>
      </c>
      <c r="H3" t="s">
        <v>1961</v>
      </c>
      <c r="I3">
        <f>IF(Table1[[#This Row],[Target]]=Table1[[#This Row],[Match3]],1,0)</f>
        <v>0</v>
      </c>
    </row>
    <row r="4" spans="1:10" x14ac:dyDescent="0.3">
      <c r="A4" s="1" t="s">
        <v>1964</v>
      </c>
      <c r="B4" t="s">
        <v>1965</v>
      </c>
      <c r="C4" t="s">
        <v>1966</v>
      </c>
      <c r="D4" t="s">
        <v>1966</v>
      </c>
      <c r="E4">
        <f>IF(Table1[[#This Row],[Target]]=Table1[[#This Row],[Match1]],1,0)</f>
        <v>1</v>
      </c>
      <c r="F4" t="s">
        <v>1967</v>
      </c>
      <c r="G4">
        <f>IF(Table1[[#This Row],[Target]]=Table1[[#This Row],[Match2]],1,0)</f>
        <v>0</v>
      </c>
      <c r="H4" t="s">
        <v>1968</v>
      </c>
      <c r="I4">
        <f>IF(Table1[[#This Row],[Target]]=Table1[[#This Row],[Match3]],1,0)</f>
        <v>0</v>
      </c>
    </row>
    <row r="5" spans="1:10" x14ac:dyDescent="0.3">
      <c r="A5" s="1" t="s">
        <v>1969</v>
      </c>
      <c r="B5" t="s">
        <v>1970</v>
      </c>
      <c r="C5" t="s">
        <v>1966</v>
      </c>
      <c r="D5" t="s">
        <v>1971</v>
      </c>
      <c r="E5">
        <f>IF(Table1[[#This Row],[Target]]=Table1[[#This Row],[Match1]],1,0)</f>
        <v>0</v>
      </c>
      <c r="F5" t="s">
        <v>1972</v>
      </c>
      <c r="G5">
        <f>IF(Table1[[#This Row],[Target]]=Table1[[#This Row],[Match2]],1,0)</f>
        <v>0</v>
      </c>
      <c r="H5" t="s">
        <v>1966</v>
      </c>
      <c r="I5">
        <f>IF(Table1[[#This Row],[Target]]=Table1[[#This Row],[Match3]],1,0)</f>
        <v>1</v>
      </c>
    </row>
    <row r="6" spans="1:10" x14ac:dyDescent="0.3">
      <c r="A6" s="1" t="s">
        <v>1973</v>
      </c>
      <c r="B6" t="s">
        <v>1974</v>
      </c>
      <c r="C6" t="s">
        <v>1966</v>
      </c>
      <c r="D6" t="s">
        <v>1966</v>
      </c>
      <c r="E6">
        <f>IF(Table1[[#This Row],[Target]]=Table1[[#This Row],[Match1]],1,0)</f>
        <v>1</v>
      </c>
      <c r="F6" t="s">
        <v>1975</v>
      </c>
      <c r="G6">
        <f>IF(Table1[[#This Row],[Target]]=Table1[[#This Row],[Match2]],1,0)</f>
        <v>0</v>
      </c>
      <c r="H6" t="s">
        <v>1976</v>
      </c>
      <c r="I6">
        <f>IF(Table1[[#This Row],[Target]]=Table1[[#This Row],[Match3]],1,0)</f>
        <v>0</v>
      </c>
    </row>
    <row r="7" spans="1:10" x14ac:dyDescent="0.3">
      <c r="A7" s="1" t="s">
        <v>1977</v>
      </c>
      <c r="B7" t="s">
        <v>1978</v>
      </c>
      <c r="C7" t="s">
        <v>1966</v>
      </c>
      <c r="D7" t="s">
        <v>1966</v>
      </c>
      <c r="E7">
        <f>IF(Table1[[#This Row],[Target]]=Table1[[#This Row],[Match1]],1,0)</f>
        <v>1</v>
      </c>
      <c r="F7" t="s">
        <v>1975</v>
      </c>
      <c r="G7">
        <f>IF(Table1[[#This Row],[Target]]=Table1[[#This Row],[Match2]],1,0)</f>
        <v>0</v>
      </c>
      <c r="H7" t="s">
        <v>1976</v>
      </c>
      <c r="I7">
        <f>IF(Table1[[#This Row],[Target]]=Table1[[#This Row],[Match3]],1,0)</f>
        <v>0</v>
      </c>
    </row>
    <row r="8" spans="1:10" x14ac:dyDescent="0.3">
      <c r="A8" s="1" t="s">
        <v>1979</v>
      </c>
      <c r="B8" t="s">
        <v>1980</v>
      </c>
      <c r="C8" t="s">
        <v>1981</v>
      </c>
      <c r="D8" t="s">
        <v>1981</v>
      </c>
      <c r="E8">
        <f>IF(Table1[[#This Row],[Target]]=Table1[[#This Row],[Match1]],1,0)</f>
        <v>1</v>
      </c>
      <c r="F8" t="s">
        <v>1982</v>
      </c>
      <c r="G8">
        <f>IF(Table1[[#This Row],[Target]]=Table1[[#This Row],[Match2]],1,0)</f>
        <v>0</v>
      </c>
      <c r="H8" t="s">
        <v>1983</v>
      </c>
      <c r="I8">
        <f>IF(Table1[[#This Row],[Target]]=Table1[[#This Row],[Match3]],1,0)</f>
        <v>0</v>
      </c>
    </row>
    <row r="9" spans="1:10" x14ac:dyDescent="0.3">
      <c r="A9" s="1" t="s">
        <v>1984</v>
      </c>
      <c r="B9" t="s">
        <v>1985</v>
      </c>
      <c r="C9" t="s">
        <v>1981</v>
      </c>
      <c r="D9" t="s">
        <v>1981</v>
      </c>
      <c r="E9">
        <f>IF(Table1[[#This Row],[Target]]=Table1[[#This Row],[Match1]],1,0)</f>
        <v>1</v>
      </c>
      <c r="F9" t="s">
        <v>1982</v>
      </c>
      <c r="G9">
        <f>IF(Table1[[#This Row],[Target]]=Table1[[#This Row],[Match2]],1,0)</f>
        <v>0</v>
      </c>
      <c r="H9" t="s">
        <v>1983</v>
      </c>
      <c r="I9">
        <f>IF(Table1[[#This Row],[Target]]=Table1[[#This Row],[Match3]],1,0)</f>
        <v>0</v>
      </c>
    </row>
    <row r="10" spans="1:10" x14ac:dyDescent="0.3">
      <c r="A10" s="1" t="s">
        <v>1986</v>
      </c>
      <c r="B10" t="s">
        <v>1987</v>
      </c>
      <c r="C10" t="s">
        <v>1988</v>
      </c>
      <c r="D10" t="s">
        <v>1988</v>
      </c>
      <c r="E10">
        <f>IF(Table1[[#This Row],[Target]]=Table1[[#This Row],[Match1]],1,0)</f>
        <v>1</v>
      </c>
      <c r="F10" t="s">
        <v>1989</v>
      </c>
      <c r="G10">
        <f>IF(Table1[[#This Row],[Target]]=Table1[[#This Row],[Match2]],1,0)</f>
        <v>0</v>
      </c>
      <c r="H10" t="s">
        <v>1990</v>
      </c>
      <c r="I10">
        <f>IF(Table1[[#This Row],[Target]]=Table1[[#This Row],[Match3]],1,0)</f>
        <v>0</v>
      </c>
    </row>
    <row r="11" spans="1:10" x14ac:dyDescent="0.3">
      <c r="A11" s="1" t="s">
        <v>1991</v>
      </c>
      <c r="B11" t="s">
        <v>1992</v>
      </c>
      <c r="C11" t="s">
        <v>1988</v>
      </c>
      <c r="D11" t="s">
        <v>1988</v>
      </c>
      <c r="E11">
        <f>IF(Table1[[#This Row],[Target]]=Table1[[#This Row],[Match1]],1,0)</f>
        <v>1</v>
      </c>
      <c r="F11" t="s">
        <v>1989</v>
      </c>
      <c r="G11">
        <f>IF(Table1[[#This Row],[Target]]=Table1[[#This Row],[Match2]],1,0)</f>
        <v>0</v>
      </c>
      <c r="H11" t="s">
        <v>1990</v>
      </c>
      <c r="I11">
        <f>IF(Table1[[#This Row],[Target]]=Table1[[#This Row],[Match3]],1,0)</f>
        <v>0</v>
      </c>
    </row>
    <row r="12" spans="1:10" x14ac:dyDescent="0.3">
      <c r="A12" s="1" t="s">
        <v>1993</v>
      </c>
      <c r="B12" t="s">
        <v>1994</v>
      </c>
      <c r="C12" t="s">
        <v>1988</v>
      </c>
      <c r="D12" t="s">
        <v>1988</v>
      </c>
      <c r="E12">
        <f>IF(Table1[[#This Row],[Target]]=Table1[[#This Row],[Match1]],1,0)</f>
        <v>1</v>
      </c>
      <c r="F12" t="s">
        <v>1995</v>
      </c>
      <c r="G12">
        <f>IF(Table1[[#This Row],[Target]]=Table1[[#This Row],[Match2]],1,0)</f>
        <v>0</v>
      </c>
      <c r="H12" t="s">
        <v>1990</v>
      </c>
      <c r="I12">
        <f>IF(Table1[[#This Row],[Target]]=Table1[[#This Row],[Match3]],1,0)</f>
        <v>0</v>
      </c>
    </row>
    <row r="13" spans="1:10" x14ac:dyDescent="0.3">
      <c r="A13" s="1" t="s">
        <v>1996</v>
      </c>
      <c r="B13" t="s">
        <v>1997</v>
      </c>
      <c r="C13" t="s">
        <v>1998</v>
      </c>
      <c r="D13" t="s">
        <v>1998</v>
      </c>
      <c r="E13">
        <f>IF(Table1[[#This Row],[Target]]=Table1[[#This Row],[Match1]],1,0)</f>
        <v>1</v>
      </c>
      <c r="F13" t="s">
        <v>1999</v>
      </c>
      <c r="G13">
        <f>IF(Table1[[#This Row],[Target]]=Table1[[#This Row],[Match2]],1,0)</f>
        <v>0</v>
      </c>
      <c r="H13" t="s">
        <v>2000</v>
      </c>
      <c r="I13">
        <f>IF(Table1[[#This Row],[Target]]=Table1[[#This Row],[Match3]],1,0)</f>
        <v>0</v>
      </c>
    </row>
    <row r="14" spans="1:10" x14ac:dyDescent="0.3">
      <c r="A14" s="1" t="s">
        <v>2001</v>
      </c>
      <c r="B14" t="s">
        <v>2002</v>
      </c>
      <c r="C14" t="s">
        <v>1998</v>
      </c>
      <c r="D14" t="s">
        <v>1998</v>
      </c>
      <c r="E14">
        <f>IF(Table1[[#This Row],[Target]]=Table1[[#This Row],[Match1]],1,0)</f>
        <v>1</v>
      </c>
      <c r="F14" t="s">
        <v>1999</v>
      </c>
      <c r="G14">
        <f>IF(Table1[[#This Row],[Target]]=Table1[[#This Row],[Match2]],1,0)</f>
        <v>0</v>
      </c>
      <c r="H14" t="s">
        <v>2003</v>
      </c>
      <c r="I14">
        <f>IF(Table1[[#This Row],[Target]]=Table1[[#This Row],[Match3]],1,0)</f>
        <v>0</v>
      </c>
    </row>
    <row r="15" spans="1:10" x14ac:dyDescent="0.3">
      <c r="A15" s="1" t="s">
        <v>2004</v>
      </c>
      <c r="B15" t="s">
        <v>2005</v>
      </c>
      <c r="C15" t="s">
        <v>1998</v>
      </c>
      <c r="D15" t="s">
        <v>1998</v>
      </c>
      <c r="E15">
        <f>IF(Table1[[#This Row],[Target]]=Table1[[#This Row],[Match1]],1,0)</f>
        <v>1</v>
      </c>
      <c r="F15" t="s">
        <v>1999</v>
      </c>
      <c r="G15">
        <f>IF(Table1[[#This Row],[Target]]=Table1[[#This Row],[Match2]],1,0)</f>
        <v>0</v>
      </c>
      <c r="H15" t="s">
        <v>2000</v>
      </c>
      <c r="I15">
        <f>IF(Table1[[#This Row],[Target]]=Table1[[#This Row],[Match3]],1,0)</f>
        <v>0</v>
      </c>
    </row>
    <row r="16" spans="1:10" x14ac:dyDescent="0.3">
      <c r="A16" s="1" t="s">
        <v>2006</v>
      </c>
      <c r="B16" t="s">
        <v>2007</v>
      </c>
      <c r="C16" t="s">
        <v>1998</v>
      </c>
      <c r="D16" t="s">
        <v>1998</v>
      </c>
      <c r="E16">
        <f>IF(Table1[[#This Row],[Target]]=Table1[[#This Row],[Match1]],1,0)</f>
        <v>1</v>
      </c>
      <c r="F16" t="s">
        <v>2008</v>
      </c>
      <c r="G16">
        <f>IF(Table1[[#This Row],[Target]]=Table1[[#This Row],[Match2]],1,0)</f>
        <v>0</v>
      </c>
      <c r="H16" t="s">
        <v>2000</v>
      </c>
      <c r="I16">
        <f>IF(Table1[[#This Row],[Target]]=Table1[[#This Row],[Match3]],1,0)</f>
        <v>0</v>
      </c>
    </row>
    <row r="17" spans="1:9" x14ac:dyDescent="0.3">
      <c r="A17" s="1" t="s">
        <v>2009</v>
      </c>
      <c r="B17" t="s">
        <v>2010</v>
      </c>
      <c r="C17" t="s">
        <v>1989</v>
      </c>
      <c r="D17" t="s">
        <v>1989</v>
      </c>
      <c r="E17">
        <f>IF(Table1[[#This Row],[Target]]=Table1[[#This Row],[Match1]],1,0)</f>
        <v>1</v>
      </c>
      <c r="F17" t="s">
        <v>2011</v>
      </c>
      <c r="G17">
        <f>IF(Table1[[#This Row],[Target]]=Table1[[#This Row],[Match2]],1,0)</f>
        <v>0</v>
      </c>
      <c r="H17" t="s">
        <v>2012</v>
      </c>
      <c r="I17">
        <f>IF(Table1[[#This Row],[Target]]=Table1[[#This Row],[Match3]],1,0)</f>
        <v>0</v>
      </c>
    </row>
    <row r="18" spans="1:9" x14ac:dyDescent="0.3">
      <c r="A18" s="1" t="s">
        <v>2013</v>
      </c>
      <c r="B18" t="s">
        <v>2014</v>
      </c>
      <c r="C18" t="s">
        <v>1989</v>
      </c>
      <c r="D18" t="s">
        <v>1989</v>
      </c>
      <c r="E18">
        <f>IF(Table1[[#This Row],[Target]]=Table1[[#This Row],[Match1]],1,0)</f>
        <v>1</v>
      </c>
      <c r="F18" t="s">
        <v>2015</v>
      </c>
      <c r="G18">
        <f>IF(Table1[[#This Row],[Target]]=Table1[[#This Row],[Match2]],1,0)</f>
        <v>0</v>
      </c>
      <c r="H18" t="s">
        <v>2016</v>
      </c>
      <c r="I18">
        <f>IF(Table1[[#This Row],[Target]]=Table1[[#This Row],[Match3]],1,0)</f>
        <v>0</v>
      </c>
    </row>
    <row r="19" spans="1:9" x14ac:dyDescent="0.3">
      <c r="A19" s="1" t="s">
        <v>2017</v>
      </c>
      <c r="B19" t="s">
        <v>2018</v>
      </c>
      <c r="C19" t="s">
        <v>1989</v>
      </c>
      <c r="D19" t="s">
        <v>1989</v>
      </c>
      <c r="E19">
        <f>IF(Table1[[#This Row],[Target]]=Table1[[#This Row],[Match1]],1,0)</f>
        <v>1</v>
      </c>
      <c r="F19" t="s">
        <v>2012</v>
      </c>
      <c r="G19">
        <f>IF(Table1[[#This Row],[Target]]=Table1[[#This Row],[Match2]],1,0)</f>
        <v>0</v>
      </c>
      <c r="H19" t="s">
        <v>2019</v>
      </c>
      <c r="I19">
        <f>IF(Table1[[#This Row],[Target]]=Table1[[#This Row],[Match3]],1,0)</f>
        <v>0</v>
      </c>
    </row>
    <row r="20" spans="1:9" x14ac:dyDescent="0.3">
      <c r="A20" s="1" t="s">
        <v>2020</v>
      </c>
      <c r="B20" t="s">
        <v>2021</v>
      </c>
      <c r="C20" t="s">
        <v>2022</v>
      </c>
      <c r="D20" t="s">
        <v>2022</v>
      </c>
      <c r="E20">
        <f>IF(Table1[[#This Row],[Target]]=Table1[[#This Row],[Match1]],1,0)</f>
        <v>1</v>
      </c>
      <c r="F20" t="s">
        <v>2023</v>
      </c>
      <c r="G20">
        <f>IF(Table1[[#This Row],[Target]]=Table1[[#This Row],[Match2]],1,0)</f>
        <v>0</v>
      </c>
      <c r="H20" t="s">
        <v>2024</v>
      </c>
      <c r="I20">
        <f>IF(Table1[[#This Row],[Target]]=Table1[[#This Row],[Match3]],1,0)</f>
        <v>0</v>
      </c>
    </row>
    <row r="21" spans="1:9" x14ac:dyDescent="0.3">
      <c r="A21" s="1" t="s">
        <v>2025</v>
      </c>
      <c r="B21" t="s">
        <v>2026</v>
      </c>
      <c r="C21" t="s">
        <v>2022</v>
      </c>
      <c r="D21" t="s">
        <v>2027</v>
      </c>
      <c r="E21">
        <f>IF(Table1[[#This Row],[Target]]=Table1[[#This Row],[Match1]],1,0)</f>
        <v>0</v>
      </c>
      <c r="F21" t="s">
        <v>2022</v>
      </c>
      <c r="G21">
        <f>IF(Table1[[#This Row],[Target]]=Table1[[#This Row],[Match2]],1,0)</f>
        <v>1</v>
      </c>
      <c r="H21" t="s">
        <v>2028</v>
      </c>
      <c r="I21">
        <f>IF(Table1[[#This Row],[Target]]=Table1[[#This Row],[Match3]],1,0)</f>
        <v>0</v>
      </c>
    </row>
    <row r="22" spans="1:9" x14ac:dyDescent="0.3">
      <c r="A22" s="1" t="s">
        <v>2029</v>
      </c>
      <c r="B22" t="s">
        <v>2030</v>
      </c>
      <c r="C22" t="s">
        <v>2022</v>
      </c>
      <c r="D22" t="s">
        <v>2022</v>
      </c>
      <c r="E22">
        <f>IF(Table1[[#This Row],[Target]]=Table1[[#This Row],[Match1]],1,0)</f>
        <v>1</v>
      </c>
      <c r="F22" t="s">
        <v>2031</v>
      </c>
      <c r="G22">
        <f>IF(Table1[[#This Row],[Target]]=Table1[[#This Row],[Match2]],1,0)</f>
        <v>0</v>
      </c>
      <c r="H22" t="s">
        <v>2032</v>
      </c>
      <c r="I22">
        <f>IF(Table1[[#This Row],[Target]]=Table1[[#This Row],[Match3]],1,0)</f>
        <v>0</v>
      </c>
    </row>
    <row r="23" spans="1:9" x14ac:dyDescent="0.3">
      <c r="A23" s="1" t="s">
        <v>2033</v>
      </c>
      <c r="B23" t="s">
        <v>2034</v>
      </c>
      <c r="C23" t="s">
        <v>2022</v>
      </c>
      <c r="D23" t="s">
        <v>2022</v>
      </c>
      <c r="E23">
        <f>IF(Table1[[#This Row],[Target]]=Table1[[#This Row],[Match1]],1,0)</f>
        <v>1</v>
      </c>
      <c r="F23" t="s">
        <v>2035</v>
      </c>
      <c r="G23">
        <f>IF(Table1[[#This Row],[Target]]=Table1[[#This Row],[Match2]],1,0)</f>
        <v>0</v>
      </c>
      <c r="H23" t="s">
        <v>2032</v>
      </c>
      <c r="I23">
        <f>IF(Table1[[#This Row],[Target]]=Table1[[#This Row],[Match3]],1,0)</f>
        <v>0</v>
      </c>
    </row>
    <row r="24" spans="1:9" x14ac:dyDescent="0.3">
      <c r="A24" s="1" t="s">
        <v>2036</v>
      </c>
      <c r="B24" t="s">
        <v>2037</v>
      </c>
      <c r="C24" t="s">
        <v>2022</v>
      </c>
      <c r="D24" t="s">
        <v>2022</v>
      </c>
      <c r="E24">
        <f>IF(Table1[[#This Row],[Target]]=Table1[[#This Row],[Match1]],1,0)</f>
        <v>1</v>
      </c>
      <c r="F24" t="s">
        <v>2035</v>
      </c>
      <c r="G24">
        <f>IF(Table1[[#This Row],[Target]]=Table1[[#This Row],[Match2]],1,0)</f>
        <v>0</v>
      </c>
      <c r="H24" t="s">
        <v>2032</v>
      </c>
      <c r="I24">
        <f>IF(Table1[[#This Row],[Target]]=Table1[[#This Row],[Match3]],1,0)</f>
        <v>0</v>
      </c>
    </row>
    <row r="25" spans="1:9" x14ac:dyDescent="0.3">
      <c r="A25" s="1" t="s">
        <v>2038</v>
      </c>
      <c r="B25" t="s">
        <v>2039</v>
      </c>
      <c r="C25" t="s">
        <v>2040</v>
      </c>
      <c r="D25" t="s">
        <v>2040</v>
      </c>
      <c r="E25">
        <f>IF(Table1[[#This Row],[Target]]=Table1[[#This Row],[Match1]],1,0)</f>
        <v>1</v>
      </c>
      <c r="F25" t="s">
        <v>2041</v>
      </c>
      <c r="G25">
        <f>IF(Table1[[#This Row],[Target]]=Table1[[#This Row],[Match2]],1,0)</f>
        <v>0</v>
      </c>
      <c r="H25" t="s">
        <v>2042</v>
      </c>
      <c r="I25">
        <f>IF(Table1[[#This Row],[Target]]=Table1[[#This Row],[Match3]],1,0)</f>
        <v>0</v>
      </c>
    </row>
    <row r="26" spans="1:9" x14ac:dyDescent="0.3">
      <c r="A26" s="1" t="s">
        <v>2043</v>
      </c>
      <c r="B26" t="s">
        <v>2044</v>
      </c>
      <c r="C26" t="s">
        <v>2040</v>
      </c>
      <c r="D26" t="s">
        <v>2045</v>
      </c>
      <c r="E26">
        <f>IF(Table1[[#This Row],[Target]]=Table1[[#This Row],[Match1]],1,0)</f>
        <v>0</v>
      </c>
      <c r="F26" t="s">
        <v>2046</v>
      </c>
      <c r="G26">
        <f>IF(Table1[[#This Row],[Target]]=Table1[[#This Row],[Match2]],1,0)</f>
        <v>0</v>
      </c>
      <c r="H26" t="s">
        <v>2047</v>
      </c>
      <c r="I26">
        <f>IF(Table1[[#This Row],[Target]]=Table1[[#This Row],[Match3]],1,0)</f>
        <v>0</v>
      </c>
    </row>
    <row r="27" spans="1:9" x14ac:dyDescent="0.3">
      <c r="A27" s="1" t="s">
        <v>2048</v>
      </c>
      <c r="B27" t="s">
        <v>2049</v>
      </c>
      <c r="C27" t="s">
        <v>2040</v>
      </c>
      <c r="D27" t="s">
        <v>2040</v>
      </c>
      <c r="E27">
        <f>IF(Table1[[#This Row],[Target]]=Table1[[#This Row],[Match1]],1,0)</f>
        <v>1</v>
      </c>
      <c r="F27" t="s">
        <v>2041</v>
      </c>
      <c r="G27">
        <f>IF(Table1[[#This Row],[Target]]=Table1[[#This Row],[Match2]],1,0)</f>
        <v>0</v>
      </c>
      <c r="H27" t="s">
        <v>2050</v>
      </c>
      <c r="I27">
        <f>IF(Table1[[#This Row],[Target]]=Table1[[#This Row],[Match3]],1,0)</f>
        <v>0</v>
      </c>
    </row>
    <row r="28" spans="1:9" x14ac:dyDescent="0.3">
      <c r="A28" s="1" t="s">
        <v>2051</v>
      </c>
      <c r="B28" t="s">
        <v>2052</v>
      </c>
      <c r="C28" t="s">
        <v>2040</v>
      </c>
      <c r="D28" t="s">
        <v>2040</v>
      </c>
      <c r="E28">
        <f>IF(Table1[[#This Row],[Target]]=Table1[[#This Row],[Match1]],1,0)</f>
        <v>1</v>
      </c>
      <c r="F28" t="s">
        <v>2046</v>
      </c>
      <c r="G28">
        <f>IF(Table1[[#This Row],[Target]]=Table1[[#This Row],[Match2]],1,0)</f>
        <v>0</v>
      </c>
      <c r="H28" t="s">
        <v>2053</v>
      </c>
      <c r="I28">
        <f>IF(Table1[[#This Row],[Target]]=Table1[[#This Row],[Match3]],1,0)</f>
        <v>0</v>
      </c>
    </row>
    <row r="29" spans="1:9" x14ac:dyDescent="0.3">
      <c r="A29" s="1" t="s">
        <v>2054</v>
      </c>
      <c r="B29" t="s">
        <v>2055</v>
      </c>
      <c r="C29" t="s">
        <v>2056</v>
      </c>
      <c r="D29" t="s">
        <v>2056</v>
      </c>
      <c r="E29">
        <f>IF(Table1[[#This Row],[Target]]=Table1[[#This Row],[Match1]],1,0)</f>
        <v>1</v>
      </c>
      <c r="F29" t="s">
        <v>2057</v>
      </c>
      <c r="G29">
        <f>IF(Table1[[#This Row],[Target]]=Table1[[#This Row],[Match2]],1,0)</f>
        <v>0</v>
      </c>
      <c r="H29" t="s">
        <v>2058</v>
      </c>
      <c r="I29">
        <f>IF(Table1[[#This Row],[Target]]=Table1[[#This Row],[Match3]],1,0)</f>
        <v>0</v>
      </c>
    </row>
    <row r="30" spans="1:9" x14ac:dyDescent="0.3">
      <c r="A30" s="1" t="s">
        <v>2059</v>
      </c>
      <c r="B30" t="s">
        <v>2060</v>
      </c>
      <c r="C30" t="s">
        <v>2061</v>
      </c>
      <c r="D30" t="s">
        <v>2061</v>
      </c>
      <c r="E30">
        <f>IF(Table1[[#This Row],[Target]]=Table1[[#This Row],[Match1]],1,0)</f>
        <v>1</v>
      </c>
      <c r="F30" t="s">
        <v>2062</v>
      </c>
      <c r="G30">
        <f>IF(Table1[[#This Row],[Target]]=Table1[[#This Row],[Match2]],1,0)</f>
        <v>0</v>
      </c>
      <c r="H30" t="s">
        <v>2063</v>
      </c>
      <c r="I30">
        <f>IF(Table1[[#This Row],[Target]]=Table1[[#This Row],[Match3]],1,0)</f>
        <v>0</v>
      </c>
    </row>
    <row r="31" spans="1:9" x14ac:dyDescent="0.3">
      <c r="A31" s="1" t="s">
        <v>2064</v>
      </c>
      <c r="B31" t="s">
        <v>2065</v>
      </c>
      <c r="C31" t="s">
        <v>2061</v>
      </c>
      <c r="D31" t="s">
        <v>2061</v>
      </c>
      <c r="E31">
        <f>IF(Table1[[#This Row],[Target]]=Table1[[#This Row],[Match1]],1,0)</f>
        <v>1</v>
      </c>
      <c r="F31" t="s">
        <v>2066</v>
      </c>
      <c r="G31">
        <f>IF(Table1[[#This Row],[Target]]=Table1[[#This Row],[Match2]],1,0)</f>
        <v>0</v>
      </c>
      <c r="H31" t="s">
        <v>2067</v>
      </c>
      <c r="I31">
        <f>IF(Table1[[#This Row],[Target]]=Table1[[#This Row],[Match3]],1,0)</f>
        <v>0</v>
      </c>
    </row>
    <row r="32" spans="1:9" x14ac:dyDescent="0.3">
      <c r="A32" s="1" t="s">
        <v>2068</v>
      </c>
      <c r="B32" t="s">
        <v>2069</v>
      </c>
      <c r="C32" t="s">
        <v>2070</v>
      </c>
      <c r="D32" t="s">
        <v>2071</v>
      </c>
      <c r="E32">
        <f>IF(Table1[[#This Row],[Target]]=Table1[[#This Row],[Match1]],1,0)</f>
        <v>0</v>
      </c>
      <c r="F32" t="s">
        <v>2072</v>
      </c>
      <c r="G32">
        <f>IF(Table1[[#This Row],[Target]]=Table1[[#This Row],[Match2]],1,0)</f>
        <v>0</v>
      </c>
      <c r="H32" t="s">
        <v>2073</v>
      </c>
      <c r="I32">
        <f>IF(Table1[[#This Row],[Target]]=Table1[[#This Row],[Match3]],1,0)</f>
        <v>0</v>
      </c>
    </row>
    <row r="33" spans="1:9" x14ac:dyDescent="0.3">
      <c r="A33" s="1" t="s">
        <v>2074</v>
      </c>
      <c r="B33" t="s">
        <v>2075</v>
      </c>
      <c r="C33" t="s">
        <v>2070</v>
      </c>
      <c r="D33" t="s">
        <v>2076</v>
      </c>
      <c r="E33">
        <f>IF(Table1[[#This Row],[Target]]=Table1[[#This Row],[Match1]],1,0)</f>
        <v>0</v>
      </c>
      <c r="F33" t="s">
        <v>2077</v>
      </c>
      <c r="G33">
        <f>IF(Table1[[#This Row],[Target]]=Table1[[#This Row],[Match2]],1,0)</f>
        <v>0</v>
      </c>
      <c r="H33" t="s">
        <v>2078</v>
      </c>
      <c r="I33">
        <f>IF(Table1[[#This Row],[Target]]=Table1[[#This Row],[Match3]],1,0)</f>
        <v>0</v>
      </c>
    </row>
    <row r="34" spans="1:9" x14ac:dyDescent="0.3">
      <c r="A34" s="1" t="s">
        <v>2079</v>
      </c>
      <c r="B34" t="s">
        <v>2080</v>
      </c>
      <c r="C34" t="s">
        <v>2070</v>
      </c>
      <c r="D34" t="s">
        <v>2076</v>
      </c>
      <c r="E34">
        <f>IF(Table1[[#This Row],[Target]]=Table1[[#This Row],[Match1]],1,0)</f>
        <v>0</v>
      </c>
      <c r="F34" t="s">
        <v>2077</v>
      </c>
      <c r="G34">
        <f>IF(Table1[[#This Row],[Target]]=Table1[[#This Row],[Match2]],1,0)</f>
        <v>0</v>
      </c>
      <c r="H34" t="s">
        <v>2078</v>
      </c>
      <c r="I34">
        <f>IF(Table1[[#This Row],[Target]]=Table1[[#This Row],[Match3]],1,0)</f>
        <v>0</v>
      </c>
    </row>
    <row r="35" spans="1:9" x14ac:dyDescent="0.3">
      <c r="A35" s="1" t="s">
        <v>2081</v>
      </c>
      <c r="B35" t="s">
        <v>2082</v>
      </c>
      <c r="C35" t="s">
        <v>2083</v>
      </c>
      <c r="D35" t="s">
        <v>2083</v>
      </c>
      <c r="E35">
        <f>IF(Table1[[#This Row],[Target]]=Table1[[#This Row],[Match1]],1,0)</f>
        <v>1</v>
      </c>
      <c r="F35" t="s">
        <v>2084</v>
      </c>
      <c r="G35">
        <f>IF(Table1[[#This Row],[Target]]=Table1[[#This Row],[Match2]],1,0)</f>
        <v>0</v>
      </c>
      <c r="H35" t="s">
        <v>2085</v>
      </c>
      <c r="I35">
        <f>IF(Table1[[#This Row],[Target]]=Table1[[#This Row],[Match3]],1,0)</f>
        <v>0</v>
      </c>
    </row>
    <row r="36" spans="1:9" x14ac:dyDescent="0.3">
      <c r="A36" s="1" t="s">
        <v>2086</v>
      </c>
      <c r="B36" t="s">
        <v>2087</v>
      </c>
      <c r="C36" t="s">
        <v>2083</v>
      </c>
      <c r="D36" t="s">
        <v>2083</v>
      </c>
      <c r="E36">
        <f>IF(Table1[[#This Row],[Target]]=Table1[[#This Row],[Match1]],1,0)</f>
        <v>1</v>
      </c>
      <c r="F36" t="s">
        <v>2084</v>
      </c>
      <c r="G36">
        <f>IF(Table1[[#This Row],[Target]]=Table1[[#This Row],[Match2]],1,0)</f>
        <v>0</v>
      </c>
      <c r="H36" t="s">
        <v>2088</v>
      </c>
      <c r="I36">
        <f>IF(Table1[[#This Row],[Target]]=Table1[[#This Row],[Match3]],1,0)</f>
        <v>0</v>
      </c>
    </row>
    <row r="37" spans="1:9" x14ac:dyDescent="0.3">
      <c r="A37" s="1" t="s">
        <v>2089</v>
      </c>
      <c r="B37" t="s">
        <v>2090</v>
      </c>
      <c r="C37" t="s">
        <v>2083</v>
      </c>
      <c r="D37" t="s">
        <v>2083</v>
      </c>
      <c r="E37">
        <f>IF(Table1[[#This Row],[Target]]=Table1[[#This Row],[Match1]],1,0)</f>
        <v>1</v>
      </c>
      <c r="F37" t="s">
        <v>2084</v>
      </c>
      <c r="G37">
        <f>IF(Table1[[#This Row],[Target]]=Table1[[#This Row],[Match2]],1,0)</f>
        <v>0</v>
      </c>
      <c r="H37" t="s">
        <v>2088</v>
      </c>
      <c r="I37">
        <f>IF(Table1[[#This Row],[Target]]=Table1[[#This Row],[Match3]],1,0)</f>
        <v>0</v>
      </c>
    </row>
    <row r="38" spans="1:9" x14ac:dyDescent="0.3">
      <c r="A38" s="1" t="s">
        <v>2091</v>
      </c>
      <c r="B38" t="s">
        <v>2092</v>
      </c>
      <c r="C38" t="s">
        <v>2093</v>
      </c>
      <c r="D38" t="s">
        <v>2093</v>
      </c>
      <c r="E38">
        <f>IF(Table1[[#This Row],[Target]]=Table1[[#This Row],[Match1]],1,0)</f>
        <v>1</v>
      </c>
      <c r="F38" t="s">
        <v>2094</v>
      </c>
      <c r="G38">
        <f>IF(Table1[[#This Row],[Target]]=Table1[[#This Row],[Match2]],1,0)</f>
        <v>0</v>
      </c>
      <c r="H38" t="s">
        <v>2095</v>
      </c>
      <c r="I38">
        <f>IF(Table1[[#This Row],[Target]]=Table1[[#This Row],[Match3]],1,0)</f>
        <v>0</v>
      </c>
    </row>
    <row r="39" spans="1:9" x14ac:dyDescent="0.3">
      <c r="A39" s="1" t="s">
        <v>2096</v>
      </c>
      <c r="B39" t="s">
        <v>2097</v>
      </c>
      <c r="C39" t="s">
        <v>2093</v>
      </c>
      <c r="D39" t="s">
        <v>2093</v>
      </c>
      <c r="E39">
        <f>IF(Table1[[#This Row],[Target]]=Table1[[#This Row],[Match1]],1,0)</f>
        <v>1</v>
      </c>
      <c r="F39" t="s">
        <v>2094</v>
      </c>
      <c r="G39">
        <f>IF(Table1[[#This Row],[Target]]=Table1[[#This Row],[Match2]],1,0)</f>
        <v>0</v>
      </c>
      <c r="H39" t="s">
        <v>2098</v>
      </c>
      <c r="I39">
        <f>IF(Table1[[#This Row],[Target]]=Table1[[#This Row],[Match3]],1,0)</f>
        <v>0</v>
      </c>
    </row>
    <row r="40" spans="1:9" x14ac:dyDescent="0.3">
      <c r="A40" s="1" t="s">
        <v>2099</v>
      </c>
      <c r="B40" t="s">
        <v>2100</v>
      </c>
      <c r="C40" t="s">
        <v>2101</v>
      </c>
      <c r="D40" t="s">
        <v>2101</v>
      </c>
      <c r="E40">
        <f>IF(Table1[[#This Row],[Target]]=Table1[[#This Row],[Match1]],1,0)</f>
        <v>1</v>
      </c>
      <c r="F40" t="s">
        <v>2102</v>
      </c>
      <c r="G40">
        <f>IF(Table1[[#This Row],[Target]]=Table1[[#This Row],[Match2]],1,0)</f>
        <v>0</v>
      </c>
      <c r="H40" t="s">
        <v>2103</v>
      </c>
      <c r="I40">
        <f>IF(Table1[[#This Row],[Target]]=Table1[[#This Row],[Match3]],1,0)</f>
        <v>0</v>
      </c>
    </row>
    <row r="41" spans="1:9" x14ac:dyDescent="0.3">
      <c r="A41" s="1" t="s">
        <v>2104</v>
      </c>
      <c r="B41" t="s">
        <v>2105</v>
      </c>
      <c r="C41" t="s">
        <v>2101</v>
      </c>
      <c r="D41" t="s">
        <v>2101</v>
      </c>
      <c r="E41">
        <f>IF(Table1[[#This Row],[Target]]=Table1[[#This Row],[Match1]],1,0)</f>
        <v>1</v>
      </c>
      <c r="F41" t="s">
        <v>2106</v>
      </c>
      <c r="G41">
        <f>IF(Table1[[#This Row],[Target]]=Table1[[#This Row],[Match2]],1,0)</f>
        <v>0</v>
      </c>
      <c r="H41" t="s">
        <v>2107</v>
      </c>
      <c r="I41">
        <f>IF(Table1[[#This Row],[Target]]=Table1[[#This Row],[Match3]],1,0)</f>
        <v>0</v>
      </c>
    </row>
    <row r="42" spans="1:9" x14ac:dyDescent="0.3">
      <c r="A42" s="1" t="s">
        <v>2108</v>
      </c>
      <c r="B42" t="s">
        <v>2109</v>
      </c>
      <c r="C42" t="s">
        <v>2101</v>
      </c>
      <c r="D42" t="s">
        <v>2101</v>
      </c>
      <c r="E42">
        <f>IF(Table1[[#This Row],[Target]]=Table1[[#This Row],[Match1]],1,0)</f>
        <v>1</v>
      </c>
      <c r="F42" t="s">
        <v>2110</v>
      </c>
      <c r="G42">
        <f>IF(Table1[[#This Row],[Target]]=Table1[[#This Row],[Match2]],1,0)</f>
        <v>0</v>
      </c>
      <c r="H42" t="s">
        <v>2111</v>
      </c>
      <c r="I42">
        <f>IF(Table1[[#This Row],[Target]]=Table1[[#This Row],[Match3]],1,0)</f>
        <v>0</v>
      </c>
    </row>
    <row r="43" spans="1:9" x14ac:dyDescent="0.3">
      <c r="A43" s="1" t="s">
        <v>2112</v>
      </c>
      <c r="B43" t="s">
        <v>2113</v>
      </c>
      <c r="C43" t="s">
        <v>2101</v>
      </c>
      <c r="D43" t="s">
        <v>2101</v>
      </c>
      <c r="E43">
        <f>IF(Table1[[#This Row],[Target]]=Table1[[#This Row],[Match1]],1,0)</f>
        <v>1</v>
      </c>
      <c r="F43" t="s">
        <v>2114</v>
      </c>
      <c r="G43">
        <f>IF(Table1[[#This Row],[Target]]=Table1[[#This Row],[Match2]],1,0)</f>
        <v>0</v>
      </c>
      <c r="H43" t="s">
        <v>2110</v>
      </c>
      <c r="I43">
        <f>IF(Table1[[#This Row],[Target]]=Table1[[#This Row],[Match3]],1,0)</f>
        <v>0</v>
      </c>
    </row>
    <row r="44" spans="1:9" x14ac:dyDescent="0.3">
      <c r="A44" s="1" t="s">
        <v>2115</v>
      </c>
      <c r="B44" t="s">
        <v>2116</v>
      </c>
      <c r="C44" t="s">
        <v>2101</v>
      </c>
      <c r="D44" t="s">
        <v>2101</v>
      </c>
      <c r="E44">
        <f>IF(Table1[[#This Row],[Target]]=Table1[[#This Row],[Match1]],1,0)</f>
        <v>1</v>
      </c>
      <c r="F44" t="s">
        <v>2114</v>
      </c>
      <c r="G44">
        <f>IF(Table1[[#This Row],[Target]]=Table1[[#This Row],[Match2]],1,0)</f>
        <v>0</v>
      </c>
      <c r="H44" t="s">
        <v>2117</v>
      </c>
      <c r="I44">
        <f>IF(Table1[[#This Row],[Target]]=Table1[[#This Row],[Match3]],1,0)</f>
        <v>0</v>
      </c>
    </row>
    <row r="45" spans="1:9" x14ac:dyDescent="0.3">
      <c r="A45" s="1" t="s">
        <v>2118</v>
      </c>
      <c r="B45" t="s">
        <v>2119</v>
      </c>
      <c r="C45" t="s">
        <v>2120</v>
      </c>
      <c r="D45" t="s">
        <v>2120</v>
      </c>
      <c r="E45">
        <f>IF(Table1[[#This Row],[Target]]=Table1[[#This Row],[Match1]],1,0)</f>
        <v>1</v>
      </c>
      <c r="F45" t="s">
        <v>2121</v>
      </c>
      <c r="G45">
        <f>IF(Table1[[#This Row],[Target]]=Table1[[#This Row],[Match2]],1,0)</f>
        <v>0</v>
      </c>
      <c r="H45" t="s">
        <v>2122</v>
      </c>
      <c r="I45">
        <f>IF(Table1[[#This Row],[Target]]=Table1[[#This Row],[Match3]],1,0)</f>
        <v>0</v>
      </c>
    </row>
    <row r="46" spans="1:9" x14ac:dyDescent="0.3">
      <c r="A46" s="1" t="s">
        <v>2123</v>
      </c>
      <c r="B46" t="s">
        <v>2124</v>
      </c>
      <c r="C46" t="s">
        <v>2120</v>
      </c>
      <c r="D46" t="s">
        <v>2120</v>
      </c>
      <c r="E46">
        <f>IF(Table1[[#This Row],[Target]]=Table1[[#This Row],[Match1]],1,0)</f>
        <v>1</v>
      </c>
      <c r="F46" t="s">
        <v>2122</v>
      </c>
      <c r="G46">
        <f>IF(Table1[[#This Row],[Target]]=Table1[[#This Row],[Match2]],1,0)</f>
        <v>0</v>
      </c>
      <c r="H46" t="s">
        <v>2121</v>
      </c>
      <c r="I46">
        <f>IF(Table1[[#This Row],[Target]]=Table1[[#This Row],[Match3]],1,0)</f>
        <v>0</v>
      </c>
    </row>
    <row r="47" spans="1:9" x14ac:dyDescent="0.3">
      <c r="A47" s="1" t="s">
        <v>2125</v>
      </c>
      <c r="B47" t="s">
        <v>2126</v>
      </c>
      <c r="C47" t="s">
        <v>2120</v>
      </c>
      <c r="D47" t="s">
        <v>2120</v>
      </c>
      <c r="E47">
        <f>IF(Table1[[#This Row],[Target]]=Table1[[#This Row],[Match1]],1,0)</f>
        <v>1</v>
      </c>
      <c r="F47" t="s">
        <v>2121</v>
      </c>
      <c r="G47">
        <f>IF(Table1[[#This Row],[Target]]=Table1[[#This Row],[Match2]],1,0)</f>
        <v>0</v>
      </c>
      <c r="H47" t="s">
        <v>2127</v>
      </c>
      <c r="I47">
        <f>IF(Table1[[#This Row],[Target]]=Table1[[#This Row],[Match3]],1,0)</f>
        <v>0</v>
      </c>
    </row>
    <row r="48" spans="1:9" x14ac:dyDescent="0.3">
      <c r="A48" s="1" t="s">
        <v>2128</v>
      </c>
      <c r="B48" t="s">
        <v>2129</v>
      </c>
      <c r="C48" t="s">
        <v>2120</v>
      </c>
      <c r="D48" t="s">
        <v>2120</v>
      </c>
      <c r="E48">
        <f>IF(Table1[[#This Row],[Target]]=Table1[[#This Row],[Match1]],1,0)</f>
        <v>1</v>
      </c>
      <c r="F48" t="s">
        <v>2121</v>
      </c>
      <c r="G48">
        <f>IF(Table1[[#This Row],[Target]]=Table1[[#This Row],[Match2]],1,0)</f>
        <v>0</v>
      </c>
      <c r="H48" t="s">
        <v>2127</v>
      </c>
      <c r="I48">
        <f>IF(Table1[[#This Row],[Target]]=Table1[[#This Row],[Match3]],1,0)</f>
        <v>0</v>
      </c>
    </row>
    <row r="49" spans="1:9" x14ac:dyDescent="0.3">
      <c r="A49" s="1" t="s">
        <v>2130</v>
      </c>
      <c r="B49" t="s">
        <v>2131</v>
      </c>
      <c r="C49" t="s">
        <v>2120</v>
      </c>
      <c r="D49" t="s">
        <v>2120</v>
      </c>
      <c r="E49">
        <f>IF(Table1[[#This Row],[Target]]=Table1[[#This Row],[Match1]],1,0)</f>
        <v>1</v>
      </c>
      <c r="F49" t="s">
        <v>2121</v>
      </c>
      <c r="G49">
        <f>IF(Table1[[#This Row],[Target]]=Table1[[#This Row],[Match2]],1,0)</f>
        <v>0</v>
      </c>
      <c r="H49" t="s">
        <v>2127</v>
      </c>
      <c r="I49">
        <f>IF(Table1[[#This Row],[Target]]=Table1[[#This Row],[Match3]],1,0)</f>
        <v>0</v>
      </c>
    </row>
    <row r="50" spans="1:9" x14ac:dyDescent="0.3">
      <c r="A50" s="1" t="s">
        <v>2132</v>
      </c>
      <c r="B50" t="s">
        <v>2133</v>
      </c>
      <c r="C50" t="s">
        <v>2120</v>
      </c>
      <c r="D50" t="s">
        <v>2120</v>
      </c>
      <c r="E50">
        <f>IF(Table1[[#This Row],[Target]]=Table1[[#This Row],[Match1]],1,0)</f>
        <v>1</v>
      </c>
      <c r="F50" t="s">
        <v>2134</v>
      </c>
      <c r="G50">
        <f>IF(Table1[[#This Row],[Target]]=Table1[[#This Row],[Match2]],1,0)</f>
        <v>0</v>
      </c>
      <c r="H50" t="s">
        <v>2135</v>
      </c>
      <c r="I50">
        <f>IF(Table1[[#This Row],[Target]]=Table1[[#This Row],[Match3]],1,0)</f>
        <v>0</v>
      </c>
    </row>
    <row r="51" spans="1:9" x14ac:dyDescent="0.3">
      <c r="A51" s="1" t="s">
        <v>2136</v>
      </c>
      <c r="B51" t="s">
        <v>2137</v>
      </c>
      <c r="C51" t="s">
        <v>2138</v>
      </c>
      <c r="D51" t="s">
        <v>2138</v>
      </c>
      <c r="E51">
        <f>IF(Table1[[#This Row],[Target]]=Table1[[#This Row],[Match1]],1,0)</f>
        <v>1</v>
      </c>
      <c r="F51" t="s">
        <v>2139</v>
      </c>
      <c r="G51">
        <f>IF(Table1[[#This Row],[Target]]=Table1[[#This Row],[Match2]],1,0)</f>
        <v>0</v>
      </c>
      <c r="H51" t="s">
        <v>2140</v>
      </c>
      <c r="I51">
        <f>IF(Table1[[#This Row],[Target]]=Table1[[#This Row],[Match3]],1,0)</f>
        <v>0</v>
      </c>
    </row>
    <row r="52" spans="1:9" x14ac:dyDescent="0.3">
      <c r="A52" s="1" t="s">
        <v>2141</v>
      </c>
      <c r="B52" t="s">
        <v>2142</v>
      </c>
      <c r="C52" t="s">
        <v>2138</v>
      </c>
      <c r="D52" t="s">
        <v>2138</v>
      </c>
      <c r="E52">
        <f>IF(Table1[[#This Row],[Target]]=Table1[[#This Row],[Match1]],1,0)</f>
        <v>1</v>
      </c>
      <c r="F52" t="s">
        <v>2139</v>
      </c>
      <c r="G52">
        <f>IF(Table1[[#This Row],[Target]]=Table1[[#This Row],[Match2]],1,0)</f>
        <v>0</v>
      </c>
      <c r="H52" t="s">
        <v>2140</v>
      </c>
      <c r="I52">
        <f>IF(Table1[[#This Row],[Target]]=Table1[[#This Row],[Match3]],1,0)</f>
        <v>0</v>
      </c>
    </row>
    <row r="53" spans="1:9" x14ac:dyDescent="0.3">
      <c r="A53" s="1" t="s">
        <v>2143</v>
      </c>
      <c r="B53" t="s">
        <v>2144</v>
      </c>
      <c r="C53" t="s">
        <v>2138</v>
      </c>
      <c r="D53" t="s">
        <v>2138</v>
      </c>
      <c r="E53">
        <f>IF(Table1[[#This Row],[Target]]=Table1[[#This Row],[Match1]],1,0)</f>
        <v>1</v>
      </c>
      <c r="F53" t="s">
        <v>2139</v>
      </c>
      <c r="G53">
        <f>IF(Table1[[#This Row],[Target]]=Table1[[#This Row],[Match2]],1,0)</f>
        <v>0</v>
      </c>
      <c r="H53" t="s">
        <v>2145</v>
      </c>
      <c r="I53">
        <f>IF(Table1[[#This Row],[Target]]=Table1[[#This Row],[Match3]],1,0)</f>
        <v>0</v>
      </c>
    </row>
    <row r="54" spans="1:9" x14ac:dyDescent="0.3">
      <c r="A54" s="1" t="s">
        <v>2146</v>
      </c>
      <c r="B54" t="s">
        <v>2147</v>
      </c>
      <c r="C54" t="s">
        <v>2138</v>
      </c>
      <c r="D54" t="s">
        <v>2138</v>
      </c>
      <c r="E54">
        <f>IF(Table1[[#This Row],[Target]]=Table1[[#This Row],[Match1]],1,0)</f>
        <v>1</v>
      </c>
      <c r="F54" t="s">
        <v>2139</v>
      </c>
      <c r="G54">
        <f>IF(Table1[[#This Row],[Target]]=Table1[[#This Row],[Match2]],1,0)</f>
        <v>0</v>
      </c>
      <c r="H54" t="s">
        <v>2145</v>
      </c>
      <c r="I54">
        <f>IF(Table1[[#This Row],[Target]]=Table1[[#This Row],[Match3]],1,0)</f>
        <v>0</v>
      </c>
    </row>
    <row r="55" spans="1:9" x14ac:dyDescent="0.3">
      <c r="A55" s="1" t="s">
        <v>2148</v>
      </c>
      <c r="B55" t="s">
        <v>2149</v>
      </c>
      <c r="C55" t="s">
        <v>2138</v>
      </c>
      <c r="D55" t="s">
        <v>2138</v>
      </c>
      <c r="E55">
        <f>IF(Table1[[#This Row],[Target]]=Table1[[#This Row],[Match1]],1,0)</f>
        <v>1</v>
      </c>
      <c r="F55" t="s">
        <v>2139</v>
      </c>
      <c r="G55">
        <f>IF(Table1[[#This Row],[Target]]=Table1[[#This Row],[Match2]],1,0)</f>
        <v>0</v>
      </c>
      <c r="H55" t="s">
        <v>2150</v>
      </c>
      <c r="I55">
        <f>IF(Table1[[#This Row],[Target]]=Table1[[#This Row],[Match3]],1,0)</f>
        <v>0</v>
      </c>
    </row>
    <row r="56" spans="1:9" x14ac:dyDescent="0.3">
      <c r="A56" s="1" t="s">
        <v>2151</v>
      </c>
      <c r="B56" t="s">
        <v>2152</v>
      </c>
      <c r="C56" t="s">
        <v>2153</v>
      </c>
      <c r="D56" t="s">
        <v>2153</v>
      </c>
      <c r="E56">
        <f>IF(Table1[[#This Row],[Target]]=Table1[[#This Row],[Match1]],1,0)</f>
        <v>1</v>
      </c>
      <c r="F56" t="s">
        <v>2154</v>
      </c>
      <c r="G56">
        <f>IF(Table1[[#This Row],[Target]]=Table1[[#This Row],[Match2]],1,0)</f>
        <v>0</v>
      </c>
      <c r="H56" t="s">
        <v>2155</v>
      </c>
      <c r="I56">
        <f>IF(Table1[[#This Row],[Target]]=Table1[[#This Row],[Match3]],1,0)</f>
        <v>0</v>
      </c>
    </row>
    <row r="57" spans="1:9" x14ac:dyDescent="0.3">
      <c r="A57" s="1" t="s">
        <v>2156</v>
      </c>
      <c r="B57" t="s">
        <v>2157</v>
      </c>
      <c r="C57" t="s">
        <v>2153</v>
      </c>
      <c r="D57" t="s">
        <v>2153</v>
      </c>
      <c r="E57">
        <f>IF(Table1[[#This Row],[Target]]=Table1[[#This Row],[Match1]],1,0)</f>
        <v>1</v>
      </c>
      <c r="F57" t="s">
        <v>2154</v>
      </c>
      <c r="G57">
        <f>IF(Table1[[#This Row],[Target]]=Table1[[#This Row],[Match2]],1,0)</f>
        <v>0</v>
      </c>
      <c r="H57" t="s">
        <v>2155</v>
      </c>
      <c r="I57">
        <f>IF(Table1[[#This Row],[Target]]=Table1[[#This Row],[Match3]],1,0)</f>
        <v>0</v>
      </c>
    </row>
    <row r="58" spans="1:9" x14ac:dyDescent="0.3">
      <c r="A58" s="1" t="s">
        <v>2158</v>
      </c>
      <c r="B58" t="s">
        <v>2159</v>
      </c>
      <c r="C58" t="s">
        <v>2153</v>
      </c>
      <c r="D58" t="s">
        <v>2153</v>
      </c>
      <c r="E58">
        <f>IF(Table1[[#This Row],[Target]]=Table1[[#This Row],[Match1]],1,0)</f>
        <v>1</v>
      </c>
      <c r="F58" t="s">
        <v>2160</v>
      </c>
      <c r="G58">
        <f>IF(Table1[[#This Row],[Target]]=Table1[[#This Row],[Match2]],1,0)</f>
        <v>0</v>
      </c>
      <c r="H58" t="s">
        <v>2155</v>
      </c>
      <c r="I58">
        <f>IF(Table1[[#This Row],[Target]]=Table1[[#This Row],[Match3]],1,0)</f>
        <v>0</v>
      </c>
    </row>
    <row r="59" spans="1:9" x14ac:dyDescent="0.3">
      <c r="A59" s="1" t="s">
        <v>2161</v>
      </c>
      <c r="B59" t="s">
        <v>2162</v>
      </c>
      <c r="C59" t="s">
        <v>2153</v>
      </c>
      <c r="D59" t="s">
        <v>2153</v>
      </c>
      <c r="E59">
        <f>IF(Table1[[#This Row],[Target]]=Table1[[#This Row],[Match1]],1,0)</f>
        <v>1</v>
      </c>
      <c r="F59" t="s">
        <v>2163</v>
      </c>
      <c r="G59">
        <f>IF(Table1[[#This Row],[Target]]=Table1[[#This Row],[Match2]],1,0)</f>
        <v>0</v>
      </c>
      <c r="H59" t="s">
        <v>2164</v>
      </c>
      <c r="I59">
        <f>IF(Table1[[#This Row],[Target]]=Table1[[#This Row],[Match3]],1,0)</f>
        <v>0</v>
      </c>
    </row>
    <row r="60" spans="1:9" x14ac:dyDescent="0.3">
      <c r="A60" s="1" t="s">
        <v>2165</v>
      </c>
      <c r="B60" t="s">
        <v>2166</v>
      </c>
      <c r="C60" t="s">
        <v>2153</v>
      </c>
      <c r="D60" t="s">
        <v>2167</v>
      </c>
      <c r="E60">
        <f>IF(Table1[[#This Row],[Target]]=Table1[[#This Row],[Match1]],1,0)</f>
        <v>0</v>
      </c>
      <c r="F60" t="s">
        <v>2168</v>
      </c>
      <c r="G60">
        <f>IF(Table1[[#This Row],[Target]]=Table1[[#This Row],[Match2]],1,0)</f>
        <v>0</v>
      </c>
      <c r="H60" t="s">
        <v>2169</v>
      </c>
      <c r="I60">
        <f>IF(Table1[[#This Row],[Target]]=Table1[[#This Row],[Match3]],1,0)</f>
        <v>0</v>
      </c>
    </row>
    <row r="61" spans="1:9" x14ac:dyDescent="0.3">
      <c r="A61" s="1" t="s">
        <v>2170</v>
      </c>
      <c r="B61" t="s">
        <v>2171</v>
      </c>
      <c r="C61" t="s">
        <v>2172</v>
      </c>
      <c r="D61" t="s">
        <v>2172</v>
      </c>
      <c r="E61">
        <f>IF(Table1[[#This Row],[Target]]=Table1[[#This Row],[Match1]],1,0)</f>
        <v>1</v>
      </c>
      <c r="F61" t="s">
        <v>2173</v>
      </c>
      <c r="G61">
        <f>IF(Table1[[#This Row],[Target]]=Table1[[#This Row],[Match2]],1,0)</f>
        <v>0</v>
      </c>
      <c r="H61" t="s">
        <v>2174</v>
      </c>
      <c r="I61">
        <f>IF(Table1[[#This Row],[Target]]=Table1[[#This Row],[Match3]],1,0)</f>
        <v>0</v>
      </c>
    </row>
    <row r="62" spans="1:9" x14ac:dyDescent="0.3">
      <c r="A62" s="1" t="s">
        <v>2175</v>
      </c>
      <c r="B62" t="s">
        <v>2176</v>
      </c>
      <c r="C62" t="s">
        <v>2172</v>
      </c>
      <c r="D62" t="s">
        <v>2172</v>
      </c>
      <c r="E62">
        <f>IF(Table1[[#This Row],[Target]]=Table1[[#This Row],[Match1]],1,0)</f>
        <v>1</v>
      </c>
      <c r="F62" t="s">
        <v>2177</v>
      </c>
      <c r="G62">
        <f>IF(Table1[[#This Row],[Target]]=Table1[[#This Row],[Match2]],1,0)</f>
        <v>0</v>
      </c>
      <c r="H62" t="s">
        <v>2178</v>
      </c>
      <c r="I62">
        <f>IF(Table1[[#This Row],[Target]]=Table1[[#This Row],[Match3]],1,0)</f>
        <v>0</v>
      </c>
    </row>
    <row r="63" spans="1:9" x14ac:dyDescent="0.3">
      <c r="A63" s="1" t="s">
        <v>2179</v>
      </c>
      <c r="B63" t="s">
        <v>2180</v>
      </c>
      <c r="C63" t="s">
        <v>2181</v>
      </c>
      <c r="D63" t="s">
        <v>2181</v>
      </c>
      <c r="E63">
        <f>IF(Table1[[#This Row],[Target]]=Table1[[#This Row],[Match1]],1,0)</f>
        <v>1</v>
      </c>
      <c r="F63" t="s">
        <v>2182</v>
      </c>
      <c r="G63">
        <f>IF(Table1[[#This Row],[Target]]=Table1[[#This Row],[Match2]],1,0)</f>
        <v>0</v>
      </c>
      <c r="H63" t="s">
        <v>2183</v>
      </c>
      <c r="I63">
        <f>IF(Table1[[#This Row],[Target]]=Table1[[#This Row],[Match3]],1,0)</f>
        <v>0</v>
      </c>
    </row>
    <row r="64" spans="1:9" x14ac:dyDescent="0.3">
      <c r="A64" s="1" t="s">
        <v>2184</v>
      </c>
      <c r="B64" t="s">
        <v>2180</v>
      </c>
      <c r="C64" t="s">
        <v>2181</v>
      </c>
      <c r="D64" t="s">
        <v>2181</v>
      </c>
      <c r="E64">
        <f>IF(Table1[[#This Row],[Target]]=Table1[[#This Row],[Match1]],1,0)</f>
        <v>1</v>
      </c>
      <c r="F64" t="s">
        <v>2182</v>
      </c>
      <c r="G64">
        <f>IF(Table1[[#This Row],[Target]]=Table1[[#This Row],[Match2]],1,0)</f>
        <v>0</v>
      </c>
      <c r="H64" t="s">
        <v>2183</v>
      </c>
      <c r="I64">
        <f>IF(Table1[[#This Row],[Target]]=Table1[[#This Row],[Match3]],1,0)</f>
        <v>0</v>
      </c>
    </row>
    <row r="65" spans="1:9" x14ac:dyDescent="0.3">
      <c r="A65" s="1" t="s">
        <v>2185</v>
      </c>
      <c r="B65" t="s">
        <v>2186</v>
      </c>
      <c r="C65" t="s">
        <v>2187</v>
      </c>
      <c r="D65" t="s">
        <v>2187</v>
      </c>
      <c r="E65">
        <f>IF(Table1[[#This Row],[Target]]=Table1[[#This Row],[Match1]],1,0)</f>
        <v>1</v>
      </c>
      <c r="F65" t="s">
        <v>2188</v>
      </c>
      <c r="G65">
        <f>IF(Table1[[#This Row],[Target]]=Table1[[#This Row],[Match2]],1,0)</f>
        <v>0</v>
      </c>
      <c r="H65" t="s">
        <v>2189</v>
      </c>
      <c r="I65">
        <f>IF(Table1[[#This Row],[Target]]=Table1[[#This Row],[Match3]],1,0)</f>
        <v>0</v>
      </c>
    </row>
    <row r="66" spans="1:9" x14ac:dyDescent="0.3">
      <c r="A66" s="1" t="s">
        <v>2190</v>
      </c>
      <c r="B66" t="s">
        <v>2191</v>
      </c>
      <c r="C66" t="s">
        <v>2187</v>
      </c>
      <c r="D66" t="s">
        <v>2187</v>
      </c>
      <c r="E66">
        <f>IF(Table1[[#This Row],[Target]]=Table1[[#This Row],[Match1]],1,0)</f>
        <v>1</v>
      </c>
      <c r="F66" t="s">
        <v>2188</v>
      </c>
      <c r="G66">
        <f>IF(Table1[[#This Row],[Target]]=Table1[[#This Row],[Match2]],1,0)</f>
        <v>0</v>
      </c>
      <c r="H66" t="s">
        <v>2189</v>
      </c>
      <c r="I66">
        <f>IF(Table1[[#This Row],[Target]]=Table1[[#This Row],[Match3]],1,0)</f>
        <v>0</v>
      </c>
    </row>
    <row r="67" spans="1:9" x14ac:dyDescent="0.3">
      <c r="A67" s="1" t="s">
        <v>2192</v>
      </c>
      <c r="B67" t="s">
        <v>2193</v>
      </c>
      <c r="C67" t="s">
        <v>2187</v>
      </c>
      <c r="D67" t="s">
        <v>2187</v>
      </c>
      <c r="E67">
        <f>IF(Table1[[#This Row],[Target]]=Table1[[#This Row],[Match1]],1,0)</f>
        <v>1</v>
      </c>
      <c r="F67" t="s">
        <v>2188</v>
      </c>
      <c r="G67">
        <f>IF(Table1[[#This Row],[Target]]=Table1[[#This Row],[Match2]],1,0)</f>
        <v>0</v>
      </c>
      <c r="H67" t="s">
        <v>2194</v>
      </c>
      <c r="I67">
        <f>IF(Table1[[#This Row],[Target]]=Table1[[#This Row],[Match3]],1,0)</f>
        <v>0</v>
      </c>
    </row>
    <row r="68" spans="1:9" x14ac:dyDescent="0.3">
      <c r="A68" s="1" t="s">
        <v>2195</v>
      </c>
      <c r="B68" t="s">
        <v>2196</v>
      </c>
      <c r="C68" t="s">
        <v>2187</v>
      </c>
      <c r="D68" t="s">
        <v>2187</v>
      </c>
      <c r="E68">
        <f>IF(Table1[[#This Row],[Target]]=Table1[[#This Row],[Match1]],1,0)</f>
        <v>1</v>
      </c>
      <c r="F68" t="s">
        <v>2188</v>
      </c>
      <c r="G68">
        <f>IF(Table1[[#This Row],[Target]]=Table1[[#This Row],[Match2]],1,0)</f>
        <v>0</v>
      </c>
      <c r="H68" t="s">
        <v>2194</v>
      </c>
      <c r="I68">
        <f>IF(Table1[[#This Row],[Target]]=Table1[[#This Row],[Match3]],1,0)</f>
        <v>0</v>
      </c>
    </row>
    <row r="69" spans="1:9" x14ac:dyDescent="0.3">
      <c r="A69" s="1" t="s">
        <v>2197</v>
      </c>
      <c r="B69" t="s">
        <v>2198</v>
      </c>
      <c r="C69" t="s">
        <v>2063</v>
      </c>
      <c r="D69" t="s">
        <v>2199</v>
      </c>
      <c r="E69">
        <f>IF(Table1[[#This Row],[Target]]=Table1[[#This Row],[Match1]],1,0)</f>
        <v>0</v>
      </c>
      <c r="F69" t="s">
        <v>2200</v>
      </c>
      <c r="G69">
        <f>IF(Table1[[#This Row],[Target]]=Table1[[#This Row],[Match2]],1,0)</f>
        <v>0</v>
      </c>
      <c r="H69" t="s">
        <v>2201</v>
      </c>
      <c r="I69">
        <f>IF(Table1[[#This Row],[Target]]=Table1[[#This Row],[Match3]],1,0)</f>
        <v>0</v>
      </c>
    </row>
    <row r="70" spans="1:9" x14ac:dyDescent="0.3">
      <c r="A70" s="1" t="s">
        <v>2202</v>
      </c>
      <c r="B70" t="s">
        <v>2203</v>
      </c>
      <c r="C70" t="s">
        <v>2063</v>
      </c>
      <c r="D70" t="s">
        <v>2199</v>
      </c>
      <c r="E70">
        <f>IF(Table1[[#This Row],[Target]]=Table1[[#This Row],[Match1]],1,0)</f>
        <v>0</v>
      </c>
      <c r="F70" t="s">
        <v>2200</v>
      </c>
      <c r="G70">
        <f>IF(Table1[[#This Row],[Target]]=Table1[[#This Row],[Match2]],1,0)</f>
        <v>0</v>
      </c>
      <c r="H70" t="s">
        <v>2204</v>
      </c>
      <c r="I70">
        <f>IF(Table1[[#This Row],[Target]]=Table1[[#This Row],[Match3]],1,0)</f>
        <v>0</v>
      </c>
    </row>
    <row r="71" spans="1:9" x14ac:dyDescent="0.3">
      <c r="A71" s="1" t="s">
        <v>2205</v>
      </c>
      <c r="B71" t="s">
        <v>2206</v>
      </c>
      <c r="C71" t="s">
        <v>2207</v>
      </c>
      <c r="D71" t="s">
        <v>2207</v>
      </c>
      <c r="E71">
        <f>IF(Table1[[#This Row],[Target]]=Table1[[#This Row],[Match1]],1,0)</f>
        <v>1</v>
      </c>
      <c r="F71" t="s">
        <v>2208</v>
      </c>
      <c r="G71">
        <f>IF(Table1[[#This Row],[Target]]=Table1[[#This Row],[Match2]],1,0)</f>
        <v>0</v>
      </c>
      <c r="H71" t="s">
        <v>2209</v>
      </c>
      <c r="I71">
        <f>IF(Table1[[#This Row],[Target]]=Table1[[#This Row],[Match3]],1,0)</f>
        <v>0</v>
      </c>
    </row>
    <row r="72" spans="1:9" x14ac:dyDescent="0.3">
      <c r="A72" s="1" t="s">
        <v>2210</v>
      </c>
      <c r="B72" t="s">
        <v>2211</v>
      </c>
      <c r="C72" t="s">
        <v>2207</v>
      </c>
      <c r="D72" t="s">
        <v>2212</v>
      </c>
      <c r="E72">
        <f>IF(Table1[[#This Row],[Target]]=Table1[[#This Row],[Match1]],1,0)</f>
        <v>0</v>
      </c>
      <c r="F72" t="s">
        <v>2213</v>
      </c>
      <c r="G72">
        <f>IF(Table1[[#This Row],[Target]]=Table1[[#This Row],[Match2]],1,0)</f>
        <v>0</v>
      </c>
      <c r="H72" t="s">
        <v>2214</v>
      </c>
      <c r="I72">
        <f>IF(Table1[[#This Row],[Target]]=Table1[[#This Row],[Match3]],1,0)</f>
        <v>0</v>
      </c>
    </row>
    <row r="73" spans="1:9" x14ac:dyDescent="0.3">
      <c r="A73" s="1" t="s">
        <v>2215</v>
      </c>
      <c r="B73" t="s">
        <v>2216</v>
      </c>
      <c r="C73" t="s">
        <v>2207</v>
      </c>
      <c r="D73" t="s">
        <v>2213</v>
      </c>
      <c r="E73">
        <f>IF(Table1[[#This Row],[Target]]=Table1[[#This Row],[Match1]],1,0)</f>
        <v>0</v>
      </c>
      <c r="F73" t="s">
        <v>2217</v>
      </c>
      <c r="G73">
        <f>IF(Table1[[#This Row],[Target]]=Table1[[#This Row],[Match2]],1,0)</f>
        <v>0</v>
      </c>
      <c r="H73" t="s">
        <v>2214</v>
      </c>
      <c r="I73">
        <f>IF(Table1[[#This Row],[Target]]=Table1[[#This Row],[Match3]],1,0)</f>
        <v>0</v>
      </c>
    </row>
    <row r="74" spans="1:9" x14ac:dyDescent="0.3">
      <c r="A74" s="1" t="s">
        <v>2218</v>
      </c>
      <c r="B74" t="s">
        <v>2219</v>
      </c>
      <c r="C74" t="s">
        <v>2207</v>
      </c>
      <c r="D74" t="s">
        <v>2207</v>
      </c>
      <c r="E74">
        <f>IF(Table1[[#This Row],[Target]]=Table1[[#This Row],[Match1]],1,0)</f>
        <v>1</v>
      </c>
      <c r="F74" t="s">
        <v>2208</v>
      </c>
      <c r="G74">
        <f>IF(Table1[[#This Row],[Target]]=Table1[[#This Row],[Match2]],1,0)</f>
        <v>0</v>
      </c>
      <c r="H74" t="s">
        <v>2209</v>
      </c>
      <c r="I74">
        <f>IF(Table1[[#This Row],[Target]]=Table1[[#This Row],[Match3]],1,0)</f>
        <v>0</v>
      </c>
    </row>
    <row r="75" spans="1:9" x14ac:dyDescent="0.3">
      <c r="A75" s="1" t="s">
        <v>2220</v>
      </c>
      <c r="B75" t="s">
        <v>2221</v>
      </c>
      <c r="C75" t="s">
        <v>2222</v>
      </c>
      <c r="D75" t="s">
        <v>2222</v>
      </c>
      <c r="E75">
        <f>IF(Table1[[#This Row],[Target]]=Table1[[#This Row],[Match1]],1,0)</f>
        <v>1</v>
      </c>
      <c r="F75" t="s">
        <v>2223</v>
      </c>
      <c r="G75">
        <f>IF(Table1[[#This Row],[Target]]=Table1[[#This Row],[Match2]],1,0)</f>
        <v>0</v>
      </c>
      <c r="H75" t="s">
        <v>2224</v>
      </c>
      <c r="I75">
        <f>IF(Table1[[#This Row],[Target]]=Table1[[#This Row],[Match3]],1,0)</f>
        <v>0</v>
      </c>
    </row>
    <row r="76" spans="1:9" x14ac:dyDescent="0.3">
      <c r="A76" s="1" t="s">
        <v>2225</v>
      </c>
      <c r="B76" t="s">
        <v>2226</v>
      </c>
      <c r="C76" t="s">
        <v>2227</v>
      </c>
      <c r="D76" t="s">
        <v>2227</v>
      </c>
      <c r="E76">
        <f>IF(Table1[[#This Row],[Target]]=Table1[[#This Row],[Match1]],1,0)</f>
        <v>1</v>
      </c>
      <c r="F76" t="s">
        <v>2228</v>
      </c>
      <c r="G76">
        <f>IF(Table1[[#This Row],[Target]]=Table1[[#This Row],[Match2]],1,0)</f>
        <v>0</v>
      </c>
      <c r="H76" t="s">
        <v>2199</v>
      </c>
      <c r="I76">
        <f>IF(Table1[[#This Row],[Target]]=Table1[[#This Row],[Match3]],1,0)</f>
        <v>0</v>
      </c>
    </row>
    <row r="77" spans="1:9" x14ac:dyDescent="0.3">
      <c r="A77" s="1" t="s">
        <v>2229</v>
      </c>
      <c r="B77" t="s">
        <v>2230</v>
      </c>
      <c r="C77" t="s">
        <v>2227</v>
      </c>
      <c r="D77" t="s">
        <v>2227</v>
      </c>
      <c r="E77">
        <f>IF(Table1[[#This Row],[Target]]=Table1[[#This Row],[Match1]],1,0)</f>
        <v>1</v>
      </c>
      <c r="F77" t="s">
        <v>2228</v>
      </c>
      <c r="G77">
        <f>IF(Table1[[#This Row],[Target]]=Table1[[#This Row],[Match2]],1,0)</f>
        <v>0</v>
      </c>
      <c r="H77" t="s">
        <v>2199</v>
      </c>
      <c r="I77">
        <f>IF(Table1[[#This Row],[Target]]=Table1[[#This Row],[Match3]],1,0)</f>
        <v>0</v>
      </c>
    </row>
    <row r="78" spans="1:9" x14ac:dyDescent="0.3">
      <c r="A78" s="1" t="s">
        <v>2231</v>
      </c>
      <c r="B78" t="s">
        <v>2232</v>
      </c>
      <c r="C78" t="s">
        <v>2227</v>
      </c>
      <c r="D78" t="s">
        <v>2227</v>
      </c>
      <c r="E78">
        <f>IF(Table1[[#This Row],[Target]]=Table1[[#This Row],[Match1]],1,0)</f>
        <v>1</v>
      </c>
      <c r="F78" t="s">
        <v>2228</v>
      </c>
      <c r="G78">
        <f>IF(Table1[[#This Row],[Target]]=Table1[[#This Row],[Match2]],1,0)</f>
        <v>0</v>
      </c>
      <c r="H78" t="s">
        <v>2233</v>
      </c>
      <c r="I78">
        <f>IF(Table1[[#This Row],[Target]]=Table1[[#This Row],[Match3]],1,0)</f>
        <v>0</v>
      </c>
    </row>
    <row r="79" spans="1:9" x14ac:dyDescent="0.3">
      <c r="A79" s="1" t="s">
        <v>2234</v>
      </c>
      <c r="B79" t="s">
        <v>2235</v>
      </c>
      <c r="C79" t="s">
        <v>2227</v>
      </c>
      <c r="D79" t="s">
        <v>2227</v>
      </c>
      <c r="E79">
        <f>IF(Table1[[#This Row],[Target]]=Table1[[#This Row],[Match1]],1,0)</f>
        <v>1</v>
      </c>
      <c r="F79" t="s">
        <v>2228</v>
      </c>
      <c r="G79">
        <f>IF(Table1[[#This Row],[Target]]=Table1[[#This Row],[Match2]],1,0)</f>
        <v>0</v>
      </c>
      <c r="H79" t="s">
        <v>2236</v>
      </c>
      <c r="I79">
        <f>IF(Table1[[#This Row],[Target]]=Table1[[#This Row],[Match3]],1,0)</f>
        <v>0</v>
      </c>
    </row>
    <row r="80" spans="1:9" x14ac:dyDescent="0.3">
      <c r="A80" s="1" t="s">
        <v>2237</v>
      </c>
      <c r="B80" t="s">
        <v>2238</v>
      </c>
      <c r="C80" t="s">
        <v>2227</v>
      </c>
      <c r="D80" t="s">
        <v>2227</v>
      </c>
      <c r="E80">
        <f>IF(Table1[[#This Row],[Target]]=Table1[[#This Row],[Match1]],1,0)</f>
        <v>1</v>
      </c>
      <c r="F80" t="s">
        <v>2228</v>
      </c>
      <c r="G80">
        <f>IF(Table1[[#This Row],[Target]]=Table1[[#This Row],[Match2]],1,0)</f>
        <v>0</v>
      </c>
      <c r="H80" t="s">
        <v>2236</v>
      </c>
      <c r="I80">
        <f>IF(Table1[[#This Row],[Target]]=Table1[[#This Row],[Match3]],1,0)</f>
        <v>0</v>
      </c>
    </row>
    <row r="81" spans="1:9" x14ac:dyDescent="0.3">
      <c r="A81" s="1" t="s">
        <v>2239</v>
      </c>
      <c r="B81" t="s">
        <v>2240</v>
      </c>
      <c r="C81" t="s">
        <v>2241</v>
      </c>
      <c r="D81" t="s">
        <v>2242</v>
      </c>
      <c r="E81">
        <f>IF(Table1[[#This Row],[Target]]=Table1[[#This Row],[Match1]],1,0)</f>
        <v>0</v>
      </c>
      <c r="F81" t="s">
        <v>2241</v>
      </c>
      <c r="G81">
        <f>IF(Table1[[#This Row],[Target]]=Table1[[#This Row],[Match2]],1,0)</f>
        <v>1</v>
      </c>
      <c r="H81" t="s">
        <v>2243</v>
      </c>
      <c r="I81">
        <f>IF(Table1[[#This Row],[Target]]=Table1[[#This Row],[Match3]],1,0)</f>
        <v>0</v>
      </c>
    </row>
    <row r="82" spans="1:9" x14ac:dyDescent="0.3">
      <c r="A82" s="1" t="s">
        <v>2244</v>
      </c>
      <c r="B82" t="s">
        <v>2245</v>
      </c>
      <c r="C82" t="s">
        <v>2241</v>
      </c>
      <c r="D82" t="s">
        <v>2241</v>
      </c>
      <c r="E82">
        <f>IF(Table1[[#This Row],[Target]]=Table1[[#This Row],[Match1]],1,0)</f>
        <v>1</v>
      </c>
      <c r="F82" t="s">
        <v>2246</v>
      </c>
      <c r="G82">
        <f>IF(Table1[[#This Row],[Target]]=Table1[[#This Row],[Match2]],1,0)</f>
        <v>0</v>
      </c>
      <c r="H82" t="s">
        <v>2247</v>
      </c>
      <c r="I82">
        <f>IF(Table1[[#This Row],[Target]]=Table1[[#This Row],[Match3]],1,0)</f>
        <v>0</v>
      </c>
    </row>
    <row r="83" spans="1:9" x14ac:dyDescent="0.3">
      <c r="A83" s="1" t="s">
        <v>2248</v>
      </c>
      <c r="B83" t="s">
        <v>2249</v>
      </c>
      <c r="C83" t="s">
        <v>2250</v>
      </c>
      <c r="D83" t="s">
        <v>2250</v>
      </c>
      <c r="E83">
        <f>IF(Table1[[#This Row],[Target]]=Table1[[#This Row],[Match1]],1,0)</f>
        <v>1</v>
      </c>
      <c r="F83" t="s">
        <v>2251</v>
      </c>
      <c r="G83">
        <f>IF(Table1[[#This Row],[Target]]=Table1[[#This Row],[Match2]],1,0)</f>
        <v>0</v>
      </c>
      <c r="H83" t="s">
        <v>2252</v>
      </c>
      <c r="I83">
        <f>IF(Table1[[#This Row],[Target]]=Table1[[#This Row],[Match3]],1,0)</f>
        <v>0</v>
      </c>
    </row>
    <row r="84" spans="1:9" x14ac:dyDescent="0.3">
      <c r="A84" s="1" t="s">
        <v>2253</v>
      </c>
      <c r="B84" t="s">
        <v>2254</v>
      </c>
      <c r="C84" t="s">
        <v>2250</v>
      </c>
      <c r="D84" t="s">
        <v>2250</v>
      </c>
      <c r="E84">
        <f>IF(Table1[[#This Row],[Target]]=Table1[[#This Row],[Match1]],1,0)</f>
        <v>1</v>
      </c>
      <c r="F84" t="s">
        <v>2255</v>
      </c>
      <c r="G84">
        <f>IF(Table1[[#This Row],[Target]]=Table1[[#This Row],[Match2]],1,0)</f>
        <v>0</v>
      </c>
      <c r="H84" t="s">
        <v>2252</v>
      </c>
      <c r="I84">
        <f>IF(Table1[[#This Row],[Target]]=Table1[[#This Row],[Match3]],1,0)</f>
        <v>0</v>
      </c>
    </row>
    <row r="85" spans="1:9" x14ac:dyDescent="0.3">
      <c r="A85" s="1" t="s">
        <v>2256</v>
      </c>
      <c r="B85" t="s">
        <v>2257</v>
      </c>
      <c r="C85" t="s">
        <v>2250</v>
      </c>
      <c r="D85" t="s">
        <v>2250</v>
      </c>
      <c r="E85">
        <f>IF(Table1[[#This Row],[Target]]=Table1[[#This Row],[Match1]],1,0)</f>
        <v>1</v>
      </c>
      <c r="F85" t="s">
        <v>2258</v>
      </c>
      <c r="G85">
        <f>IF(Table1[[#This Row],[Target]]=Table1[[#This Row],[Match2]],1,0)</f>
        <v>0</v>
      </c>
      <c r="H85" t="s">
        <v>2251</v>
      </c>
      <c r="I85">
        <f>IF(Table1[[#This Row],[Target]]=Table1[[#This Row],[Match3]],1,0)</f>
        <v>0</v>
      </c>
    </row>
    <row r="86" spans="1:9" x14ac:dyDescent="0.3">
      <c r="A86" s="1" t="s">
        <v>2259</v>
      </c>
      <c r="B86" t="s">
        <v>2260</v>
      </c>
      <c r="C86" t="s">
        <v>2250</v>
      </c>
      <c r="D86" t="s">
        <v>2250</v>
      </c>
      <c r="E86">
        <f>IF(Table1[[#This Row],[Target]]=Table1[[#This Row],[Match1]],1,0)</f>
        <v>1</v>
      </c>
      <c r="F86" t="s">
        <v>2251</v>
      </c>
      <c r="G86">
        <f>IF(Table1[[#This Row],[Target]]=Table1[[#This Row],[Match2]],1,0)</f>
        <v>0</v>
      </c>
      <c r="H86" t="s">
        <v>2258</v>
      </c>
      <c r="I86">
        <f>IF(Table1[[#This Row],[Target]]=Table1[[#This Row],[Match3]],1,0)</f>
        <v>0</v>
      </c>
    </row>
    <row r="87" spans="1:9" x14ac:dyDescent="0.3">
      <c r="A87" s="1" t="s">
        <v>2261</v>
      </c>
      <c r="B87" t="s">
        <v>2262</v>
      </c>
      <c r="C87" t="s">
        <v>2263</v>
      </c>
      <c r="D87" t="s">
        <v>2263</v>
      </c>
      <c r="E87">
        <f>IF(Table1[[#This Row],[Target]]=Table1[[#This Row],[Match1]],1,0)</f>
        <v>1</v>
      </c>
      <c r="F87" t="s">
        <v>2264</v>
      </c>
      <c r="G87">
        <f>IF(Table1[[#This Row],[Target]]=Table1[[#This Row],[Match2]],1,0)</f>
        <v>0</v>
      </c>
      <c r="H87" t="s">
        <v>2265</v>
      </c>
      <c r="I87">
        <f>IF(Table1[[#This Row],[Target]]=Table1[[#This Row],[Match3]],1,0)</f>
        <v>0</v>
      </c>
    </row>
    <row r="88" spans="1:9" x14ac:dyDescent="0.3">
      <c r="A88" s="1" t="s">
        <v>2266</v>
      </c>
      <c r="B88" t="s">
        <v>2267</v>
      </c>
      <c r="C88" t="s">
        <v>2263</v>
      </c>
      <c r="D88" t="s">
        <v>2263</v>
      </c>
      <c r="E88">
        <f>IF(Table1[[#This Row],[Target]]=Table1[[#This Row],[Match1]],1,0)</f>
        <v>1</v>
      </c>
      <c r="F88" t="s">
        <v>2265</v>
      </c>
      <c r="G88">
        <f>IF(Table1[[#This Row],[Target]]=Table1[[#This Row],[Match2]],1,0)</f>
        <v>0</v>
      </c>
      <c r="H88" t="s">
        <v>2264</v>
      </c>
      <c r="I88">
        <f>IF(Table1[[#This Row],[Target]]=Table1[[#This Row],[Match3]],1,0)</f>
        <v>0</v>
      </c>
    </row>
    <row r="89" spans="1:9" x14ac:dyDescent="0.3">
      <c r="A89" s="1" t="s">
        <v>2268</v>
      </c>
      <c r="B89" t="s">
        <v>2269</v>
      </c>
      <c r="C89" t="s">
        <v>2057</v>
      </c>
      <c r="D89" t="s">
        <v>2057</v>
      </c>
      <c r="E89">
        <f>IF(Table1[[#This Row],[Target]]=Table1[[#This Row],[Match1]],1,0)</f>
        <v>1</v>
      </c>
      <c r="F89" t="s">
        <v>2270</v>
      </c>
      <c r="G89">
        <f>IF(Table1[[#This Row],[Target]]=Table1[[#This Row],[Match2]],1,0)</f>
        <v>0</v>
      </c>
      <c r="H89" t="s">
        <v>2056</v>
      </c>
      <c r="I89">
        <f>IF(Table1[[#This Row],[Target]]=Table1[[#This Row],[Match3]],1,0)</f>
        <v>0</v>
      </c>
    </row>
    <row r="90" spans="1:9" x14ac:dyDescent="0.3">
      <c r="A90" s="1" t="s">
        <v>2271</v>
      </c>
      <c r="B90" t="s">
        <v>2272</v>
      </c>
      <c r="C90" t="s">
        <v>2057</v>
      </c>
      <c r="D90" t="s">
        <v>2057</v>
      </c>
      <c r="E90">
        <f>IF(Table1[[#This Row],[Target]]=Table1[[#This Row],[Match1]],1,0)</f>
        <v>1</v>
      </c>
      <c r="F90" t="s">
        <v>2056</v>
      </c>
      <c r="G90">
        <f>IF(Table1[[#This Row],[Target]]=Table1[[#This Row],[Match2]],1,0)</f>
        <v>0</v>
      </c>
      <c r="H90" t="s">
        <v>2273</v>
      </c>
      <c r="I90">
        <f>IF(Table1[[#This Row],[Target]]=Table1[[#This Row],[Match3]],1,0)</f>
        <v>0</v>
      </c>
    </row>
    <row r="91" spans="1:9" x14ac:dyDescent="0.3">
      <c r="A91" s="1" t="s">
        <v>2274</v>
      </c>
      <c r="B91" t="s">
        <v>2275</v>
      </c>
      <c r="C91" t="s">
        <v>2057</v>
      </c>
      <c r="D91" t="s">
        <v>2057</v>
      </c>
      <c r="E91">
        <f>IF(Table1[[#This Row],[Target]]=Table1[[#This Row],[Match1]],1,0)</f>
        <v>1</v>
      </c>
      <c r="F91" t="s">
        <v>2270</v>
      </c>
      <c r="G91">
        <f>IF(Table1[[#This Row],[Target]]=Table1[[#This Row],[Match2]],1,0)</f>
        <v>0</v>
      </c>
      <c r="H91" t="s">
        <v>2056</v>
      </c>
      <c r="I91">
        <f>IF(Table1[[#This Row],[Target]]=Table1[[#This Row],[Match3]],1,0)</f>
        <v>0</v>
      </c>
    </row>
    <row r="92" spans="1:9" x14ac:dyDescent="0.3">
      <c r="A92" s="1" t="s">
        <v>2276</v>
      </c>
      <c r="B92" t="s">
        <v>2277</v>
      </c>
      <c r="C92" t="s">
        <v>2008</v>
      </c>
      <c r="D92" t="s">
        <v>2008</v>
      </c>
      <c r="E92">
        <f>IF(Table1[[#This Row],[Target]]=Table1[[#This Row],[Match1]],1,0)</f>
        <v>1</v>
      </c>
      <c r="F92" t="s">
        <v>2278</v>
      </c>
      <c r="G92">
        <f>IF(Table1[[#This Row],[Target]]=Table1[[#This Row],[Match2]],1,0)</f>
        <v>0</v>
      </c>
      <c r="H92" t="s">
        <v>1995</v>
      </c>
      <c r="I92">
        <f>IF(Table1[[#This Row],[Target]]=Table1[[#This Row],[Match3]],1,0)</f>
        <v>0</v>
      </c>
    </row>
    <row r="93" spans="1:9" x14ac:dyDescent="0.3">
      <c r="A93" s="1" t="s">
        <v>2279</v>
      </c>
      <c r="B93" t="s">
        <v>2280</v>
      </c>
      <c r="C93" t="s">
        <v>2008</v>
      </c>
      <c r="D93" t="s">
        <v>2281</v>
      </c>
      <c r="E93">
        <f>IF(Table1[[#This Row],[Target]]=Table1[[#This Row],[Match1]],1,0)</f>
        <v>0</v>
      </c>
      <c r="F93" t="s">
        <v>1995</v>
      </c>
      <c r="G93">
        <f>IF(Table1[[#This Row],[Target]]=Table1[[#This Row],[Match2]],1,0)</f>
        <v>0</v>
      </c>
      <c r="H93" t="s">
        <v>2282</v>
      </c>
      <c r="I93">
        <f>IF(Table1[[#This Row],[Target]]=Table1[[#This Row],[Match3]],1,0)</f>
        <v>0</v>
      </c>
    </row>
    <row r="94" spans="1:9" x14ac:dyDescent="0.3">
      <c r="A94" s="1" t="s">
        <v>2283</v>
      </c>
      <c r="B94" t="s">
        <v>2284</v>
      </c>
      <c r="C94" t="s">
        <v>2008</v>
      </c>
      <c r="D94" t="s">
        <v>2008</v>
      </c>
      <c r="E94">
        <f>IF(Table1[[#This Row],[Target]]=Table1[[#This Row],[Match1]],1,0)</f>
        <v>1</v>
      </c>
      <c r="F94" t="s">
        <v>2285</v>
      </c>
      <c r="G94">
        <f>IF(Table1[[#This Row],[Target]]=Table1[[#This Row],[Match2]],1,0)</f>
        <v>0</v>
      </c>
      <c r="H94" t="s">
        <v>2286</v>
      </c>
      <c r="I94">
        <f>IF(Table1[[#This Row],[Target]]=Table1[[#This Row],[Match3]],1,0)</f>
        <v>0</v>
      </c>
    </row>
    <row r="95" spans="1:9" x14ac:dyDescent="0.3">
      <c r="A95" s="1" t="s">
        <v>2287</v>
      </c>
      <c r="B95" t="s">
        <v>2288</v>
      </c>
      <c r="C95" t="s">
        <v>2289</v>
      </c>
      <c r="D95" t="s">
        <v>2289</v>
      </c>
      <c r="E95">
        <f>IF(Table1[[#This Row],[Target]]=Table1[[#This Row],[Match1]],1,0)</f>
        <v>1</v>
      </c>
      <c r="F95" t="s">
        <v>2290</v>
      </c>
      <c r="G95">
        <f>IF(Table1[[#This Row],[Target]]=Table1[[#This Row],[Match2]],1,0)</f>
        <v>0</v>
      </c>
      <c r="H95" t="s">
        <v>2291</v>
      </c>
      <c r="I95">
        <f>IF(Table1[[#This Row],[Target]]=Table1[[#This Row],[Match3]],1,0)</f>
        <v>0</v>
      </c>
    </row>
    <row r="96" spans="1:9" x14ac:dyDescent="0.3">
      <c r="A96" s="1" t="s">
        <v>2292</v>
      </c>
      <c r="B96" t="s">
        <v>2293</v>
      </c>
      <c r="C96" t="s">
        <v>2289</v>
      </c>
      <c r="D96" t="s">
        <v>2289</v>
      </c>
      <c r="E96">
        <f>IF(Table1[[#This Row],[Target]]=Table1[[#This Row],[Match1]],1,0)</f>
        <v>1</v>
      </c>
      <c r="F96" t="s">
        <v>2294</v>
      </c>
      <c r="G96">
        <f>IF(Table1[[#This Row],[Target]]=Table1[[#This Row],[Match2]],1,0)</f>
        <v>0</v>
      </c>
      <c r="H96" t="s">
        <v>2295</v>
      </c>
      <c r="I96">
        <f>IF(Table1[[#This Row],[Target]]=Table1[[#This Row],[Match3]],1,0)</f>
        <v>0</v>
      </c>
    </row>
    <row r="97" spans="1:9" x14ac:dyDescent="0.3">
      <c r="A97" s="1" t="s">
        <v>2296</v>
      </c>
      <c r="B97" t="s">
        <v>2297</v>
      </c>
      <c r="C97" t="s">
        <v>2298</v>
      </c>
      <c r="D97" t="s">
        <v>2298</v>
      </c>
      <c r="E97">
        <f>IF(Table1[[#This Row],[Target]]=Table1[[#This Row],[Match1]],1,0)</f>
        <v>1</v>
      </c>
      <c r="F97" t="s">
        <v>2299</v>
      </c>
      <c r="G97">
        <f>IF(Table1[[#This Row],[Target]]=Table1[[#This Row],[Match2]],1,0)</f>
        <v>0</v>
      </c>
      <c r="H97" t="s">
        <v>2041</v>
      </c>
      <c r="I97">
        <f>IF(Table1[[#This Row],[Target]]=Table1[[#This Row],[Match3]],1,0)</f>
        <v>0</v>
      </c>
    </row>
    <row r="98" spans="1:9" x14ac:dyDescent="0.3">
      <c r="A98" s="1" t="s">
        <v>2300</v>
      </c>
      <c r="B98" t="s">
        <v>2301</v>
      </c>
      <c r="C98" t="s">
        <v>2302</v>
      </c>
      <c r="D98" t="s">
        <v>2302</v>
      </c>
      <c r="E98">
        <f>IF(Table1[[#This Row],[Target]]=Table1[[#This Row],[Match1]],1,0)</f>
        <v>1</v>
      </c>
      <c r="F98" t="s">
        <v>2303</v>
      </c>
      <c r="G98">
        <f>IF(Table1[[#This Row],[Target]]=Table1[[#This Row],[Match2]],1,0)</f>
        <v>0</v>
      </c>
      <c r="H98" t="s">
        <v>2304</v>
      </c>
      <c r="I98">
        <f>IF(Table1[[#This Row],[Target]]=Table1[[#This Row],[Match3]],1,0)</f>
        <v>0</v>
      </c>
    </row>
    <row r="99" spans="1:9" x14ac:dyDescent="0.3">
      <c r="A99" s="1" t="s">
        <v>2305</v>
      </c>
      <c r="B99" t="s">
        <v>2306</v>
      </c>
      <c r="C99" t="s">
        <v>2302</v>
      </c>
      <c r="D99" t="s">
        <v>2302</v>
      </c>
      <c r="E99">
        <f>IF(Table1[[#This Row],[Target]]=Table1[[#This Row],[Match1]],1,0)</f>
        <v>1</v>
      </c>
      <c r="F99" t="s">
        <v>2303</v>
      </c>
      <c r="G99">
        <f>IF(Table1[[#This Row],[Target]]=Table1[[#This Row],[Match2]],1,0)</f>
        <v>0</v>
      </c>
      <c r="H99" t="s">
        <v>2304</v>
      </c>
      <c r="I99">
        <f>IF(Table1[[#This Row],[Target]]=Table1[[#This Row],[Match3]],1,0)</f>
        <v>0</v>
      </c>
    </row>
    <row r="100" spans="1:9" x14ac:dyDescent="0.3">
      <c r="A100" s="1" t="s">
        <v>2307</v>
      </c>
      <c r="B100" t="s">
        <v>2308</v>
      </c>
      <c r="C100" t="s">
        <v>2302</v>
      </c>
      <c r="D100" t="s">
        <v>2302</v>
      </c>
      <c r="E100">
        <f>IF(Table1[[#This Row],[Target]]=Table1[[#This Row],[Match1]],1,0)</f>
        <v>1</v>
      </c>
      <c r="F100" t="s">
        <v>2309</v>
      </c>
      <c r="G100">
        <f>IF(Table1[[#This Row],[Target]]=Table1[[#This Row],[Match2]],1,0)</f>
        <v>0</v>
      </c>
      <c r="H100" t="s">
        <v>2310</v>
      </c>
      <c r="I100">
        <f>IF(Table1[[#This Row],[Target]]=Table1[[#This Row],[Match3]],1,0)</f>
        <v>0</v>
      </c>
    </row>
    <row r="101" spans="1:9" x14ac:dyDescent="0.3">
      <c r="A101" s="1" t="s">
        <v>2311</v>
      </c>
      <c r="B101" t="s">
        <v>2312</v>
      </c>
      <c r="C101" t="s">
        <v>2313</v>
      </c>
      <c r="D101" t="s">
        <v>2313</v>
      </c>
      <c r="E101">
        <f>IF(Table1[[#This Row],[Target]]=Table1[[#This Row],[Match1]],1,0)</f>
        <v>1</v>
      </c>
      <c r="F101" t="s">
        <v>2314</v>
      </c>
      <c r="G101">
        <f>IF(Table1[[#This Row],[Target]]=Table1[[#This Row],[Match2]],1,0)</f>
        <v>0</v>
      </c>
      <c r="H101" t="s">
        <v>2315</v>
      </c>
      <c r="I101">
        <f>IF(Table1[[#This Row],[Target]]=Table1[[#This Row],[Match3]],1,0)</f>
        <v>0</v>
      </c>
    </row>
    <row r="102" spans="1:9" x14ac:dyDescent="0.3">
      <c r="A102" s="1" t="s">
        <v>2316</v>
      </c>
      <c r="B102" t="s">
        <v>2317</v>
      </c>
      <c r="C102" t="s">
        <v>2313</v>
      </c>
      <c r="D102" t="s">
        <v>2313</v>
      </c>
      <c r="E102">
        <f>IF(Table1[[#This Row],[Target]]=Table1[[#This Row],[Match1]],1,0)</f>
        <v>1</v>
      </c>
      <c r="F102" t="s">
        <v>2318</v>
      </c>
      <c r="G102">
        <f>IF(Table1[[#This Row],[Target]]=Table1[[#This Row],[Match2]],1,0)</f>
        <v>0</v>
      </c>
      <c r="H102" t="s">
        <v>2319</v>
      </c>
      <c r="I102">
        <f>IF(Table1[[#This Row],[Target]]=Table1[[#This Row],[Match3]],1,0)</f>
        <v>0</v>
      </c>
    </row>
    <row r="103" spans="1:9" x14ac:dyDescent="0.3">
      <c r="A103" s="1" t="s">
        <v>2320</v>
      </c>
      <c r="B103" t="s">
        <v>2321</v>
      </c>
      <c r="C103" t="s">
        <v>2313</v>
      </c>
      <c r="D103" t="s">
        <v>2313</v>
      </c>
      <c r="E103">
        <f>IF(Table1[[#This Row],[Target]]=Table1[[#This Row],[Match1]],1,0)</f>
        <v>1</v>
      </c>
      <c r="F103" t="s">
        <v>2315</v>
      </c>
      <c r="G103">
        <f>IF(Table1[[#This Row],[Target]]=Table1[[#This Row],[Match2]],1,0)</f>
        <v>0</v>
      </c>
      <c r="H103" t="s">
        <v>2314</v>
      </c>
      <c r="I103">
        <f>IF(Table1[[#This Row],[Target]]=Table1[[#This Row],[Match3]],1,0)</f>
        <v>0</v>
      </c>
    </row>
    <row r="104" spans="1:9" x14ac:dyDescent="0.3">
      <c r="A104" s="1" t="s">
        <v>2322</v>
      </c>
      <c r="B104" t="s">
        <v>2323</v>
      </c>
      <c r="C104" t="s">
        <v>1995</v>
      </c>
      <c r="D104" t="s">
        <v>1995</v>
      </c>
      <c r="E104">
        <f>IF(Table1[[#This Row],[Target]]=Table1[[#This Row],[Match1]],1,0)</f>
        <v>1</v>
      </c>
      <c r="F104" t="s">
        <v>2324</v>
      </c>
      <c r="G104">
        <f>IF(Table1[[#This Row],[Target]]=Table1[[#This Row],[Match2]],1,0)</f>
        <v>0</v>
      </c>
      <c r="H104" t="s">
        <v>2325</v>
      </c>
      <c r="I104">
        <f>IF(Table1[[#This Row],[Target]]=Table1[[#This Row],[Match3]],1,0)</f>
        <v>0</v>
      </c>
    </row>
    <row r="105" spans="1:9" x14ac:dyDescent="0.3">
      <c r="A105" s="1" t="s">
        <v>2326</v>
      </c>
      <c r="B105" t="s">
        <v>2327</v>
      </c>
      <c r="C105" t="s">
        <v>1995</v>
      </c>
      <c r="D105" t="s">
        <v>2073</v>
      </c>
      <c r="E105">
        <f>IF(Table1[[#This Row],[Target]]=Table1[[#This Row],[Match1]],1,0)</f>
        <v>0</v>
      </c>
      <c r="F105" t="s">
        <v>2328</v>
      </c>
      <c r="G105">
        <f>IF(Table1[[#This Row],[Target]]=Table1[[#This Row],[Match2]],1,0)</f>
        <v>0</v>
      </c>
      <c r="H105" t="s">
        <v>2084</v>
      </c>
      <c r="I105">
        <f>IF(Table1[[#This Row],[Target]]=Table1[[#This Row],[Match3]],1,0)</f>
        <v>0</v>
      </c>
    </row>
    <row r="106" spans="1:9" x14ac:dyDescent="0.3">
      <c r="A106" s="1" t="s">
        <v>2329</v>
      </c>
      <c r="B106" t="s">
        <v>2330</v>
      </c>
      <c r="C106" t="s">
        <v>1995</v>
      </c>
      <c r="D106" t="s">
        <v>1995</v>
      </c>
      <c r="E106">
        <f>IF(Table1[[#This Row],[Target]]=Table1[[#This Row],[Match1]],1,0)</f>
        <v>1</v>
      </c>
      <c r="F106" t="s">
        <v>2331</v>
      </c>
      <c r="G106">
        <f>IF(Table1[[#This Row],[Target]]=Table1[[#This Row],[Match2]],1,0)</f>
        <v>0</v>
      </c>
      <c r="H106" t="s">
        <v>2332</v>
      </c>
      <c r="I106">
        <f>IF(Table1[[#This Row],[Target]]=Table1[[#This Row],[Match3]],1,0)</f>
        <v>0</v>
      </c>
    </row>
    <row r="107" spans="1:9" x14ac:dyDescent="0.3">
      <c r="A107" s="1" t="s">
        <v>2333</v>
      </c>
      <c r="B107" t="s">
        <v>2334</v>
      </c>
      <c r="C107" t="s">
        <v>2335</v>
      </c>
      <c r="D107" t="s">
        <v>2335</v>
      </c>
      <c r="E107">
        <f>IF(Table1[[#This Row],[Target]]=Table1[[#This Row],[Match1]],1,0)</f>
        <v>1</v>
      </c>
      <c r="F107" t="s">
        <v>2336</v>
      </c>
      <c r="G107">
        <f>IF(Table1[[#This Row],[Target]]=Table1[[#This Row],[Match2]],1,0)</f>
        <v>0</v>
      </c>
      <c r="H107" t="s">
        <v>2337</v>
      </c>
      <c r="I107">
        <f>IF(Table1[[#This Row],[Target]]=Table1[[#This Row],[Match3]],1,0)</f>
        <v>0</v>
      </c>
    </row>
    <row r="108" spans="1:9" x14ac:dyDescent="0.3">
      <c r="A108" s="1" t="s">
        <v>2338</v>
      </c>
      <c r="B108" t="s">
        <v>2339</v>
      </c>
      <c r="C108" t="s">
        <v>2335</v>
      </c>
      <c r="D108" t="s">
        <v>2335</v>
      </c>
      <c r="E108">
        <f>IF(Table1[[#This Row],[Target]]=Table1[[#This Row],[Match1]],1,0)</f>
        <v>1</v>
      </c>
      <c r="F108" t="s">
        <v>2336</v>
      </c>
      <c r="G108">
        <f>IF(Table1[[#This Row],[Target]]=Table1[[#This Row],[Match2]],1,0)</f>
        <v>0</v>
      </c>
      <c r="H108" t="s">
        <v>2337</v>
      </c>
      <c r="I108">
        <f>IF(Table1[[#This Row],[Target]]=Table1[[#This Row],[Match3]],1,0)</f>
        <v>0</v>
      </c>
    </row>
    <row r="109" spans="1:9" x14ac:dyDescent="0.3">
      <c r="A109" s="1" t="s">
        <v>2340</v>
      </c>
      <c r="B109" t="s">
        <v>2341</v>
      </c>
      <c r="C109" t="s">
        <v>2335</v>
      </c>
      <c r="D109" t="s">
        <v>2335</v>
      </c>
      <c r="E109">
        <f>IF(Table1[[#This Row],[Target]]=Table1[[#This Row],[Match1]],1,0)</f>
        <v>1</v>
      </c>
      <c r="F109" t="s">
        <v>2342</v>
      </c>
      <c r="G109">
        <f>IF(Table1[[#This Row],[Target]]=Table1[[#This Row],[Match2]],1,0)</f>
        <v>0</v>
      </c>
      <c r="H109" t="s">
        <v>2343</v>
      </c>
      <c r="I109">
        <f>IF(Table1[[#This Row],[Target]]=Table1[[#This Row],[Match3]],1,0)</f>
        <v>0</v>
      </c>
    </row>
    <row r="110" spans="1:9" x14ac:dyDescent="0.3">
      <c r="A110" s="1" t="s">
        <v>2344</v>
      </c>
      <c r="B110" t="s">
        <v>2345</v>
      </c>
      <c r="C110" t="s">
        <v>2346</v>
      </c>
      <c r="D110" t="s">
        <v>2346</v>
      </c>
      <c r="E110">
        <f>IF(Table1[[#This Row],[Target]]=Table1[[#This Row],[Match1]],1,0)</f>
        <v>1</v>
      </c>
      <c r="F110" t="s">
        <v>2347</v>
      </c>
      <c r="G110">
        <f>IF(Table1[[#This Row],[Target]]=Table1[[#This Row],[Match2]],1,0)</f>
        <v>0</v>
      </c>
      <c r="H110" t="s">
        <v>2348</v>
      </c>
      <c r="I110">
        <f>IF(Table1[[#This Row],[Target]]=Table1[[#This Row],[Match3]],1,0)</f>
        <v>0</v>
      </c>
    </row>
    <row r="111" spans="1:9" x14ac:dyDescent="0.3">
      <c r="A111" s="1" t="s">
        <v>2349</v>
      </c>
      <c r="B111" t="s">
        <v>2350</v>
      </c>
      <c r="C111" t="s">
        <v>2346</v>
      </c>
      <c r="D111" t="s">
        <v>2346</v>
      </c>
      <c r="E111">
        <f>IF(Table1[[#This Row],[Target]]=Table1[[#This Row],[Match1]],1,0)</f>
        <v>1</v>
      </c>
      <c r="F111" t="s">
        <v>2347</v>
      </c>
      <c r="G111">
        <f>IF(Table1[[#This Row],[Target]]=Table1[[#This Row],[Match2]],1,0)</f>
        <v>0</v>
      </c>
      <c r="H111" t="s">
        <v>2351</v>
      </c>
      <c r="I111">
        <f>IF(Table1[[#This Row],[Target]]=Table1[[#This Row],[Match3]],1,0)</f>
        <v>0</v>
      </c>
    </row>
    <row r="112" spans="1:9" x14ac:dyDescent="0.3">
      <c r="A112" s="1" t="s">
        <v>2352</v>
      </c>
      <c r="B112" t="s">
        <v>2353</v>
      </c>
      <c r="C112" t="s">
        <v>2346</v>
      </c>
      <c r="D112" t="s">
        <v>2346</v>
      </c>
      <c r="E112">
        <f>IF(Table1[[#This Row],[Target]]=Table1[[#This Row],[Match1]],1,0)</f>
        <v>1</v>
      </c>
      <c r="F112" t="s">
        <v>2354</v>
      </c>
      <c r="G112">
        <f>IF(Table1[[#This Row],[Target]]=Table1[[#This Row],[Match2]],1,0)</f>
        <v>0</v>
      </c>
      <c r="H112" t="s">
        <v>2355</v>
      </c>
      <c r="I112">
        <f>IF(Table1[[#This Row],[Target]]=Table1[[#This Row],[Match3]],1,0)</f>
        <v>0</v>
      </c>
    </row>
    <row r="113" spans="1:9" x14ac:dyDescent="0.3">
      <c r="A113" s="1" t="s">
        <v>2356</v>
      </c>
      <c r="B113" t="s">
        <v>2357</v>
      </c>
      <c r="C113" t="s">
        <v>2346</v>
      </c>
      <c r="D113" t="s">
        <v>2346</v>
      </c>
      <c r="E113">
        <f>IF(Table1[[#This Row],[Target]]=Table1[[#This Row],[Match1]],1,0)</f>
        <v>1</v>
      </c>
      <c r="F113" t="s">
        <v>2354</v>
      </c>
      <c r="G113">
        <f>IF(Table1[[#This Row],[Target]]=Table1[[#This Row],[Match2]],1,0)</f>
        <v>0</v>
      </c>
      <c r="H113" t="s">
        <v>2355</v>
      </c>
      <c r="I113">
        <f>IF(Table1[[#This Row],[Target]]=Table1[[#This Row],[Match3]],1,0)</f>
        <v>0</v>
      </c>
    </row>
    <row r="114" spans="1:9" x14ac:dyDescent="0.3">
      <c r="A114" s="1" t="s">
        <v>2358</v>
      </c>
      <c r="B114" t="s">
        <v>2359</v>
      </c>
      <c r="C114" t="s">
        <v>2346</v>
      </c>
      <c r="D114" t="s">
        <v>2346</v>
      </c>
      <c r="E114">
        <f>IF(Table1[[#This Row],[Target]]=Table1[[#This Row],[Match1]],1,0)</f>
        <v>1</v>
      </c>
      <c r="F114" t="s">
        <v>2354</v>
      </c>
      <c r="G114">
        <f>IF(Table1[[#This Row],[Target]]=Table1[[#This Row],[Match2]],1,0)</f>
        <v>0</v>
      </c>
      <c r="H114" t="s">
        <v>2360</v>
      </c>
      <c r="I114">
        <f>IF(Table1[[#This Row],[Target]]=Table1[[#This Row],[Match3]],1,0)</f>
        <v>0</v>
      </c>
    </row>
    <row r="115" spans="1:9" x14ac:dyDescent="0.3">
      <c r="A115" s="1" t="s">
        <v>2361</v>
      </c>
      <c r="B115" t="s">
        <v>2362</v>
      </c>
      <c r="C115" t="s">
        <v>2346</v>
      </c>
      <c r="D115" t="s">
        <v>2346</v>
      </c>
      <c r="E115">
        <f>IF(Table1[[#This Row],[Target]]=Table1[[#This Row],[Match1]],1,0)</f>
        <v>1</v>
      </c>
      <c r="F115" t="s">
        <v>2363</v>
      </c>
      <c r="G115">
        <f>IF(Table1[[#This Row],[Target]]=Table1[[#This Row],[Match2]],1,0)</f>
        <v>0</v>
      </c>
      <c r="H115" t="s">
        <v>2351</v>
      </c>
      <c r="I115">
        <f>IF(Table1[[#This Row],[Target]]=Table1[[#This Row],[Match3]],1,0)</f>
        <v>0</v>
      </c>
    </row>
    <row r="116" spans="1:9" x14ac:dyDescent="0.3">
      <c r="A116" s="1" t="s">
        <v>2364</v>
      </c>
      <c r="B116" t="s">
        <v>2365</v>
      </c>
      <c r="C116" t="s">
        <v>2366</v>
      </c>
      <c r="D116" t="s">
        <v>2366</v>
      </c>
      <c r="E116">
        <f>IF(Table1[[#This Row],[Target]]=Table1[[#This Row],[Match1]],1,0)</f>
        <v>1</v>
      </c>
      <c r="F116" t="s">
        <v>2367</v>
      </c>
      <c r="G116">
        <f>IF(Table1[[#This Row],[Target]]=Table1[[#This Row],[Match2]],1,0)</f>
        <v>0</v>
      </c>
      <c r="H116" t="s">
        <v>2368</v>
      </c>
      <c r="I116">
        <f>IF(Table1[[#This Row],[Target]]=Table1[[#This Row],[Match3]],1,0)</f>
        <v>0</v>
      </c>
    </row>
    <row r="117" spans="1:9" x14ac:dyDescent="0.3">
      <c r="A117" s="1" t="s">
        <v>2369</v>
      </c>
      <c r="B117" t="s">
        <v>2370</v>
      </c>
      <c r="C117" t="s">
        <v>2023</v>
      </c>
      <c r="D117" t="s">
        <v>2023</v>
      </c>
      <c r="E117">
        <f>IF(Table1[[#This Row],[Target]]=Table1[[#This Row],[Match1]],1,0)</f>
        <v>1</v>
      </c>
      <c r="F117" t="s">
        <v>2371</v>
      </c>
      <c r="G117">
        <f>IF(Table1[[#This Row],[Target]]=Table1[[#This Row],[Match2]],1,0)</f>
        <v>0</v>
      </c>
      <c r="H117" t="s">
        <v>2372</v>
      </c>
      <c r="I117">
        <f>IF(Table1[[#This Row],[Target]]=Table1[[#This Row],[Match3]],1,0)</f>
        <v>0</v>
      </c>
    </row>
    <row r="118" spans="1:9" x14ac:dyDescent="0.3">
      <c r="A118" s="1" t="s">
        <v>2373</v>
      </c>
      <c r="B118" t="s">
        <v>2374</v>
      </c>
      <c r="C118" t="s">
        <v>2023</v>
      </c>
      <c r="D118" t="s">
        <v>2023</v>
      </c>
      <c r="E118">
        <f>IF(Table1[[#This Row],[Target]]=Table1[[#This Row],[Match1]],1,0)</f>
        <v>1</v>
      </c>
      <c r="F118" t="s">
        <v>2375</v>
      </c>
      <c r="G118">
        <f>IF(Table1[[#This Row],[Target]]=Table1[[#This Row],[Match2]],1,0)</f>
        <v>0</v>
      </c>
      <c r="H118" t="s">
        <v>2376</v>
      </c>
      <c r="I118">
        <f>IF(Table1[[#This Row],[Target]]=Table1[[#This Row],[Match3]],1,0)</f>
        <v>0</v>
      </c>
    </row>
    <row r="119" spans="1:9" x14ac:dyDescent="0.3">
      <c r="A119" s="1" t="s">
        <v>2377</v>
      </c>
      <c r="B119" t="s">
        <v>2378</v>
      </c>
      <c r="C119" t="s">
        <v>2023</v>
      </c>
      <c r="D119" t="s">
        <v>2379</v>
      </c>
      <c r="E119">
        <f>IF(Table1[[#This Row],[Target]]=Table1[[#This Row],[Match1]],1,0)</f>
        <v>0</v>
      </c>
      <c r="F119" t="s">
        <v>2380</v>
      </c>
      <c r="G119">
        <f>IF(Table1[[#This Row],[Target]]=Table1[[#This Row],[Match2]],1,0)</f>
        <v>0</v>
      </c>
      <c r="H119" t="s">
        <v>2381</v>
      </c>
      <c r="I119">
        <f>IF(Table1[[#This Row],[Target]]=Table1[[#This Row],[Match3]],1,0)</f>
        <v>0</v>
      </c>
    </row>
    <row r="120" spans="1:9" x14ac:dyDescent="0.3">
      <c r="A120" s="1" t="s">
        <v>2382</v>
      </c>
      <c r="B120" t="s">
        <v>2383</v>
      </c>
      <c r="C120" t="s">
        <v>2023</v>
      </c>
      <c r="D120" t="s">
        <v>2023</v>
      </c>
      <c r="E120">
        <f>IF(Table1[[#This Row],[Target]]=Table1[[#This Row],[Match1]],1,0)</f>
        <v>1</v>
      </c>
      <c r="F120" t="s">
        <v>2024</v>
      </c>
      <c r="G120">
        <f>IF(Table1[[#This Row],[Target]]=Table1[[#This Row],[Match2]],1,0)</f>
        <v>0</v>
      </c>
      <c r="H120" t="s">
        <v>2384</v>
      </c>
      <c r="I120">
        <f>IF(Table1[[#This Row],[Target]]=Table1[[#This Row],[Match3]],1,0)</f>
        <v>0</v>
      </c>
    </row>
    <row r="121" spans="1:9" x14ac:dyDescent="0.3">
      <c r="A121" s="1" t="s">
        <v>2385</v>
      </c>
      <c r="B121" t="s">
        <v>2386</v>
      </c>
      <c r="C121" t="s">
        <v>2023</v>
      </c>
      <c r="D121" t="s">
        <v>2387</v>
      </c>
      <c r="E121">
        <f>IF(Table1[[#This Row],[Target]]=Table1[[#This Row],[Match1]],1,0)</f>
        <v>0</v>
      </c>
      <c r="F121" t="s">
        <v>2035</v>
      </c>
      <c r="G121">
        <f>IF(Table1[[#This Row],[Target]]=Table1[[#This Row],[Match2]],1,0)</f>
        <v>0</v>
      </c>
      <c r="H121" t="s">
        <v>2085</v>
      </c>
      <c r="I121">
        <f>IF(Table1[[#This Row],[Target]]=Table1[[#This Row],[Match3]],1,0)</f>
        <v>0</v>
      </c>
    </row>
    <row r="122" spans="1:9" x14ac:dyDescent="0.3">
      <c r="A122" s="1" t="s">
        <v>2388</v>
      </c>
      <c r="B122" t="s">
        <v>2389</v>
      </c>
      <c r="C122" t="s">
        <v>2390</v>
      </c>
      <c r="D122" t="s">
        <v>2390</v>
      </c>
      <c r="E122">
        <f>IF(Table1[[#This Row],[Target]]=Table1[[#This Row],[Match1]],1,0)</f>
        <v>1</v>
      </c>
      <c r="F122" t="s">
        <v>2391</v>
      </c>
      <c r="G122">
        <f>IF(Table1[[#This Row],[Target]]=Table1[[#This Row],[Match2]],1,0)</f>
        <v>0</v>
      </c>
      <c r="H122" t="s">
        <v>2209</v>
      </c>
      <c r="I122">
        <f>IF(Table1[[#This Row],[Target]]=Table1[[#This Row],[Match3]],1,0)</f>
        <v>0</v>
      </c>
    </row>
    <row r="123" spans="1:9" x14ac:dyDescent="0.3">
      <c r="A123" s="1" t="s">
        <v>2392</v>
      </c>
      <c r="B123" t="s">
        <v>2393</v>
      </c>
      <c r="C123" t="s">
        <v>2390</v>
      </c>
      <c r="D123" t="s">
        <v>2390</v>
      </c>
      <c r="E123">
        <f>IF(Table1[[#This Row],[Target]]=Table1[[#This Row],[Match1]],1,0)</f>
        <v>1</v>
      </c>
      <c r="F123" t="s">
        <v>2394</v>
      </c>
      <c r="G123">
        <f>IF(Table1[[#This Row],[Target]]=Table1[[#This Row],[Match2]],1,0)</f>
        <v>0</v>
      </c>
      <c r="H123" t="s">
        <v>2395</v>
      </c>
      <c r="I123">
        <f>IF(Table1[[#This Row],[Target]]=Table1[[#This Row],[Match3]],1,0)</f>
        <v>0</v>
      </c>
    </row>
    <row r="124" spans="1:9" x14ac:dyDescent="0.3">
      <c r="A124" s="1" t="s">
        <v>2396</v>
      </c>
      <c r="B124" t="s">
        <v>2397</v>
      </c>
      <c r="C124" t="s">
        <v>2390</v>
      </c>
      <c r="D124" t="s">
        <v>2390</v>
      </c>
      <c r="E124">
        <f>IF(Table1[[#This Row],[Target]]=Table1[[#This Row],[Match1]],1,0)</f>
        <v>1</v>
      </c>
      <c r="F124" t="s">
        <v>2391</v>
      </c>
      <c r="G124">
        <f>IF(Table1[[#This Row],[Target]]=Table1[[#This Row],[Match2]],1,0)</f>
        <v>0</v>
      </c>
      <c r="H124" t="s">
        <v>2398</v>
      </c>
      <c r="I124">
        <f>IF(Table1[[#This Row],[Target]]=Table1[[#This Row],[Match3]],1,0)</f>
        <v>0</v>
      </c>
    </row>
    <row r="125" spans="1:9" x14ac:dyDescent="0.3">
      <c r="A125" s="1" t="s">
        <v>2399</v>
      </c>
      <c r="B125" t="s">
        <v>2400</v>
      </c>
      <c r="C125" t="s">
        <v>2390</v>
      </c>
      <c r="D125" t="s">
        <v>2390</v>
      </c>
      <c r="E125">
        <f>IF(Table1[[#This Row],[Target]]=Table1[[#This Row],[Match1]],1,0)</f>
        <v>1</v>
      </c>
      <c r="F125" t="s">
        <v>2391</v>
      </c>
      <c r="G125">
        <f>IF(Table1[[#This Row],[Target]]=Table1[[#This Row],[Match2]],1,0)</f>
        <v>0</v>
      </c>
      <c r="H125" t="s">
        <v>2209</v>
      </c>
      <c r="I125">
        <f>IF(Table1[[#This Row],[Target]]=Table1[[#This Row],[Match3]],1,0)</f>
        <v>0</v>
      </c>
    </row>
    <row r="126" spans="1:9" x14ac:dyDescent="0.3">
      <c r="A126" s="1" t="s">
        <v>2401</v>
      </c>
      <c r="B126" t="s">
        <v>2402</v>
      </c>
      <c r="C126" t="s">
        <v>2390</v>
      </c>
      <c r="D126" t="s">
        <v>2390</v>
      </c>
      <c r="E126">
        <f>IF(Table1[[#This Row],[Target]]=Table1[[#This Row],[Match1]],1,0)</f>
        <v>1</v>
      </c>
      <c r="F126" t="s">
        <v>2403</v>
      </c>
      <c r="G126">
        <f>IF(Table1[[#This Row],[Target]]=Table1[[#This Row],[Match2]],1,0)</f>
        <v>0</v>
      </c>
      <c r="H126" t="s">
        <v>2404</v>
      </c>
      <c r="I126">
        <f>IF(Table1[[#This Row],[Target]]=Table1[[#This Row],[Match3]],1,0)</f>
        <v>0</v>
      </c>
    </row>
    <row r="127" spans="1:9" x14ac:dyDescent="0.3">
      <c r="A127" s="1" t="s">
        <v>2405</v>
      </c>
      <c r="B127" t="s">
        <v>2406</v>
      </c>
      <c r="C127" t="s">
        <v>2407</v>
      </c>
      <c r="D127" t="s">
        <v>2407</v>
      </c>
      <c r="E127">
        <f>IF(Table1[[#This Row],[Target]]=Table1[[#This Row],[Match1]],1,0)</f>
        <v>1</v>
      </c>
      <c r="F127" t="s">
        <v>2408</v>
      </c>
      <c r="G127">
        <f>IF(Table1[[#This Row],[Target]]=Table1[[#This Row],[Match2]],1,0)</f>
        <v>0</v>
      </c>
      <c r="H127" t="s">
        <v>1995</v>
      </c>
      <c r="I127">
        <f>IF(Table1[[#This Row],[Target]]=Table1[[#This Row],[Match3]],1,0)</f>
        <v>0</v>
      </c>
    </row>
    <row r="128" spans="1:9" x14ac:dyDescent="0.3">
      <c r="A128" s="1" t="s">
        <v>2409</v>
      </c>
      <c r="B128" t="s">
        <v>2410</v>
      </c>
      <c r="C128" t="s">
        <v>2407</v>
      </c>
      <c r="D128" t="s">
        <v>2407</v>
      </c>
      <c r="E128">
        <f>IF(Table1[[#This Row],[Target]]=Table1[[#This Row],[Match1]],1,0)</f>
        <v>1</v>
      </c>
      <c r="F128" t="s">
        <v>2246</v>
      </c>
      <c r="G128">
        <f>IF(Table1[[#This Row],[Target]]=Table1[[#This Row],[Match2]],1,0)</f>
        <v>0</v>
      </c>
      <c r="H128" t="s">
        <v>2408</v>
      </c>
      <c r="I128">
        <f>IF(Table1[[#This Row],[Target]]=Table1[[#This Row],[Match3]],1,0)</f>
        <v>0</v>
      </c>
    </row>
    <row r="129" spans="1:9" x14ac:dyDescent="0.3">
      <c r="A129" s="1" t="s">
        <v>2411</v>
      </c>
      <c r="B129" t="s">
        <v>2412</v>
      </c>
      <c r="C129" t="s">
        <v>2407</v>
      </c>
      <c r="D129" t="s">
        <v>2407</v>
      </c>
      <c r="E129">
        <f>IF(Table1[[#This Row],[Target]]=Table1[[#This Row],[Match1]],1,0)</f>
        <v>1</v>
      </c>
      <c r="F129" t="s">
        <v>2413</v>
      </c>
      <c r="G129">
        <f>IF(Table1[[#This Row],[Target]]=Table1[[#This Row],[Match2]],1,0)</f>
        <v>0</v>
      </c>
      <c r="H129" t="s">
        <v>2414</v>
      </c>
      <c r="I129">
        <f>IF(Table1[[#This Row],[Target]]=Table1[[#This Row],[Match3]],1,0)</f>
        <v>0</v>
      </c>
    </row>
    <row r="130" spans="1:9" x14ac:dyDescent="0.3">
      <c r="A130" s="1" t="s">
        <v>2415</v>
      </c>
      <c r="B130" t="s">
        <v>2416</v>
      </c>
      <c r="C130" t="s">
        <v>2407</v>
      </c>
      <c r="D130" t="s">
        <v>2407</v>
      </c>
      <c r="E130">
        <f>IF(Table1[[#This Row],[Target]]=Table1[[#This Row],[Match1]],1,0)</f>
        <v>1</v>
      </c>
      <c r="F130" t="s">
        <v>2011</v>
      </c>
      <c r="G130">
        <f>IF(Table1[[#This Row],[Target]]=Table1[[#This Row],[Match2]],1,0)</f>
        <v>0</v>
      </c>
      <c r="H130" t="s">
        <v>2414</v>
      </c>
      <c r="I130">
        <f>IF(Table1[[#This Row],[Target]]=Table1[[#This Row],[Match3]],1,0)</f>
        <v>0</v>
      </c>
    </row>
    <row r="131" spans="1:9" x14ac:dyDescent="0.3">
      <c r="A131" s="1" t="s">
        <v>2417</v>
      </c>
      <c r="B131" t="s">
        <v>2418</v>
      </c>
      <c r="C131" t="s">
        <v>2407</v>
      </c>
      <c r="D131" t="s">
        <v>2419</v>
      </c>
      <c r="E131">
        <f>IF(Table1[[#This Row],[Target]]=Table1[[#This Row],[Match1]],1,0)</f>
        <v>0</v>
      </c>
      <c r="F131" t="s">
        <v>2407</v>
      </c>
      <c r="G131">
        <f>IF(Table1[[#This Row],[Target]]=Table1[[#This Row],[Match2]],1,0)</f>
        <v>1</v>
      </c>
      <c r="H131" t="s">
        <v>2045</v>
      </c>
      <c r="I131">
        <f>IF(Table1[[#This Row],[Target]]=Table1[[#This Row],[Match3]],1,0)</f>
        <v>0</v>
      </c>
    </row>
    <row r="132" spans="1:9" x14ac:dyDescent="0.3">
      <c r="A132" s="1" t="s">
        <v>2420</v>
      </c>
      <c r="B132" t="s">
        <v>2421</v>
      </c>
      <c r="C132" t="s">
        <v>2407</v>
      </c>
      <c r="D132" t="s">
        <v>2422</v>
      </c>
      <c r="E132">
        <f>IF(Table1[[#This Row],[Target]]=Table1[[#This Row],[Match1]],1,0)</f>
        <v>0</v>
      </c>
      <c r="F132" t="s">
        <v>2423</v>
      </c>
      <c r="G132">
        <f>IF(Table1[[#This Row],[Target]]=Table1[[#This Row],[Match2]],1,0)</f>
        <v>0</v>
      </c>
      <c r="H132" t="s">
        <v>2424</v>
      </c>
      <c r="I132">
        <f>IF(Table1[[#This Row],[Target]]=Table1[[#This Row],[Match3]],1,0)</f>
        <v>0</v>
      </c>
    </row>
    <row r="133" spans="1:9" x14ac:dyDescent="0.3">
      <c r="A133" s="1" t="s">
        <v>2425</v>
      </c>
      <c r="B133" t="s">
        <v>2426</v>
      </c>
      <c r="C133" t="s">
        <v>2427</v>
      </c>
      <c r="D133" t="s">
        <v>2427</v>
      </c>
      <c r="E133">
        <f>IF(Table1[[#This Row],[Target]]=Table1[[#This Row],[Match1]],1,0)</f>
        <v>1</v>
      </c>
      <c r="F133" t="s">
        <v>2428</v>
      </c>
      <c r="G133">
        <f>IF(Table1[[#This Row],[Target]]=Table1[[#This Row],[Match2]],1,0)</f>
        <v>0</v>
      </c>
      <c r="H133" t="s">
        <v>2429</v>
      </c>
      <c r="I133">
        <f>IF(Table1[[#This Row],[Target]]=Table1[[#This Row],[Match3]],1,0)</f>
        <v>0</v>
      </c>
    </row>
    <row r="134" spans="1:9" x14ac:dyDescent="0.3">
      <c r="A134" s="1" t="s">
        <v>2430</v>
      </c>
      <c r="B134" t="s">
        <v>2431</v>
      </c>
      <c r="C134" t="s">
        <v>2427</v>
      </c>
      <c r="D134" t="s">
        <v>2427</v>
      </c>
      <c r="E134">
        <f>IF(Table1[[#This Row],[Target]]=Table1[[#This Row],[Match1]],1,0)</f>
        <v>1</v>
      </c>
      <c r="F134" t="s">
        <v>2432</v>
      </c>
      <c r="G134">
        <f>IF(Table1[[#This Row],[Target]]=Table1[[#This Row],[Match2]],1,0)</f>
        <v>0</v>
      </c>
      <c r="H134" t="s">
        <v>2433</v>
      </c>
      <c r="I134">
        <f>IF(Table1[[#This Row],[Target]]=Table1[[#This Row],[Match3]],1,0)</f>
        <v>0</v>
      </c>
    </row>
    <row r="135" spans="1:9" x14ac:dyDescent="0.3">
      <c r="A135" s="1" t="s">
        <v>2434</v>
      </c>
      <c r="B135" t="s">
        <v>2435</v>
      </c>
      <c r="C135" t="s">
        <v>2436</v>
      </c>
      <c r="D135" t="s">
        <v>2436</v>
      </c>
      <c r="E135">
        <f>IF(Table1[[#This Row],[Target]]=Table1[[#This Row],[Match1]],1,0)</f>
        <v>1</v>
      </c>
      <c r="F135" t="s">
        <v>2298</v>
      </c>
      <c r="G135">
        <f>IF(Table1[[#This Row],[Target]]=Table1[[#This Row],[Match2]],1,0)</f>
        <v>0</v>
      </c>
      <c r="H135" t="s">
        <v>2437</v>
      </c>
      <c r="I135">
        <f>IF(Table1[[#This Row],[Target]]=Table1[[#This Row],[Match3]],1,0)</f>
        <v>0</v>
      </c>
    </row>
    <row r="136" spans="1:9" x14ac:dyDescent="0.3">
      <c r="A136" s="1" t="s">
        <v>2438</v>
      </c>
      <c r="B136" t="s">
        <v>2439</v>
      </c>
      <c r="C136" t="s">
        <v>2436</v>
      </c>
      <c r="D136" t="s">
        <v>2437</v>
      </c>
      <c r="E136">
        <f>IF(Table1[[#This Row],[Target]]=Table1[[#This Row],[Match1]],1,0)</f>
        <v>0</v>
      </c>
      <c r="F136" t="s">
        <v>2436</v>
      </c>
      <c r="G136">
        <f>IF(Table1[[#This Row],[Target]]=Table1[[#This Row],[Match2]],1,0)</f>
        <v>1</v>
      </c>
      <c r="H136" t="s">
        <v>2440</v>
      </c>
      <c r="I136">
        <f>IF(Table1[[#This Row],[Target]]=Table1[[#This Row],[Match3]],1,0)</f>
        <v>0</v>
      </c>
    </row>
    <row r="137" spans="1:9" x14ac:dyDescent="0.3">
      <c r="A137" s="1" t="s">
        <v>2441</v>
      </c>
      <c r="B137" t="s">
        <v>2442</v>
      </c>
      <c r="C137" t="s">
        <v>2436</v>
      </c>
      <c r="D137" t="s">
        <v>2443</v>
      </c>
      <c r="E137">
        <f>IF(Table1[[#This Row],[Target]]=Table1[[#This Row],[Match1]],1,0)</f>
        <v>0</v>
      </c>
      <c r="F137" t="s">
        <v>2436</v>
      </c>
      <c r="G137">
        <f>IF(Table1[[#This Row],[Target]]=Table1[[#This Row],[Match2]],1,0)</f>
        <v>1</v>
      </c>
      <c r="H137" t="s">
        <v>1972</v>
      </c>
      <c r="I137">
        <f>IF(Table1[[#This Row],[Target]]=Table1[[#This Row],[Match3]],1,0)</f>
        <v>0</v>
      </c>
    </row>
    <row r="138" spans="1:9" x14ac:dyDescent="0.3">
      <c r="A138" s="1" t="s">
        <v>2444</v>
      </c>
      <c r="B138" t="s">
        <v>2445</v>
      </c>
      <c r="C138" t="s">
        <v>2446</v>
      </c>
      <c r="D138" t="s">
        <v>2446</v>
      </c>
      <c r="E138">
        <f>IF(Table1[[#This Row],[Target]]=Table1[[#This Row],[Match1]],1,0)</f>
        <v>1</v>
      </c>
      <c r="F138" t="s">
        <v>2447</v>
      </c>
      <c r="G138">
        <f>IF(Table1[[#This Row],[Target]]=Table1[[#This Row],[Match2]],1,0)</f>
        <v>0</v>
      </c>
      <c r="H138" t="s">
        <v>2448</v>
      </c>
      <c r="I138">
        <f>IF(Table1[[#This Row],[Target]]=Table1[[#This Row],[Match3]],1,0)</f>
        <v>0</v>
      </c>
    </row>
    <row r="139" spans="1:9" x14ac:dyDescent="0.3">
      <c r="A139" s="1" t="s">
        <v>2449</v>
      </c>
      <c r="B139" t="s">
        <v>2450</v>
      </c>
      <c r="C139" t="s">
        <v>2446</v>
      </c>
      <c r="D139" t="s">
        <v>2446</v>
      </c>
      <c r="E139">
        <f>IF(Table1[[#This Row],[Target]]=Table1[[#This Row],[Match1]],1,0)</f>
        <v>1</v>
      </c>
      <c r="F139" t="s">
        <v>2447</v>
      </c>
      <c r="G139">
        <f>IF(Table1[[#This Row],[Target]]=Table1[[#This Row],[Match2]],1,0)</f>
        <v>0</v>
      </c>
      <c r="H139" t="s">
        <v>2451</v>
      </c>
      <c r="I139">
        <f>IF(Table1[[#This Row],[Target]]=Table1[[#This Row],[Match3]],1,0)</f>
        <v>0</v>
      </c>
    </row>
    <row r="140" spans="1:9" x14ac:dyDescent="0.3">
      <c r="A140" s="1" t="s">
        <v>2452</v>
      </c>
      <c r="B140" t="s">
        <v>2453</v>
      </c>
      <c r="C140" t="s">
        <v>2236</v>
      </c>
      <c r="D140" t="s">
        <v>2236</v>
      </c>
      <c r="E140">
        <f>IF(Table1[[#This Row],[Target]]=Table1[[#This Row],[Match1]],1,0)</f>
        <v>1</v>
      </c>
      <c r="F140" t="s">
        <v>2454</v>
      </c>
      <c r="G140">
        <f>IF(Table1[[#This Row],[Target]]=Table1[[#This Row],[Match2]],1,0)</f>
        <v>0</v>
      </c>
      <c r="H140" t="s">
        <v>2455</v>
      </c>
      <c r="I140">
        <f>IF(Table1[[#This Row],[Target]]=Table1[[#This Row],[Match3]],1,0)</f>
        <v>0</v>
      </c>
    </row>
    <row r="141" spans="1:9" x14ac:dyDescent="0.3">
      <c r="A141" s="1" t="s">
        <v>2456</v>
      </c>
      <c r="B141" t="s">
        <v>2457</v>
      </c>
      <c r="C141" t="s">
        <v>2236</v>
      </c>
      <c r="D141" t="s">
        <v>2236</v>
      </c>
      <c r="E141">
        <f>IF(Table1[[#This Row],[Target]]=Table1[[#This Row],[Match1]],1,0)</f>
        <v>1</v>
      </c>
      <c r="F141" t="s">
        <v>2454</v>
      </c>
      <c r="G141">
        <f>IF(Table1[[#This Row],[Target]]=Table1[[#This Row],[Match2]],1,0)</f>
        <v>0</v>
      </c>
      <c r="H141" t="s">
        <v>2455</v>
      </c>
      <c r="I141">
        <f>IF(Table1[[#This Row],[Target]]=Table1[[#This Row],[Match3]],1,0)</f>
        <v>0</v>
      </c>
    </row>
    <row r="142" spans="1:9" x14ac:dyDescent="0.3">
      <c r="A142" s="1" t="s">
        <v>2458</v>
      </c>
      <c r="B142" t="s">
        <v>2459</v>
      </c>
      <c r="C142" t="s">
        <v>2236</v>
      </c>
      <c r="D142" t="s">
        <v>2236</v>
      </c>
      <c r="E142">
        <f>IF(Table1[[#This Row],[Target]]=Table1[[#This Row],[Match1]],1,0)</f>
        <v>1</v>
      </c>
      <c r="F142" t="s">
        <v>2454</v>
      </c>
      <c r="G142">
        <f>IF(Table1[[#This Row],[Target]]=Table1[[#This Row],[Match2]],1,0)</f>
        <v>0</v>
      </c>
      <c r="H142" t="s">
        <v>2455</v>
      </c>
      <c r="I142">
        <f>IF(Table1[[#This Row],[Target]]=Table1[[#This Row],[Match3]],1,0)</f>
        <v>0</v>
      </c>
    </row>
    <row r="143" spans="1:9" x14ac:dyDescent="0.3">
      <c r="A143" s="1" t="s">
        <v>2460</v>
      </c>
      <c r="B143" t="s">
        <v>2461</v>
      </c>
      <c r="C143" t="s">
        <v>2236</v>
      </c>
      <c r="D143" t="s">
        <v>2236</v>
      </c>
      <c r="E143">
        <f>IF(Table1[[#This Row],[Target]]=Table1[[#This Row],[Match1]],1,0)</f>
        <v>1</v>
      </c>
      <c r="F143" t="s">
        <v>2454</v>
      </c>
      <c r="G143">
        <f>IF(Table1[[#This Row],[Target]]=Table1[[#This Row],[Match2]],1,0)</f>
        <v>0</v>
      </c>
      <c r="H143" t="s">
        <v>2455</v>
      </c>
      <c r="I143">
        <f>IF(Table1[[#This Row],[Target]]=Table1[[#This Row],[Match3]],1,0)</f>
        <v>0</v>
      </c>
    </row>
    <row r="144" spans="1:9" x14ac:dyDescent="0.3">
      <c r="A144" s="1" t="s">
        <v>2462</v>
      </c>
      <c r="B144" t="s">
        <v>2463</v>
      </c>
      <c r="C144" t="s">
        <v>2464</v>
      </c>
      <c r="D144" t="s">
        <v>2464</v>
      </c>
      <c r="E144">
        <f>IF(Table1[[#This Row],[Target]]=Table1[[#This Row],[Match1]],1,0)</f>
        <v>1</v>
      </c>
      <c r="F144" t="s">
        <v>2465</v>
      </c>
      <c r="G144">
        <f>IF(Table1[[#This Row],[Target]]=Table1[[#This Row],[Match2]],1,0)</f>
        <v>0</v>
      </c>
      <c r="H144" t="s">
        <v>2466</v>
      </c>
      <c r="I144">
        <f>IF(Table1[[#This Row],[Target]]=Table1[[#This Row],[Match3]],1,0)</f>
        <v>0</v>
      </c>
    </row>
    <row r="145" spans="1:9" x14ac:dyDescent="0.3">
      <c r="A145" s="1" t="s">
        <v>2467</v>
      </c>
      <c r="B145" t="s">
        <v>2468</v>
      </c>
      <c r="C145" t="s">
        <v>2464</v>
      </c>
      <c r="D145" t="s">
        <v>2464</v>
      </c>
      <c r="E145">
        <f>IF(Table1[[#This Row],[Target]]=Table1[[#This Row],[Match1]],1,0)</f>
        <v>1</v>
      </c>
      <c r="F145" t="s">
        <v>2469</v>
      </c>
      <c r="G145">
        <f>IF(Table1[[#This Row],[Target]]=Table1[[#This Row],[Match2]],1,0)</f>
        <v>0</v>
      </c>
      <c r="H145" t="s">
        <v>2470</v>
      </c>
      <c r="I145">
        <f>IF(Table1[[#This Row],[Target]]=Table1[[#This Row],[Match3]],1,0)</f>
        <v>0</v>
      </c>
    </row>
    <row r="146" spans="1:9" x14ac:dyDescent="0.3">
      <c r="A146" s="1" t="s">
        <v>2471</v>
      </c>
      <c r="B146" t="s">
        <v>2472</v>
      </c>
      <c r="C146" t="s">
        <v>2464</v>
      </c>
      <c r="D146" t="s">
        <v>2464</v>
      </c>
      <c r="E146">
        <f>IF(Table1[[#This Row],[Target]]=Table1[[#This Row],[Match1]],1,0)</f>
        <v>1</v>
      </c>
      <c r="F146" t="s">
        <v>2465</v>
      </c>
      <c r="G146">
        <f>IF(Table1[[#This Row],[Target]]=Table1[[#This Row],[Match2]],1,0)</f>
        <v>0</v>
      </c>
      <c r="H146" t="s">
        <v>2422</v>
      </c>
      <c r="I146">
        <f>IF(Table1[[#This Row],[Target]]=Table1[[#This Row],[Match3]],1,0)</f>
        <v>0</v>
      </c>
    </row>
    <row r="147" spans="1:9" x14ac:dyDescent="0.3">
      <c r="A147" s="1" t="s">
        <v>2473</v>
      </c>
      <c r="B147" t="s">
        <v>2474</v>
      </c>
      <c r="C147" t="s">
        <v>2464</v>
      </c>
      <c r="D147" t="s">
        <v>2464</v>
      </c>
      <c r="E147">
        <f>IF(Table1[[#This Row],[Target]]=Table1[[#This Row],[Match1]],1,0)</f>
        <v>1</v>
      </c>
      <c r="F147" t="s">
        <v>2469</v>
      </c>
      <c r="G147">
        <f>IF(Table1[[#This Row],[Target]]=Table1[[#This Row],[Match2]],1,0)</f>
        <v>0</v>
      </c>
      <c r="H147" t="s">
        <v>2422</v>
      </c>
      <c r="I147">
        <f>IF(Table1[[#This Row],[Target]]=Table1[[#This Row],[Match3]],1,0)</f>
        <v>0</v>
      </c>
    </row>
    <row r="148" spans="1:9" x14ac:dyDescent="0.3">
      <c r="A148" s="1" t="s">
        <v>2475</v>
      </c>
      <c r="B148" t="s">
        <v>2476</v>
      </c>
      <c r="C148" t="s">
        <v>2464</v>
      </c>
      <c r="D148" t="s">
        <v>2464</v>
      </c>
      <c r="E148">
        <f>IF(Table1[[#This Row],[Target]]=Table1[[#This Row],[Match1]],1,0)</f>
        <v>1</v>
      </c>
      <c r="F148" t="s">
        <v>2469</v>
      </c>
      <c r="G148">
        <f>IF(Table1[[#This Row],[Target]]=Table1[[#This Row],[Match2]],1,0)</f>
        <v>0</v>
      </c>
      <c r="H148" t="s">
        <v>2422</v>
      </c>
      <c r="I148">
        <f>IF(Table1[[#This Row],[Target]]=Table1[[#This Row],[Match3]],1,0)</f>
        <v>0</v>
      </c>
    </row>
    <row r="149" spans="1:9" x14ac:dyDescent="0.3">
      <c r="A149" s="1" t="s">
        <v>2477</v>
      </c>
      <c r="B149" t="s">
        <v>2478</v>
      </c>
      <c r="C149" t="s">
        <v>2479</v>
      </c>
      <c r="D149" t="s">
        <v>2480</v>
      </c>
      <c r="E149">
        <f>IF(Table1[[#This Row],[Target]]=Table1[[#This Row],[Match1]],1,0)</f>
        <v>0</v>
      </c>
      <c r="F149" t="s">
        <v>2481</v>
      </c>
      <c r="G149">
        <f>IF(Table1[[#This Row],[Target]]=Table1[[#This Row],[Match2]],1,0)</f>
        <v>0</v>
      </c>
      <c r="H149" t="s">
        <v>2424</v>
      </c>
      <c r="I149">
        <f>IF(Table1[[#This Row],[Target]]=Table1[[#This Row],[Match3]],1,0)</f>
        <v>0</v>
      </c>
    </row>
    <row r="150" spans="1:9" x14ac:dyDescent="0.3">
      <c r="A150" s="1" t="s">
        <v>2482</v>
      </c>
      <c r="B150" t="s">
        <v>2483</v>
      </c>
      <c r="C150" t="s">
        <v>2484</v>
      </c>
      <c r="D150" t="s">
        <v>2485</v>
      </c>
      <c r="E150">
        <f>IF(Table1[[#This Row],[Target]]=Table1[[#This Row],[Match1]],1,0)</f>
        <v>0</v>
      </c>
      <c r="F150" t="s">
        <v>2486</v>
      </c>
      <c r="G150">
        <f>IF(Table1[[#This Row],[Target]]=Table1[[#This Row],[Match2]],1,0)</f>
        <v>0</v>
      </c>
      <c r="H150" t="s">
        <v>2484</v>
      </c>
      <c r="I150">
        <f>IF(Table1[[#This Row],[Target]]=Table1[[#This Row],[Match3]],1,0)</f>
        <v>1</v>
      </c>
    </row>
    <row r="151" spans="1:9" x14ac:dyDescent="0.3">
      <c r="A151" s="1" t="s">
        <v>2487</v>
      </c>
      <c r="B151" t="s">
        <v>2488</v>
      </c>
      <c r="C151" t="s">
        <v>2484</v>
      </c>
      <c r="D151" t="s">
        <v>2489</v>
      </c>
      <c r="E151">
        <f>IF(Table1[[#This Row],[Target]]=Table1[[#This Row],[Match1]],1,0)</f>
        <v>0</v>
      </c>
      <c r="F151" t="s">
        <v>2490</v>
      </c>
      <c r="G151">
        <f>IF(Table1[[#This Row],[Target]]=Table1[[#This Row],[Match2]],1,0)</f>
        <v>0</v>
      </c>
      <c r="H151" t="s">
        <v>2491</v>
      </c>
      <c r="I151">
        <f>IF(Table1[[#This Row],[Target]]=Table1[[#This Row],[Match3]],1,0)</f>
        <v>0</v>
      </c>
    </row>
    <row r="152" spans="1:9" x14ac:dyDescent="0.3">
      <c r="A152" s="1" t="s">
        <v>2492</v>
      </c>
      <c r="B152" t="s">
        <v>2493</v>
      </c>
      <c r="C152" t="s">
        <v>2484</v>
      </c>
      <c r="D152" t="s">
        <v>2484</v>
      </c>
      <c r="E152">
        <f>IF(Table1[[#This Row],[Target]]=Table1[[#This Row],[Match1]],1,0)</f>
        <v>1</v>
      </c>
      <c r="F152" t="s">
        <v>2494</v>
      </c>
      <c r="G152">
        <f>IF(Table1[[#This Row],[Target]]=Table1[[#This Row],[Match2]],1,0)</f>
        <v>0</v>
      </c>
      <c r="H152" t="s">
        <v>2485</v>
      </c>
      <c r="I152">
        <f>IF(Table1[[#This Row],[Target]]=Table1[[#This Row],[Match3]],1,0)</f>
        <v>0</v>
      </c>
    </row>
    <row r="153" spans="1:9" x14ac:dyDescent="0.3">
      <c r="A153" s="1" t="s">
        <v>2495</v>
      </c>
      <c r="B153" t="s">
        <v>2496</v>
      </c>
      <c r="C153" t="s">
        <v>2484</v>
      </c>
      <c r="D153" t="s">
        <v>2484</v>
      </c>
      <c r="E153">
        <f>IF(Table1[[#This Row],[Target]]=Table1[[#This Row],[Match1]],1,0)</f>
        <v>1</v>
      </c>
      <c r="F153" t="s">
        <v>2494</v>
      </c>
      <c r="G153">
        <f>IF(Table1[[#This Row],[Target]]=Table1[[#This Row],[Match2]],1,0)</f>
        <v>0</v>
      </c>
      <c r="H153" t="s">
        <v>2485</v>
      </c>
      <c r="I153">
        <f>IF(Table1[[#This Row],[Target]]=Table1[[#This Row],[Match3]],1,0)</f>
        <v>0</v>
      </c>
    </row>
    <row r="154" spans="1:9" x14ac:dyDescent="0.3">
      <c r="A154" s="1" t="s">
        <v>2497</v>
      </c>
      <c r="B154" t="s">
        <v>2498</v>
      </c>
      <c r="C154" t="s">
        <v>2499</v>
      </c>
      <c r="D154" t="s">
        <v>2499</v>
      </c>
      <c r="E154">
        <f>IF(Table1[[#This Row],[Target]]=Table1[[#This Row],[Match1]],1,0)</f>
        <v>1</v>
      </c>
      <c r="F154" t="s">
        <v>2500</v>
      </c>
      <c r="G154">
        <f>IF(Table1[[#This Row],[Target]]=Table1[[#This Row],[Match2]],1,0)</f>
        <v>0</v>
      </c>
      <c r="H154" t="s">
        <v>2501</v>
      </c>
      <c r="I154">
        <f>IF(Table1[[#This Row],[Target]]=Table1[[#This Row],[Match3]],1,0)</f>
        <v>0</v>
      </c>
    </row>
    <row r="155" spans="1:9" x14ac:dyDescent="0.3">
      <c r="A155" s="1" t="s">
        <v>2502</v>
      </c>
      <c r="B155" t="s">
        <v>2503</v>
      </c>
      <c r="C155" t="s">
        <v>2504</v>
      </c>
      <c r="D155" t="s">
        <v>2504</v>
      </c>
      <c r="E155">
        <f>IF(Table1[[#This Row],[Target]]=Table1[[#This Row],[Match1]],1,0)</f>
        <v>1</v>
      </c>
      <c r="F155" t="s">
        <v>2505</v>
      </c>
      <c r="G155">
        <f>IF(Table1[[#This Row],[Target]]=Table1[[#This Row],[Match2]],1,0)</f>
        <v>0</v>
      </c>
      <c r="H155" t="s">
        <v>2264</v>
      </c>
      <c r="I155">
        <f>IF(Table1[[#This Row],[Target]]=Table1[[#This Row],[Match3]],1,0)</f>
        <v>0</v>
      </c>
    </row>
    <row r="156" spans="1:9" x14ac:dyDescent="0.3">
      <c r="A156" s="1" t="s">
        <v>2506</v>
      </c>
      <c r="B156" t="s">
        <v>2507</v>
      </c>
      <c r="C156" t="s">
        <v>2504</v>
      </c>
      <c r="D156" t="s">
        <v>2504</v>
      </c>
      <c r="E156">
        <f>IF(Table1[[#This Row],[Target]]=Table1[[#This Row],[Match1]],1,0)</f>
        <v>1</v>
      </c>
      <c r="F156" t="s">
        <v>2505</v>
      </c>
      <c r="G156">
        <f>IF(Table1[[#This Row],[Target]]=Table1[[#This Row],[Match2]],1,0)</f>
        <v>0</v>
      </c>
      <c r="H156" t="s">
        <v>2053</v>
      </c>
      <c r="I156">
        <f>IF(Table1[[#This Row],[Target]]=Table1[[#This Row],[Match3]],1,0)</f>
        <v>0</v>
      </c>
    </row>
    <row r="157" spans="1:9" x14ac:dyDescent="0.3">
      <c r="A157" s="1" t="s">
        <v>2508</v>
      </c>
      <c r="B157" t="s">
        <v>2509</v>
      </c>
      <c r="C157" t="s">
        <v>2504</v>
      </c>
      <c r="D157" t="s">
        <v>2510</v>
      </c>
      <c r="E157">
        <f>IF(Table1[[#This Row],[Target]]=Table1[[#This Row],[Match1]],1,0)</f>
        <v>0</v>
      </c>
      <c r="F157" t="s">
        <v>2511</v>
      </c>
      <c r="G157">
        <f>IF(Table1[[#This Row],[Target]]=Table1[[#This Row],[Match2]],1,0)</f>
        <v>0</v>
      </c>
      <c r="H157" t="s">
        <v>2053</v>
      </c>
      <c r="I157">
        <f>IF(Table1[[#This Row],[Target]]=Table1[[#This Row],[Match3]],1,0)</f>
        <v>0</v>
      </c>
    </row>
    <row r="158" spans="1:9" x14ac:dyDescent="0.3">
      <c r="A158" s="1" t="s">
        <v>2512</v>
      </c>
      <c r="B158" t="s">
        <v>2513</v>
      </c>
      <c r="C158" t="s">
        <v>2514</v>
      </c>
      <c r="D158" t="s">
        <v>2514</v>
      </c>
      <c r="E158">
        <f>IF(Table1[[#This Row],[Target]]=Table1[[#This Row],[Match1]],1,0)</f>
        <v>1</v>
      </c>
      <c r="F158" t="s">
        <v>2247</v>
      </c>
      <c r="G158">
        <f>IF(Table1[[#This Row],[Target]]=Table1[[#This Row],[Match2]],1,0)</f>
        <v>0</v>
      </c>
      <c r="H158" t="s">
        <v>2515</v>
      </c>
      <c r="I158">
        <f>IF(Table1[[#This Row],[Target]]=Table1[[#This Row],[Match3]],1,0)</f>
        <v>0</v>
      </c>
    </row>
    <row r="159" spans="1:9" x14ac:dyDescent="0.3">
      <c r="A159" s="1" t="s">
        <v>2516</v>
      </c>
      <c r="B159" t="s">
        <v>2517</v>
      </c>
      <c r="C159" t="s">
        <v>2514</v>
      </c>
      <c r="D159" t="s">
        <v>2514</v>
      </c>
      <c r="E159">
        <f>IF(Table1[[#This Row],[Target]]=Table1[[#This Row],[Match1]],1,0)</f>
        <v>1</v>
      </c>
      <c r="F159" t="s">
        <v>2247</v>
      </c>
      <c r="G159">
        <f>IF(Table1[[#This Row],[Target]]=Table1[[#This Row],[Match2]],1,0)</f>
        <v>0</v>
      </c>
      <c r="H159" t="s">
        <v>2515</v>
      </c>
      <c r="I159">
        <f>IF(Table1[[#This Row],[Target]]=Table1[[#This Row],[Match3]],1,0)</f>
        <v>0</v>
      </c>
    </row>
    <row r="160" spans="1:9" x14ac:dyDescent="0.3">
      <c r="A160" s="1" t="s">
        <v>2518</v>
      </c>
      <c r="B160" t="s">
        <v>2519</v>
      </c>
      <c r="C160" t="s">
        <v>2514</v>
      </c>
      <c r="D160" t="s">
        <v>2514</v>
      </c>
      <c r="E160">
        <f>IF(Table1[[#This Row],[Target]]=Table1[[#This Row],[Match1]],1,0)</f>
        <v>1</v>
      </c>
      <c r="F160" t="s">
        <v>2247</v>
      </c>
      <c r="G160">
        <f>IF(Table1[[#This Row],[Target]]=Table1[[#This Row],[Match2]],1,0)</f>
        <v>0</v>
      </c>
      <c r="H160" t="s">
        <v>2520</v>
      </c>
      <c r="I160">
        <f>IF(Table1[[#This Row],[Target]]=Table1[[#This Row],[Match3]],1,0)</f>
        <v>0</v>
      </c>
    </row>
    <row r="161" spans="1:9" x14ac:dyDescent="0.3">
      <c r="A161" s="1" t="s">
        <v>2521</v>
      </c>
      <c r="B161" t="s">
        <v>2522</v>
      </c>
      <c r="C161" t="s">
        <v>2514</v>
      </c>
      <c r="D161" t="s">
        <v>2514</v>
      </c>
      <c r="E161">
        <f>IF(Table1[[#This Row],[Target]]=Table1[[#This Row],[Match1]],1,0)</f>
        <v>1</v>
      </c>
      <c r="F161" t="s">
        <v>2523</v>
      </c>
      <c r="G161">
        <f>IF(Table1[[#This Row],[Target]]=Table1[[#This Row],[Match2]],1,0)</f>
        <v>0</v>
      </c>
      <c r="H161" t="s">
        <v>2247</v>
      </c>
      <c r="I161">
        <f>IF(Table1[[#This Row],[Target]]=Table1[[#This Row],[Match3]],1,0)</f>
        <v>0</v>
      </c>
    </row>
    <row r="162" spans="1:9" x14ac:dyDescent="0.3">
      <c r="A162" s="1" t="s">
        <v>2524</v>
      </c>
      <c r="B162" t="s">
        <v>2525</v>
      </c>
      <c r="C162" t="s">
        <v>2526</v>
      </c>
      <c r="D162" t="s">
        <v>2526</v>
      </c>
      <c r="E162">
        <f>IF(Table1[[#This Row],[Target]]=Table1[[#This Row],[Match1]],1,0)</f>
        <v>1</v>
      </c>
      <c r="F162" t="s">
        <v>2527</v>
      </c>
      <c r="G162">
        <f>IF(Table1[[#This Row],[Target]]=Table1[[#This Row],[Match2]],1,0)</f>
        <v>0</v>
      </c>
      <c r="H162" t="s">
        <v>2528</v>
      </c>
      <c r="I162">
        <f>IF(Table1[[#This Row],[Target]]=Table1[[#This Row],[Match3]],1,0)</f>
        <v>0</v>
      </c>
    </row>
    <row r="163" spans="1:9" x14ac:dyDescent="0.3">
      <c r="A163" s="1" t="s">
        <v>2529</v>
      </c>
      <c r="B163" t="s">
        <v>2530</v>
      </c>
      <c r="C163" t="s">
        <v>2526</v>
      </c>
      <c r="D163" t="s">
        <v>2526</v>
      </c>
      <c r="E163">
        <f>IF(Table1[[#This Row],[Target]]=Table1[[#This Row],[Match1]],1,0)</f>
        <v>1</v>
      </c>
      <c r="F163" t="s">
        <v>2531</v>
      </c>
      <c r="G163">
        <f>IF(Table1[[#This Row],[Target]]=Table1[[#This Row],[Match2]],1,0)</f>
        <v>0</v>
      </c>
      <c r="H163" t="s">
        <v>2532</v>
      </c>
      <c r="I163">
        <f>IF(Table1[[#This Row],[Target]]=Table1[[#This Row],[Match3]],1,0)</f>
        <v>0</v>
      </c>
    </row>
    <row r="164" spans="1:9" x14ac:dyDescent="0.3">
      <c r="A164" s="1" t="s">
        <v>2533</v>
      </c>
      <c r="B164" t="s">
        <v>2534</v>
      </c>
      <c r="C164" t="s">
        <v>2526</v>
      </c>
      <c r="D164" t="s">
        <v>2526</v>
      </c>
      <c r="E164">
        <f>IF(Table1[[#This Row],[Target]]=Table1[[#This Row],[Match1]],1,0)</f>
        <v>1</v>
      </c>
      <c r="F164" t="s">
        <v>2527</v>
      </c>
      <c r="G164">
        <f>IF(Table1[[#This Row],[Target]]=Table1[[#This Row],[Match2]],1,0)</f>
        <v>0</v>
      </c>
      <c r="H164" t="s">
        <v>2535</v>
      </c>
      <c r="I164">
        <f>IF(Table1[[#This Row],[Target]]=Table1[[#This Row],[Match3]],1,0)</f>
        <v>0</v>
      </c>
    </row>
    <row r="165" spans="1:9" x14ac:dyDescent="0.3">
      <c r="A165" s="1" t="s">
        <v>2536</v>
      </c>
      <c r="B165" t="s">
        <v>2537</v>
      </c>
      <c r="C165" t="s">
        <v>2526</v>
      </c>
      <c r="D165" t="s">
        <v>2538</v>
      </c>
      <c r="E165">
        <f>IF(Table1[[#This Row],[Target]]=Table1[[#This Row],[Match1]],1,0)</f>
        <v>0</v>
      </c>
      <c r="F165" t="s">
        <v>2539</v>
      </c>
      <c r="G165">
        <f>IF(Table1[[#This Row],[Target]]=Table1[[#This Row],[Match2]],1,0)</f>
        <v>0</v>
      </c>
      <c r="H165" t="s">
        <v>2540</v>
      </c>
      <c r="I165">
        <f>IF(Table1[[#This Row],[Target]]=Table1[[#This Row],[Match3]],1,0)</f>
        <v>0</v>
      </c>
    </row>
    <row r="166" spans="1:9" x14ac:dyDescent="0.3">
      <c r="A166" s="1" t="s">
        <v>2541</v>
      </c>
      <c r="B166" t="s">
        <v>2542</v>
      </c>
      <c r="C166" t="s">
        <v>2543</v>
      </c>
      <c r="D166" t="s">
        <v>2543</v>
      </c>
      <c r="E166">
        <f>IF(Table1[[#This Row],[Target]]=Table1[[#This Row],[Match1]],1,0)</f>
        <v>1</v>
      </c>
      <c r="F166" t="s">
        <v>2454</v>
      </c>
      <c r="G166">
        <f>IF(Table1[[#This Row],[Target]]=Table1[[#This Row],[Match2]],1,0)</f>
        <v>0</v>
      </c>
      <c r="H166" t="s">
        <v>2544</v>
      </c>
      <c r="I166">
        <f>IF(Table1[[#This Row],[Target]]=Table1[[#This Row],[Match3]],1,0)</f>
        <v>0</v>
      </c>
    </row>
    <row r="167" spans="1:9" x14ac:dyDescent="0.3">
      <c r="A167" s="1" t="s">
        <v>2545</v>
      </c>
      <c r="B167" t="s">
        <v>2546</v>
      </c>
      <c r="C167" t="s">
        <v>2543</v>
      </c>
      <c r="D167" t="s">
        <v>2544</v>
      </c>
      <c r="E167">
        <f>IF(Table1[[#This Row],[Target]]=Table1[[#This Row],[Match1]],1,0)</f>
        <v>0</v>
      </c>
      <c r="F167" t="s">
        <v>2547</v>
      </c>
      <c r="G167">
        <f>IF(Table1[[#This Row],[Target]]=Table1[[#This Row],[Match2]],1,0)</f>
        <v>0</v>
      </c>
      <c r="H167" t="s">
        <v>2505</v>
      </c>
      <c r="I167">
        <f>IF(Table1[[#This Row],[Target]]=Table1[[#This Row],[Match3]],1,0)</f>
        <v>0</v>
      </c>
    </row>
    <row r="168" spans="1:9" x14ac:dyDescent="0.3">
      <c r="A168" s="1" t="s">
        <v>2548</v>
      </c>
      <c r="B168" t="s">
        <v>2549</v>
      </c>
      <c r="C168" t="s">
        <v>2543</v>
      </c>
      <c r="D168" t="s">
        <v>2543</v>
      </c>
      <c r="E168">
        <f>IF(Table1[[#This Row],[Target]]=Table1[[#This Row],[Match1]],1,0)</f>
        <v>1</v>
      </c>
      <c r="F168" t="s">
        <v>2454</v>
      </c>
      <c r="G168">
        <f>IF(Table1[[#This Row],[Target]]=Table1[[#This Row],[Match2]],1,0)</f>
        <v>0</v>
      </c>
      <c r="H168" t="s">
        <v>2455</v>
      </c>
      <c r="I168">
        <f>IF(Table1[[#This Row],[Target]]=Table1[[#This Row],[Match3]],1,0)</f>
        <v>0</v>
      </c>
    </row>
    <row r="169" spans="1:9" x14ac:dyDescent="0.3">
      <c r="A169" s="1" t="s">
        <v>2550</v>
      </c>
      <c r="B169" t="s">
        <v>2551</v>
      </c>
      <c r="C169" t="s">
        <v>2543</v>
      </c>
      <c r="D169" t="s">
        <v>2543</v>
      </c>
      <c r="E169">
        <f>IF(Table1[[#This Row],[Target]]=Table1[[#This Row],[Match1]],1,0)</f>
        <v>1</v>
      </c>
      <c r="F169" t="s">
        <v>2236</v>
      </c>
      <c r="G169">
        <f>IF(Table1[[#This Row],[Target]]=Table1[[#This Row],[Match2]],1,0)</f>
        <v>0</v>
      </c>
      <c r="H169" t="s">
        <v>2454</v>
      </c>
      <c r="I169">
        <f>IF(Table1[[#This Row],[Target]]=Table1[[#This Row],[Match3]],1,0)</f>
        <v>0</v>
      </c>
    </row>
    <row r="170" spans="1:9" x14ac:dyDescent="0.3">
      <c r="A170" s="1" t="s">
        <v>2552</v>
      </c>
      <c r="B170" t="s">
        <v>2553</v>
      </c>
      <c r="C170" t="s">
        <v>2554</v>
      </c>
      <c r="D170" t="s">
        <v>2554</v>
      </c>
      <c r="E170">
        <f>IF(Table1[[#This Row],[Target]]=Table1[[#This Row],[Match1]],1,0)</f>
        <v>1</v>
      </c>
      <c r="F170" t="s">
        <v>2555</v>
      </c>
      <c r="G170">
        <f>IF(Table1[[#This Row],[Target]]=Table1[[#This Row],[Match2]],1,0)</f>
        <v>0</v>
      </c>
      <c r="H170" t="s">
        <v>2556</v>
      </c>
      <c r="I170">
        <f>IF(Table1[[#This Row],[Target]]=Table1[[#This Row],[Match3]],1,0)</f>
        <v>0</v>
      </c>
    </row>
    <row r="171" spans="1:9" x14ac:dyDescent="0.3">
      <c r="A171" s="1" t="s">
        <v>2557</v>
      </c>
      <c r="B171" t="s">
        <v>2558</v>
      </c>
      <c r="C171" t="s">
        <v>2554</v>
      </c>
      <c r="D171" t="s">
        <v>2554</v>
      </c>
      <c r="E171">
        <f>IF(Table1[[#This Row],[Target]]=Table1[[#This Row],[Match1]],1,0)</f>
        <v>1</v>
      </c>
      <c r="F171" t="s">
        <v>2559</v>
      </c>
      <c r="G171">
        <f>IF(Table1[[#This Row],[Target]]=Table1[[#This Row],[Match2]],1,0)</f>
        <v>0</v>
      </c>
      <c r="H171" t="s">
        <v>2555</v>
      </c>
      <c r="I171">
        <f>IF(Table1[[#This Row],[Target]]=Table1[[#This Row],[Match3]],1,0)</f>
        <v>0</v>
      </c>
    </row>
    <row r="172" spans="1:9" x14ac:dyDescent="0.3">
      <c r="A172" s="1" t="s">
        <v>2560</v>
      </c>
      <c r="B172" t="s">
        <v>2561</v>
      </c>
      <c r="C172" t="s">
        <v>2554</v>
      </c>
      <c r="D172" t="s">
        <v>2562</v>
      </c>
      <c r="E172">
        <f>IF(Table1[[#This Row],[Target]]=Table1[[#This Row],[Match1]],1,0)</f>
        <v>0</v>
      </c>
      <c r="F172" t="s">
        <v>2563</v>
      </c>
      <c r="G172">
        <f>IF(Table1[[#This Row],[Target]]=Table1[[#This Row],[Match2]],1,0)</f>
        <v>0</v>
      </c>
      <c r="H172" t="s">
        <v>2564</v>
      </c>
      <c r="I172">
        <f>IF(Table1[[#This Row],[Target]]=Table1[[#This Row],[Match3]],1,0)</f>
        <v>0</v>
      </c>
    </row>
    <row r="173" spans="1:9" x14ac:dyDescent="0.3">
      <c r="A173" s="1" t="s">
        <v>2565</v>
      </c>
      <c r="B173" t="s">
        <v>2566</v>
      </c>
      <c r="C173" t="s">
        <v>2554</v>
      </c>
      <c r="D173" t="s">
        <v>2563</v>
      </c>
      <c r="E173">
        <f>IF(Table1[[#This Row],[Target]]=Table1[[#This Row],[Match1]],1,0)</f>
        <v>0</v>
      </c>
      <c r="F173" t="s">
        <v>2342</v>
      </c>
      <c r="G173">
        <f>IF(Table1[[#This Row],[Target]]=Table1[[#This Row],[Match2]],1,0)</f>
        <v>0</v>
      </c>
      <c r="H173" t="s">
        <v>2564</v>
      </c>
      <c r="I173">
        <f>IF(Table1[[#This Row],[Target]]=Table1[[#This Row],[Match3]],1,0)</f>
        <v>0</v>
      </c>
    </row>
    <row r="174" spans="1:9" x14ac:dyDescent="0.3">
      <c r="A174" s="1" t="s">
        <v>2567</v>
      </c>
      <c r="B174" t="s">
        <v>2568</v>
      </c>
      <c r="C174" t="s">
        <v>2569</v>
      </c>
      <c r="D174" t="s">
        <v>2569</v>
      </c>
      <c r="E174">
        <f>IF(Table1[[#This Row],[Target]]=Table1[[#This Row],[Match1]],1,0)</f>
        <v>1</v>
      </c>
      <c r="F174" t="s">
        <v>2134</v>
      </c>
      <c r="G174">
        <f>IF(Table1[[#This Row],[Target]]=Table1[[#This Row],[Match2]],1,0)</f>
        <v>0</v>
      </c>
      <c r="H174" t="s">
        <v>2570</v>
      </c>
      <c r="I174">
        <f>IF(Table1[[#This Row],[Target]]=Table1[[#This Row],[Match3]],1,0)</f>
        <v>0</v>
      </c>
    </row>
    <row r="175" spans="1:9" x14ac:dyDescent="0.3">
      <c r="A175" s="1" t="s">
        <v>2571</v>
      </c>
      <c r="B175" t="s">
        <v>2572</v>
      </c>
      <c r="C175" t="s">
        <v>2569</v>
      </c>
      <c r="D175" t="s">
        <v>2569</v>
      </c>
      <c r="E175">
        <f>IF(Table1[[#This Row],[Target]]=Table1[[#This Row],[Match1]],1,0)</f>
        <v>1</v>
      </c>
      <c r="F175" t="s">
        <v>2573</v>
      </c>
      <c r="G175">
        <f>IF(Table1[[#This Row],[Target]]=Table1[[#This Row],[Match2]],1,0)</f>
        <v>0</v>
      </c>
      <c r="H175" t="s">
        <v>2574</v>
      </c>
      <c r="I175">
        <f>IF(Table1[[#This Row],[Target]]=Table1[[#This Row],[Match3]],1,0)</f>
        <v>0</v>
      </c>
    </row>
    <row r="176" spans="1:9" x14ac:dyDescent="0.3">
      <c r="A176" s="1" t="s">
        <v>2575</v>
      </c>
      <c r="B176" t="s">
        <v>2576</v>
      </c>
      <c r="C176" t="s">
        <v>2071</v>
      </c>
      <c r="D176" t="s">
        <v>2071</v>
      </c>
      <c r="E176">
        <f>IF(Table1[[#This Row],[Target]]=Table1[[#This Row],[Match1]],1,0)</f>
        <v>1</v>
      </c>
      <c r="F176" t="s">
        <v>2577</v>
      </c>
      <c r="G176">
        <f>IF(Table1[[#This Row],[Target]]=Table1[[#This Row],[Match2]],1,0)</f>
        <v>0</v>
      </c>
      <c r="H176" t="s">
        <v>2578</v>
      </c>
      <c r="I176">
        <f>IF(Table1[[#This Row],[Target]]=Table1[[#This Row],[Match3]],1,0)</f>
        <v>0</v>
      </c>
    </row>
    <row r="177" spans="1:9" x14ac:dyDescent="0.3">
      <c r="A177" s="1" t="s">
        <v>2579</v>
      </c>
      <c r="B177" t="s">
        <v>2580</v>
      </c>
      <c r="C177" t="s">
        <v>2071</v>
      </c>
      <c r="D177" t="s">
        <v>2071</v>
      </c>
      <c r="E177">
        <f>IF(Table1[[#This Row],[Target]]=Table1[[#This Row],[Match1]],1,0)</f>
        <v>1</v>
      </c>
      <c r="F177" t="s">
        <v>2581</v>
      </c>
      <c r="G177">
        <f>IF(Table1[[#This Row],[Target]]=Table1[[#This Row],[Match2]],1,0)</f>
        <v>0</v>
      </c>
      <c r="H177" t="s">
        <v>2070</v>
      </c>
      <c r="I177">
        <f>IF(Table1[[#This Row],[Target]]=Table1[[#This Row],[Match3]],1,0)</f>
        <v>0</v>
      </c>
    </row>
    <row r="178" spans="1:9" x14ac:dyDescent="0.3">
      <c r="A178" s="1" t="s">
        <v>2582</v>
      </c>
      <c r="B178" t="s">
        <v>2583</v>
      </c>
      <c r="C178" t="s">
        <v>2584</v>
      </c>
      <c r="D178" t="s">
        <v>2584</v>
      </c>
      <c r="E178">
        <f>IF(Table1[[#This Row],[Target]]=Table1[[#This Row],[Match1]],1,0)</f>
        <v>1</v>
      </c>
      <c r="F178" t="s">
        <v>2585</v>
      </c>
      <c r="G178">
        <f>IF(Table1[[#This Row],[Target]]=Table1[[#This Row],[Match2]],1,0)</f>
        <v>0</v>
      </c>
      <c r="H178" t="s">
        <v>2127</v>
      </c>
      <c r="I178">
        <f>IF(Table1[[#This Row],[Target]]=Table1[[#This Row],[Match3]],1,0)</f>
        <v>0</v>
      </c>
    </row>
    <row r="179" spans="1:9" x14ac:dyDescent="0.3">
      <c r="A179" s="1" t="s">
        <v>2586</v>
      </c>
      <c r="B179" t="s">
        <v>2587</v>
      </c>
      <c r="C179" t="s">
        <v>2584</v>
      </c>
      <c r="D179" t="s">
        <v>2584</v>
      </c>
      <c r="E179">
        <f>IF(Table1[[#This Row],[Target]]=Table1[[#This Row],[Match1]],1,0)</f>
        <v>1</v>
      </c>
      <c r="F179" t="s">
        <v>2585</v>
      </c>
      <c r="G179">
        <f>IF(Table1[[#This Row],[Target]]=Table1[[#This Row],[Match2]],1,0)</f>
        <v>0</v>
      </c>
      <c r="H179" t="s">
        <v>2127</v>
      </c>
      <c r="I179">
        <f>IF(Table1[[#This Row],[Target]]=Table1[[#This Row],[Match3]],1,0)</f>
        <v>0</v>
      </c>
    </row>
    <row r="180" spans="1:9" x14ac:dyDescent="0.3">
      <c r="A180" s="1" t="s">
        <v>2588</v>
      </c>
      <c r="B180" t="s">
        <v>2589</v>
      </c>
      <c r="C180" t="s">
        <v>2584</v>
      </c>
      <c r="D180" t="s">
        <v>2584</v>
      </c>
      <c r="E180">
        <f>IF(Table1[[#This Row],[Target]]=Table1[[#This Row],[Match1]],1,0)</f>
        <v>1</v>
      </c>
      <c r="F180" t="s">
        <v>2585</v>
      </c>
      <c r="G180">
        <f>IF(Table1[[#This Row],[Target]]=Table1[[#This Row],[Match2]],1,0)</f>
        <v>0</v>
      </c>
      <c r="H180" t="s">
        <v>2127</v>
      </c>
      <c r="I180">
        <f>IF(Table1[[#This Row],[Target]]=Table1[[#This Row],[Match3]],1,0)</f>
        <v>0</v>
      </c>
    </row>
    <row r="181" spans="1:9" x14ac:dyDescent="0.3">
      <c r="A181" s="1" t="s">
        <v>2590</v>
      </c>
      <c r="B181" t="s">
        <v>2591</v>
      </c>
      <c r="C181" t="s">
        <v>2592</v>
      </c>
      <c r="D181" t="s">
        <v>2592</v>
      </c>
      <c r="E181">
        <f>IF(Table1[[#This Row],[Target]]=Table1[[#This Row],[Match1]],1,0)</f>
        <v>1</v>
      </c>
      <c r="F181" t="s">
        <v>2593</v>
      </c>
      <c r="G181">
        <f>IF(Table1[[#This Row],[Target]]=Table1[[#This Row],[Match2]],1,0)</f>
        <v>0</v>
      </c>
      <c r="H181" t="s">
        <v>2395</v>
      </c>
      <c r="I181">
        <f>IF(Table1[[#This Row],[Target]]=Table1[[#This Row],[Match3]],1,0)</f>
        <v>0</v>
      </c>
    </row>
    <row r="182" spans="1:9" x14ac:dyDescent="0.3">
      <c r="A182" s="1" t="s">
        <v>2594</v>
      </c>
      <c r="B182" t="s">
        <v>2595</v>
      </c>
      <c r="C182" t="s">
        <v>2592</v>
      </c>
      <c r="D182" t="s">
        <v>2592</v>
      </c>
      <c r="E182">
        <f>IF(Table1[[#This Row],[Target]]=Table1[[#This Row],[Match1]],1,0)</f>
        <v>1</v>
      </c>
      <c r="F182" t="s">
        <v>1960</v>
      </c>
      <c r="G182">
        <f>IF(Table1[[#This Row],[Target]]=Table1[[#This Row],[Match2]],1,0)</f>
        <v>0</v>
      </c>
      <c r="H182" t="s">
        <v>2596</v>
      </c>
      <c r="I182">
        <f>IF(Table1[[#This Row],[Target]]=Table1[[#This Row],[Match3]],1,0)</f>
        <v>0</v>
      </c>
    </row>
    <row r="183" spans="1:9" x14ac:dyDescent="0.3">
      <c r="A183" s="1" t="s">
        <v>2597</v>
      </c>
      <c r="B183" t="s">
        <v>2598</v>
      </c>
      <c r="C183" t="s">
        <v>2599</v>
      </c>
      <c r="D183" t="s">
        <v>2599</v>
      </c>
      <c r="E183">
        <f>IF(Table1[[#This Row],[Target]]=Table1[[#This Row],[Match1]],1,0)</f>
        <v>1</v>
      </c>
      <c r="F183" t="s">
        <v>2600</v>
      </c>
      <c r="G183">
        <f>IF(Table1[[#This Row],[Target]]=Table1[[#This Row],[Match2]],1,0)</f>
        <v>0</v>
      </c>
      <c r="H183" t="s">
        <v>2601</v>
      </c>
      <c r="I183">
        <f>IF(Table1[[#This Row],[Target]]=Table1[[#This Row],[Match3]],1,0)</f>
        <v>0</v>
      </c>
    </row>
    <row r="184" spans="1:9" x14ac:dyDescent="0.3">
      <c r="A184" s="1" t="s">
        <v>2602</v>
      </c>
      <c r="B184" t="s">
        <v>2603</v>
      </c>
      <c r="C184" t="s">
        <v>2599</v>
      </c>
      <c r="D184" t="s">
        <v>2599</v>
      </c>
      <c r="E184">
        <f>IF(Table1[[#This Row],[Target]]=Table1[[#This Row],[Match1]],1,0)</f>
        <v>1</v>
      </c>
      <c r="F184" t="s">
        <v>2600</v>
      </c>
      <c r="G184">
        <f>IF(Table1[[#This Row],[Target]]=Table1[[#This Row],[Match2]],1,0)</f>
        <v>0</v>
      </c>
      <c r="H184" t="s">
        <v>2604</v>
      </c>
      <c r="I184">
        <f>IF(Table1[[#This Row],[Target]]=Table1[[#This Row],[Match3]],1,0)</f>
        <v>0</v>
      </c>
    </row>
    <row r="185" spans="1:9" x14ac:dyDescent="0.3">
      <c r="A185" s="1" t="s">
        <v>2605</v>
      </c>
      <c r="B185" t="s">
        <v>2606</v>
      </c>
      <c r="C185" t="s">
        <v>2607</v>
      </c>
      <c r="D185" t="s">
        <v>2607</v>
      </c>
      <c r="E185">
        <f>IF(Table1[[#This Row],[Target]]=Table1[[#This Row],[Match1]],1,0)</f>
        <v>1</v>
      </c>
      <c r="F185" t="s">
        <v>2608</v>
      </c>
      <c r="G185">
        <f>IF(Table1[[#This Row],[Target]]=Table1[[#This Row],[Match2]],1,0)</f>
        <v>0</v>
      </c>
      <c r="H185" t="s">
        <v>2609</v>
      </c>
      <c r="I185">
        <f>IF(Table1[[#This Row],[Target]]=Table1[[#This Row],[Match3]],1,0)</f>
        <v>0</v>
      </c>
    </row>
    <row r="186" spans="1:9" x14ac:dyDescent="0.3">
      <c r="A186" s="1" t="s">
        <v>2610</v>
      </c>
      <c r="B186" t="s">
        <v>2611</v>
      </c>
      <c r="C186" t="s">
        <v>2607</v>
      </c>
      <c r="D186" t="s">
        <v>2612</v>
      </c>
      <c r="E186">
        <f>IF(Table1[[#This Row],[Target]]=Table1[[#This Row],[Match1]],1,0)</f>
        <v>0</v>
      </c>
      <c r="F186" t="s">
        <v>2613</v>
      </c>
      <c r="G186">
        <f>IF(Table1[[#This Row],[Target]]=Table1[[#This Row],[Match2]],1,0)</f>
        <v>0</v>
      </c>
      <c r="H186" t="s">
        <v>2607</v>
      </c>
      <c r="I186">
        <f>IF(Table1[[#This Row],[Target]]=Table1[[#This Row],[Match3]],1,0)</f>
        <v>1</v>
      </c>
    </row>
    <row r="187" spans="1:9" x14ac:dyDescent="0.3">
      <c r="A187" s="1" t="s">
        <v>2614</v>
      </c>
      <c r="B187" t="e" cm="1">
        <f t="array" ref="B187">-лизина эсцинаl-лизина эсцинат</f>
        <v>#NAME?</v>
      </c>
      <c r="C187" t="s">
        <v>2607</v>
      </c>
      <c r="D187" t="s">
        <v>2612</v>
      </c>
      <c r="E187">
        <f>IF(Table1[[#This Row],[Target]]=Table1[[#This Row],[Match1]],1,0)</f>
        <v>0</v>
      </c>
      <c r="F187" t="s">
        <v>2607</v>
      </c>
      <c r="G187">
        <f>IF(Table1[[#This Row],[Target]]=Table1[[#This Row],[Match2]],1,0)</f>
        <v>1</v>
      </c>
      <c r="H187" t="s">
        <v>2613</v>
      </c>
      <c r="I187">
        <f>IF(Table1[[#This Row],[Target]]=Table1[[#This Row],[Match3]],1,0)</f>
        <v>0</v>
      </c>
    </row>
    <row r="188" spans="1:9" x14ac:dyDescent="0.3">
      <c r="A188" s="1" t="s">
        <v>2615</v>
      </c>
      <c r="B188" t="s">
        <v>2616</v>
      </c>
      <c r="C188" t="s">
        <v>2607</v>
      </c>
      <c r="D188" t="s">
        <v>2607</v>
      </c>
      <c r="E188">
        <f>IF(Table1[[#This Row],[Target]]=Table1[[#This Row],[Match1]],1,0)</f>
        <v>1</v>
      </c>
      <c r="F188" t="s">
        <v>2608</v>
      </c>
      <c r="G188">
        <f>IF(Table1[[#This Row],[Target]]=Table1[[#This Row],[Match2]],1,0)</f>
        <v>0</v>
      </c>
      <c r="H188" t="s">
        <v>2617</v>
      </c>
      <c r="I188">
        <f>IF(Table1[[#This Row],[Target]]=Table1[[#This Row],[Match3]],1,0)</f>
        <v>0</v>
      </c>
    </row>
    <row r="189" spans="1:9" x14ac:dyDescent="0.3">
      <c r="A189" s="1" t="s">
        <v>2618</v>
      </c>
      <c r="B189" t="s">
        <v>2619</v>
      </c>
      <c r="C189" t="s">
        <v>2620</v>
      </c>
      <c r="D189" t="s">
        <v>2620</v>
      </c>
      <c r="E189">
        <f>IF(Table1[[#This Row],[Target]]=Table1[[#This Row],[Match1]],1,0)</f>
        <v>1</v>
      </c>
      <c r="F189" t="s">
        <v>2621</v>
      </c>
      <c r="G189">
        <f>IF(Table1[[#This Row],[Target]]=Table1[[#This Row],[Match2]],1,0)</f>
        <v>0</v>
      </c>
      <c r="H189" t="s">
        <v>2622</v>
      </c>
      <c r="I189">
        <f>IF(Table1[[#This Row],[Target]]=Table1[[#This Row],[Match3]],1,0)</f>
        <v>0</v>
      </c>
    </row>
    <row r="190" spans="1:9" x14ac:dyDescent="0.3">
      <c r="A190" s="1" t="s">
        <v>2623</v>
      </c>
      <c r="B190" t="s">
        <v>2624</v>
      </c>
      <c r="C190" t="s">
        <v>2620</v>
      </c>
      <c r="D190" t="s">
        <v>2620</v>
      </c>
      <c r="E190">
        <f>IF(Table1[[#This Row],[Target]]=Table1[[#This Row],[Match1]],1,0)</f>
        <v>1</v>
      </c>
      <c r="F190" t="s">
        <v>2621</v>
      </c>
      <c r="G190">
        <f>IF(Table1[[#This Row],[Target]]=Table1[[#This Row],[Match2]],1,0)</f>
        <v>0</v>
      </c>
      <c r="H190" t="s">
        <v>2622</v>
      </c>
      <c r="I190">
        <f>IF(Table1[[#This Row],[Target]]=Table1[[#This Row],[Match3]],1,0)</f>
        <v>0</v>
      </c>
    </row>
    <row r="191" spans="1:9" x14ac:dyDescent="0.3">
      <c r="A191" s="1" t="s">
        <v>2625</v>
      </c>
      <c r="B191" t="s">
        <v>2626</v>
      </c>
      <c r="C191" t="s">
        <v>2620</v>
      </c>
      <c r="D191" t="s">
        <v>2620</v>
      </c>
      <c r="E191">
        <f>IF(Table1[[#This Row],[Target]]=Table1[[#This Row],[Match1]],1,0)</f>
        <v>1</v>
      </c>
      <c r="F191" t="s">
        <v>2621</v>
      </c>
      <c r="G191">
        <f>IF(Table1[[#This Row],[Target]]=Table1[[#This Row],[Match2]],1,0)</f>
        <v>0</v>
      </c>
      <c r="H191" t="s">
        <v>2622</v>
      </c>
      <c r="I191">
        <f>IF(Table1[[#This Row],[Target]]=Table1[[#This Row],[Match3]],1,0)</f>
        <v>0</v>
      </c>
    </row>
    <row r="192" spans="1:9" x14ac:dyDescent="0.3">
      <c r="A192" s="1" t="s">
        <v>2627</v>
      </c>
      <c r="B192" t="s">
        <v>2628</v>
      </c>
      <c r="C192" t="s">
        <v>2620</v>
      </c>
      <c r="D192" t="s">
        <v>2620</v>
      </c>
      <c r="E192">
        <f>IF(Table1[[#This Row],[Target]]=Table1[[#This Row],[Match1]],1,0)</f>
        <v>1</v>
      </c>
      <c r="F192" t="s">
        <v>2621</v>
      </c>
      <c r="G192">
        <f>IF(Table1[[#This Row],[Target]]=Table1[[#This Row],[Match2]],1,0)</f>
        <v>0</v>
      </c>
      <c r="H192" t="s">
        <v>2622</v>
      </c>
      <c r="I192">
        <f>IF(Table1[[#This Row],[Target]]=Table1[[#This Row],[Match3]],1,0)</f>
        <v>0</v>
      </c>
    </row>
    <row r="193" spans="1:9" x14ac:dyDescent="0.3">
      <c r="A193" s="1" t="s">
        <v>2629</v>
      </c>
      <c r="B193" t="s">
        <v>2630</v>
      </c>
      <c r="C193" t="s">
        <v>2620</v>
      </c>
      <c r="D193" t="s">
        <v>2620</v>
      </c>
      <c r="E193">
        <f>IF(Table1[[#This Row],[Target]]=Table1[[#This Row],[Match1]],1,0)</f>
        <v>1</v>
      </c>
      <c r="F193" t="s">
        <v>2621</v>
      </c>
      <c r="G193">
        <f>IF(Table1[[#This Row],[Target]]=Table1[[#This Row],[Match2]],1,0)</f>
        <v>0</v>
      </c>
      <c r="H193" t="s">
        <v>2622</v>
      </c>
      <c r="I193">
        <f>IF(Table1[[#This Row],[Target]]=Table1[[#This Row],[Match3]],1,0)</f>
        <v>0</v>
      </c>
    </row>
    <row r="194" spans="1:9" x14ac:dyDescent="0.3">
      <c r="A194" s="1" t="s">
        <v>2631</v>
      </c>
      <c r="B194" t="s">
        <v>2632</v>
      </c>
      <c r="C194" t="s">
        <v>2633</v>
      </c>
      <c r="D194" t="s">
        <v>2633</v>
      </c>
      <c r="E194">
        <f>IF(Table1[[#This Row],[Target]]=Table1[[#This Row],[Match1]],1,0)</f>
        <v>1</v>
      </c>
      <c r="F194" t="s">
        <v>2281</v>
      </c>
      <c r="G194">
        <f>IF(Table1[[#This Row],[Target]]=Table1[[#This Row],[Match2]],1,0)</f>
        <v>0</v>
      </c>
      <c r="H194" t="s">
        <v>2437</v>
      </c>
      <c r="I194">
        <f>IF(Table1[[#This Row],[Target]]=Table1[[#This Row],[Match3]],1,0)</f>
        <v>0</v>
      </c>
    </row>
    <row r="195" spans="1:9" x14ac:dyDescent="0.3">
      <c r="A195" s="1" t="s">
        <v>2634</v>
      </c>
      <c r="B195" t="s">
        <v>2635</v>
      </c>
      <c r="C195" t="s">
        <v>2633</v>
      </c>
      <c r="D195" t="s">
        <v>2633</v>
      </c>
      <c r="E195">
        <f>IF(Table1[[#This Row],[Target]]=Table1[[#This Row],[Match1]],1,0)</f>
        <v>1</v>
      </c>
      <c r="F195" t="s">
        <v>2636</v>
      </c>
      <c r="G195">
        <f>IF(Table1[[#This Row],[Target]]=Table1[[#This Row],[Match2]],1,0)</f>
        <v>0</v>
      </c>
      <c r="H195" t="s">
        <v>2637</v>
      </c>
      <c r="I195">
        <f>IF(Table1[[#This Row],[Target]]=Table1[[#This Row],[Match3]],1,0)</f>
        <v>0</v>
      </c>
    </row>
    <row r="196" spans="1:9" x14ac:dyDescent="0.3">
      <c r="A196" s="1" t="s">
        <v>2638</v>
      </c>
      <c r="B196" t="s">
        <v>2639</v>
      </c>
      <c r="C196" t="s">
        <v>2640</v>
      </c>
      <c r="D196" t="s">
        <v>2641</v>
      </c>
      <c r="E196">
        <f>IF(Table1[[#This Row],[Target]]=Table1[[#This Row],[Match1]],1,0)</f>
        <v>0</v>
      </c>
      <c r="F196" t="s">
        <v>2642</v>
      </c>
      <c r="G196">
        <f>IF(Table1[[#This Row],[Target]]=Table1[[#This Row],[Match2]],1,0)</f>
        <v>0</v>
      </c>
      <c r="H196" t="s">
        <v>2643</v>
      </c>
      <c r="I196">
        <f>IF(Table1[[#This Row],[Target]]=Table1[[#This Row],[Match3]],1,0)</f>
        <v>0</v>
      </c>
    </row>
    <row r="197" spans="1:9" x14ac:dyDescent="0.3">
      <c r="A197" s="1" t="s">
        <v>2644</v>
      </c>
      <c r="B197" t="s">
        <v>2645</v>
      </c>
      <c r="C197" t="s">
        <v>2640</v>
      </c>
      <c r="D197" t="s">
        <v>2646</v>
      </c>
      <c r="E197">
        <f>IF(Table1[[#This Row],[Target]]=Table1[[#This Row],[Match1]],1,0)</f>
        <v>0</v>
      </c>
      <c r="F197" t="s">
        <v>2643</v>
      </c>
      <c r="G197">
        <f>IF(Table1[[#This Row],[Target]]=Table1[[#This Row],[Match2]],1,0)</f>
        <v>0</v>
      </c>
      <c r="H197" t="s">
        <v>2647</v>
      </c>
      <c r="I197">
        <f>IF(Table1[[#This Row],[Target]]=Table1[[#This Row],[Match3]],1,0)</f>
        <v>0</v>
      </c>
    </row>
    <row r="198" spans="1:9" x14ac:dyDescent="0.3">
      <c r="A198" s="1" t="s">
        <v>2648</v>
      </c>
      <c r="B198" t="s">
        <v>2649</v>
      </c>
      <c r="C198" t="s">
        <v>2640</v>
      </c>
      <c r="D198" t="s">
        <v>2640</v>
      </c>
      <c r="E198">
        <f>IF(Table1[[#This Row],[Target]]=Table1[[#This Row],[Match1]],1,0)</f>
        <v>1</v>
      </c>
      <c r="F198" t="s">
        <v>2570</v>
      </c>
      <c r="G198">
        <f>IF(Table1[[#This Row],[Target]]=Table1[[#This Row],[Match2]],1,0)</f>
        <v>0</v>
      </c>
      <c r="H198" t="s">
        <v>2650</v>
      </c>
      <c r="I198">
        <f>IF(Table1[[#This Row],[Target]]=Table1[[#This Row],[Match3]],1,0)</f>
        <v>0</v>
      </c>
    </row>
    <row r="199" spans="1:9" x14ac:dyDescent="0.3">
      <c r="A199" s="1" t="s">
        <v>2651</v>
      </c>
      <c r="B199" t="s">
        <v>2652</v>
      </c>
      <c r="C199" t="s">
        <v>2653</v>
      </c>
      <c r="D199" t="s">
        <v>2653</v>
      </c>
      <c r="E199">
        <f>IF(Table1[[#This Row],[Target]]=Table1[[#This Row],[Match1]],1,0)</f>
        <v>1</v>
      </c>
      <c r="F199" t="s">
        <v>2654</v>
      </c>
      <c r="G199">
        <f>IF(Table1[[#This Row],[Target]]=Table1[[#This Row],[Match2]],1,0)</f>
        <v>0</v>
      </c>
      <c r="H199" t="s">
        <v>2655</v>
      </c>
      <c r="I199">
        <f>IF(Table1[[#This Row],[Target]]=Table1[[#This Row],[Match3]],1,0)</f>
        <v>0</v>
      </c>
    </row>
    <row r="200" spans="1:9" x14ac:dyDescent="0.3">
      <c r="A200" s="1" t="s">
        <v>2656</v>
      </c>
      <c r="B200" t="s">
        <v>2657</v>
      </c>
      <c r="C200" t="s">
        <v>2653</v>
      </c>
      <c r="D200" t="s">
        <v>2653</v>
      </c>
      <c r="E200">
        <f>IF(Table1[[#This Row],[Target]]=Table1[[#This Row],[Match1]],1,0)</f>
        <v>1</v>
      </c>
      <c r="F200" t="s">
        <v>2654</v>
      </c>
      <c r="G200">
        <f>IF(Table1[[#This Row],[Target]]=Table1[[#This Row],[Match2]],1,0)</f>
        <v>0</v>
      </c>
      <c r="H200" t="s">
        <v>2658</v>
      </c>
      <c r="I200">
        <f>IF(Table1[[#This Row],[Target]]=Table1[[#This Row],[Match3]],1,0)</f>
        <v>0</v>
      </c>
    </row>
    <row r="201" spans="1:9" x14ac:dyDescent="0.3">
      <c r="A201" s="1" t="s">
        <v>2659</v>
      </c>
      <c r="B201" t="s">
        <v>2653</v>
      </c>
      <c r="C201" t="s">
        <v>2653</v>
      </c>
      <c r="D201" t="s">
        <v>2653</v>
      </c>
      <c r="E201">
        <f>IF(Table1[[#This Row],[Target]]=Table1[[#This Row],[Match1]],1,0)</f>
        <v>1</v>
      </c>
      <c r="F201" t="s">
        <v>2654</v>
      </c>
      <c r="G201">
        <f>IF(Table1[[#This Row],[Target]]=Table1[[#This Row],[Match2]],1,0)</f>
        <v>0</v>
      </c>
      <c r="H201" t="s">
        <v>2658</v>
      </c>
      <c r="I201">
        <f>IF(Table1[[#This Row],[Target]]=Table1[[#This Row],[Match3]],1,0)</f>
        <v>0</v>
      </c>
    </row>
    <row r="202" spans="1:9" x14ac:dyDescent="0.3">
      <c r="A202" s="1" t="s">
        <v>2660</v>
      </c>
      <c r="B202" t="s">
        <v>2661</v>
      </c>
      <c r="C202" t="s">
        <v>2653</v>
      </c>
      <c r="D202" t="s">
        <v>2653</v>
      </c>
      <c r="E202">
        <f>IF(Table1[[#This Row],[Target]]=Table1[[#This Row],[Match1]],1,0)</f>
        <v>1</v>
      </c>
      <c r="F202" t="s">
        <v>2654</v>
      </c>
      <c r="G202">
        <f>IF(Table1[[#This Row],[Target]]=Table1[[#This Row],[Match2]],1,0)</f>
        <v>0</v>
      </c>
      <c r="H202" t="s">
        <v>2655</v>
      </c>
      <c r="I202">
        <f>IF(Table1[[#This Row],[Target]]=Table1[[#This Row],[Match3]],1,0)</f>
        <v>0</v>
      </c>
    </row>
    <row r="203" spans="1:9" x14ac:dyDescent="0.3">
      <c r="A203" s="1" t="s">
        <v>2662</v>
      </c>
      <c r="B203" t="s">
        <v>2663</v>
      </c>
      <c r="C203" t="s">
        <v>2664</v>
      </c>
      <c r="D203" t="s">
        <v>2664</v>
      </c>
      <c r="E203">
        <f>IF(Table1[[#This Row],[Target]]=Table1[[#This Row],[Match1]],1,0)</f>
        <v>1</v>
      </c>
      <c r="F203" t="s">
        <v>2665</v>
      </c>
      <c r="G203">
        <f>IF(Table1[[#This Row],[Target]]=Table1[[#This Row],[Match2]],1,0)</f>
        <v>0</v>
      </c>
      <c r="H203" t="s">
        <v>2666</v>
      </c>
      <c r="I203">
        <f>IF(Table1[[#This Row],[Target]]=Table1[[#This Row],[Match3]],1,0)</f>
        <v>0</v>
      </c>
    </row>
    <row r="204" spans="1:9" x14ac:dyDescent="0.3">
      <c r="A204" s="1" t="s">
        <v>2667</v>
      </c>
      <c r="B204" t="s">
        <v>2668</v>
      </c>
      <c r="C204" t="s">
        <v>2664</v>
      </c>
      <c r="D204" t="s">
        <v>2664</v>
      </c>
      <c r="E204">
        <f>IF(Table1[[#This Row],[Target]]=Table1[[#This Row],[Match1]],1,0)</f>
        <v>1</v>
      </c>
      <c r="F204" t="s">
        <v>2669</v>
      </c>
      <c r="G204">
        <f>IF(Table1[[#This Row],[Target]]=Table1[[#This Row],[Match2]],1,0)</f>
        <v>0</v>
      </c>
      <c r="H204" t="s">
        <v>2670</v>
      </c>
      <c r="I204">
        <f>IF(Table1[[#This Row],[Target]]=Table1[[#This Row],[Match3]],1,0)</f>
        <v>0</v>
      </c>
    </row>
    <row r="205" spans="1:9" x14ac:dyDescent="0.3">
      <c r="A205" s="1" t="s">
        <v>2671</v>
      </c>
      <c r="B205" t="s">
        <v>2672</v>
      </c>
      <c r="C205" t="s">
        <v>2664</v>
      </c>
      <c r="D205" t="s">
        <v>2664</v>
      </c>
      <c r="E205">
        <f>IF(Table1[[#This Row],[Target]]=Table1[[#This Row],[Match1]],1,0)</f>
        <v>1</v>
      </c>
      <c r="F205" t="s">
        <v>2208</v>
      </c>
      <c r="G205">
        <f>IF(Table1[[#This Row],[Target]]=Table1[[#This Row],[Match2]],1,0)</f>
        <v>0</v>
      </c>
      <c r="H205" t="s">
        <v>2670</v>
      </c>
      <c r="I205">
        <f>IF(Table1[[#This Row],[Target]]=Table1[[#This Row],[Match3]],1,0)</f>
        <v>0</v>
      </c>
    </row>
    <row r="206" spans="1:9" x14ac:dyDescent="0.3">
      <c r="A206" s="1" t="s">
        <v>2673</v>
      </c>
      <c r="B206" t="s">
        <v>2674</v>
      </c>
      <c r="C206" t="s">
        <v>2664</v>
      </c>
      <c r="D206" t="s">
        <v>2664</v>
      </c>
      <c r="E206">
        <f>IF(Table1[[#This Row],[Target]]=Table1[[#This Row],[Match1]],1,0)</f>
        <v>1</v>
      </c>
      <c r="F206" t="s">
        <v>2209</v>
      </c>
      <c r="G206">
        <f>IF(Table1[[#This Row],[Target]]=Table1[[#This Row],[Match2]],1,0)</f>
        <v>0</v>
      </c>
      <c r="H206" t="s">
        <v>2675</v>
      </c>
      <c r="I206">
        <f>IF(Table1[[#This Row],[Target]]=Table1[[#This Row],[Match3]],1,0)</f>
        <v>0</v>
      </c>
    </row>
    <row r="207" spans="1:9" x14ac:dyDescent="0.3">
      <c r="A207" s="1" t="s">
        <v>2676</v>
      </c>
      <c r="B207" t="s">
        <v>2677</v>
      </c>
      <c r="C207" t="s">
        <v>2664</v>
      </c>
      <c r="D207" t="s">
        <v>2664</v>
      </c>
      <c r="E207">
        <f>IF(Table1[[#This Row],[Target]]=Table1[[#This Row],[Match1]],1,0)</f>
        <v>1</v>
      </c>
      <c r="F207" t="s">
        <v>2209</v>
      </c>
      <c r="G207">
        <f>IF(Table1[[#This Row],[Target]]=Table1[[#This Row],[Match2]],1,0)</f>
        <v>0</v>
      </c>
      <c r="H207" t="s">
        <v>2675</v>
      </c>
      <c r="I207">
        <f>IF(Table1[[#This Row],[Target]]=Table1[[#This Row],[Match3]],1,0)</f>
        <v>0</v>
      </c>
    </row>
    <row r="208" spans="1:9" x14ac:dyDescent="0.3">
      <c r="A208" s="1" t="s">
        <v>2678</v>
      </c>
      <c r="B208" t="s">
        <v>2679</v>
      </c>
      <c r="C208" t="s">
        <v>2451</v>
      </c>
      <c r="D208" t="s">
        <v>2451</v>
      </c>
      <c r="E208">
        <f>IF(Table1[[#This Row],[Target]]=Table1[[#This Row],[Match1]],1,0)</f>
        <v>1</v>
      </c>
      <c r="F208" t="s">
        <v>2680</v>
      </c>
      <c r="G208">
        <f>IF(Table1[[#This Row],[Target]]=Table1[[#This Row],[Match2]],1,0)</f>
        <v>0</v>
      </c>
      <c r="H208" t="s">
        <v>2681</v>
      </c>
      <c r="I208">
        <f>IF(Table1[[#This Row],[Target]]=Table1[[#This Row],[Match3]],1,0)</f>
        <v>0</v>
      </c>
    </row>
    <row r="209" spans="1:9" x14ac:dyDescent="0.3">
      <c r="A209" s="1" t="s">
        <v>2682</v>
      </c>
      <c r="B209" t="s">
        <v>2683</v>
      </c>
      <c r="C209" t="s">
        <v>2451</v>
      </c>
      <c r="D209" t="s">
        <v>2684</v>
      </c>
      <c r="E209">
        <f>IF(Table1[[#This Row],[Target]]=Table1[[#This Row],[Match1]],1,0)</f>
        <v>0</v>
      </c>
      <c r="F209" t="s">
        <v>2451</v>
      </c>
      <c r="G209">
        <f>IF(Table1[[#This Row],[Target]]=Table1[[#This Row],[Match2]],1,0)</f>
        <v>1</v>
      </c>
      <c r="H209" t="s">
        <v>2685</v>
      </c>
      <c r="I209">
        <f>IF(Table1[[#This Row],[Target]]=Table1[[#This Row],[Match3]],1,0)</f>
        <v>0</v>
      </c>
    </row>
    <row r="210" spans="1:9" x14ac:dyDescent="0.3">
      <c r="A210" s="1" t="s">
        <v>2686</v>
      </c>
      <c r="B210" t="s">
        <v>2687</v>
      </c>
      <c r="C210" t="s">
        <v>2688</v>
      </c>
      <c r="D210" t="s">
        <v>2688</v>
      </c>
      <c r="E210">
        <f>IF(Table1[[#This Row],[Target]]=Table1[[#This Row],[Match1]],1,0)</f>
        <v>1</v>
      </c>
      <c r="F210" t="s">
        <v>1961</v>
      </c>
      <c r="G210">
        <f>IF(Table1[[#This Row],[Target]]=Table1[[#This Row],[Match2]],1,0)</f>
        <v>0</v>
      </c>
      <c r="H210" t="s">
        <v>2689</v>
      </c>
      <c r="I210">
        <f>IF(Table1[[#This Row],[Target]]=Table1[[#This Row],[Match3]],1,0)</f>
        <v>0</v>
      </c>
    </row>
    <row r="211" spans="1:9" x14ac:dyDescent="0.3">
      <c r="A211" s="1" t="s">
        <v>2690</v>
      </c>
      <c r="B211" t="s">
        <v>2691</v>
      </c>
      <c r="C211" t="s">
        <v>2688</v>
      </c>
      <c r="D211" t="s">
        <v>2688</v>
      </c>
      <c r="E211">
        <f>IF(Table1[[#This Row],[Target]]=Table1[[#This Row],[Match1]],1,0)</f>
        <v>1</v>
      </c>
      <c r="F211" t="s">
        <v>2689</v>
      </c>
      <c r="G211">
        <f>IF(Table1[[#This Row],[Target]]=Table1[[#This Row],[Match2]],1,0)</f>
        <v>0</v>
      </c>
      <c r="H211" t="s">
        <v>2692</v>
      </c>
      <c r="I211">
        <f>IF(Table1[[#This Row],[Target]]=Table1[[#This Row],[Match3]],1,0)</f>
        <v>0</v>
      </c>
    </row>
    <row r="212" spans="1:9" x14ac:dyDescent="0.3">
      <c r="A212" s="1" t="s">
        <v>2693</v>
      </c>
      <c r="B212" t="s">
        <v>2694</v>
      </c>
      <c r="C212" t="s">
        <v>2688</v>
      </c>
      <c r="D212" t="s">
        <v>2688</v>
      </c>
      <c r="E212">
        <f>IF(Table1[[#This Row],[Target]]=Table1[[#This Row],[Match1]],1,0)</f>
        <v>1</v>
      </c>
      <c r="F212" t="s">
        <v>2695</v>
      </c>
      <c r="G212">
        <f>IF(Table1[[#This Row],[Target]]=Table1[[#This Row],[Match2]],1,0)</f>
        <v>0</v>
      </c>
      <c r="H212" t="s">
        <v>2696</v>
      </c>
      <c r="I212">
        <f>IF(Table1[[#This Row],[Target]]=Table1[[#This Row],[Match3]],1,0)</f>
        <v>0</v>
      </c>
    </row>
    <row r="213" spans="1:9" x14ac:dyDescent="0.3">
      <c r="A213" s="1" t="s">
        <v>2697</v>
      </c>
      <c r="B213" t="s">
        <v>2698</v>
      </c>
      <c r="C213" t="s">
        <v>2688</v>
      </c>
      <c r="D213" t="s">
        <v>2688</v>
      </c>
      <c r="E213">
        <f>IF(Table1[[#This Row],[Target]]=Table1[[#This Row],[Match1]],1,0)</f>
        <v>1</v>
      </c>
      <c r="F213" t="s">
        <v>2236</v>
      </c>
      <c r="G213">
        <f>IF(Table1[[#This Row],[Target]]=Table1[[#This Row],[Match2]],1,0)</f>
        <v>0</v>
      </c>
      <c r="H213" t="s">
        <v>2696</v>
      </c>
      <c r="I213">
        <f>IF(Table1[[#This Row],[Target]]=Table1[[#This Row],[Match3]],1,0)</f>
        <v>0</v>
      </c>
    </row>
    <row r="214" spans="1:9" x14ac:dyDescent="0.3">
      <c r="A214" s="1" t="s">
        <v>2699</v>
      </c>
      <c r="B214" t="s">
        <v>2700</v>
      </c>
      <c r="C214" t="s">
        <v>2701</v>
      </c>
      <c r="D214" t="s">
        <v>2701</v>
      </c>
      <c r="E214">
        <f>IF(Table1[[#This Row],[Target]]=Table1[[#This Row],[Match1]],1,0)</f>
        <v>1</v>
      </c>
      <c r="F214" t="s">
        <v>2702</v>
      </c>
      <c r="G214">
        <f>IF(Table1[[#This Row],[Target]]=Table1[[#This Row],[Match2]],1,0)</f>
        <v>0</v>
      </c>
      <c r="H214" t="s">
        <v>2703</v>
      </c>
      <c r="I214">
        <f>IF(Table1[[#This Row],[Target]]=Table1[[#This Row],[Match3]],1,0)</f>
        <v>0</v>
      </c>
    </row>
    <row r="215" spans="1:9" x14ac:dyDescent="0.3">
      <c r="A215" s="1" t="s">
        <v>2704</v>
      </c>
      <c r="B215" t="s">
        <v>2705</v>
      </c>
      <c r="C215" t="s">
        <v>2701</v>
      </c>
      <c r="D215" t="s">
        <v>2701</v>
      </c>
      <c r="E215">
        <f>IF(Table1[[#This Row],[Target]]=Table1[[#This Row],[Match1]],1,0)</f>
        <v>1</v>
      </c>
      <c r="F215" t="s">
        <v>2314</v>
      </c>
      <c r="G215">
        <f>IF(Table1[[#This Row],[Target]]=Table1[[#This Row],[Match2]],1,0)</f>
        <v>0</v>
      </c>
      <c r="H215" t="s">
        <v>2315</v>
      </c>
      <c r="I215">
        <f>IF(Table1[[#This Row],[Target]]=Table1[[#This Row],[Match3]],1,0)</f>
        <v>0</v>
      </c>
    </row>
    <row r="216" spans="1:9" x14ac:dyDescent="0.3">
      <c r="A216" s="1" t="s">
        <v>2706</v>
      </c>
      <c r="B216" t="s">
        <v>2707</v>
      </c>
      <c r="C216" t="s">
        <v>2701</v>
      </c>
      <c r="D216" t="s">
        <v>2701</v>
      </c>
      <c r="E216">
        <f>IF(Table1[[#This Row],[Target]]=Table1[[#This Row],[Match1]],1,0)</f>
        <v>1</v>
      </c>
      <c r="F216" t="s">
        <v>2314</v>
      </c>
      <c r="G216">
        <f>IF(Table1[[#This Row],[Target]]=Table1[[#This Row],[Match2]],1,0)</f>
        <v>0</v>
      </c>
      <c r="H216" t="s">
        <v>2593</v>
      </c>
      <c r="I216">
        <f>IF(Table1[[#This Row],[Target]]=Table1[[#This Row],[Match3]],1,0)</f>
        <v>0</v>
      </c>
    </row>
    <row r="217" spans="1:9" x14ac:dyDescent="0.3">
      <c r="A217" s="1" t="s">
        <v>2708</v>
      </c>
      <c r="B217" t="s">
        <v>2709</v>
      </c>
      <c r="C217" t="s">
        <v>2701</v>
      </c>
      <c r="D217" t="s">
        <v>2701</v>
      </c>
      <c r="E217">
        <f>IF(Table1[[#This Row],[Target]]=Table1[[#This Row],[Match1]],1,0)</f>
        <v>1</v>
      </c>
      <c r="F217" t="s">
        <v>2710</v>
      </c>
      <c r="G217">
        <f>IF(Table1[[#This Row],[Target]]=Table1[[#This Row],[Match2]],1,0)</f>
        <v>0</v>
      </c>
      <c r="H217" t="s">
        <v>2187</v>
      </c>
      <c r="I217">
        <f>IF(Table1[[#This Row],[Target]]=Table1[[#This Row],[Match3]],1,0)</f>
        <v>0</v>
      </c>
    </row>
    <row r="218" spans="1:9" x14ac:dyDescent="0.3">
      <c r="A218" s="1" t="s">
        <v>2711</v>
      </c>
      <c r="B218" t="s">
        <v>2712</v>
      </c>
      <c r="C218" t="s">
        <v>2701</v>
      </c>
      <c r="D218" t="s">
        <v>2593</v>
      </c>
      <c r="E218">
        <f>IF(Table1[[#This Row],[Target]]=Table1[[#This Row],[Match1]],1,0)</f>
        <v>0</v>
      </c>
      <c r="F218" t="s">
        <v>2177</v>
      </c>
      <c r="G218">
        <f>IF(Table1[[#This Row],[Target]]=Table1[[#This Row],[Match2]],1,0)</f>
        <v>0</v>
      </c>
      <c r="H218" t="s">
        <v>2701</v>
      </c>
      <c r="I218">
        <f>IF(Table1[[#This Row],[Target]]=Table1[[#This Row],[Match3]],1,0)</f>
        <v>1</v>
      </c>
    </row>
    <row r="219" spans="1:9" x14ac:dyDescent="0.3">
      <c r="A219" s="1" t="s">
        <v>2713</v>
      </c>
      <c r="B219" t="s">
        <v>2714</v>
      </c>
      <c r="C219" t="s">
        <v>2715</v>
      </c>
      <c r="D219" t="s">
        <v>2715</v>
      </c>
      <c r="E219">
        <f>IF(Table1[[#This Row],[Target]]=Table1[[#This Row],[Match1]],1,0)</f>
        <v>1</v>
      </c>
      <c r="F219" t="s">
        <v>2716</v>
      </c>
      <c r="G219">
        <f>IF(Table1[[#This Row],[Target]]=Table1[[#This Row],[Match2]],1,0)</f>
        <v>0</v>
      </c>
      <c r="H219" t="s">
        <v>2717</v>
      </c>
      <c r="I219">
        <f>IF(Table1[[#This Row],[Target]]=Table1[[#This Row],[Match3]],1,0)</f>
        <v>0</v>
      </c>
    </row>
    <row r="220" spans="1:9" x14ac:dyDescent="0.3">
      <c r="A220" s="1" t="s">
        <v>2718</v>
      </c>
      <c r="B220" t="s">
        <v>2719</v>
      </c>
      <c r="C220" t="s">
        <v>2720</v>
      </c>
      <c r="D220" t="s">
        <v>2720</v>
      </c>
      <c r="E220">
        <f>IF(Table1[[#This Row],[Target]]=Table1[[#This Row],[Match1]],1,0)</f>
        <v>1</v>
      </c>
      <c r="F220" t="s">
        <v>2343</v>
      </c>
      <c r="G220">
        <f>IF(Table1[[#This Row],[Target]]=Table1[[#This Row],[Match2]],1,0)</f>
        <v>0</v>
      </c>
      <c r="H220" t="s">
        <v>2721</v>
      </c>
      <c r="I220">
        <f>IF(Table1[[#This Row],[Target]]=Table1[[#This Row],[Match3]],1,0)</f>
        <v>0</v>
      </c>
    </row>
    <row r="221" spans="1:9" x14ac:dyDescent="0.3">
      <c r="A221" s="1" t="s">
        <v>2722</v>
      </c>
      <c r="B221" t="s">
        <v>2723</v>
      </c>
      <c r="C221" t="s">
        <v>2720</v>
      </c>
      <c r="D221" t="s">
        <v>2724</v>
      </c>
      <c r="E221">
        <f>IF(Table1[[#This Row],[Target]]=Table1[[#This Row],[Match1]],1,0)</f>
        <v>0</v>
      </c>
      <c r="F221" t="s">
        <v>2725</v>
      </c>
      <c r="G221">
        <f>IF(Table1[[#This Row],[Target]]=Table1[[#This Row],[Match2]],1,0)</f>
        <v>0</v>
      </c>
      <c r="H221" t="s">
        <v>2688</v>
      </c>
      <c r="I221">
        <f>IF(Table1[[#This Row],[Target]]=Table1[[#This Row],[Match3]],1,0)</f>
        <v>0</v>
      </c>
    </row>
    <row r="222" spans="1:9" x14ac:dyDescent="0.3">
      <c r="A222" s="1" t="s">
        <v>2726</v>
      </c>
      <c r="B222" t="s">
        <v>2727</v>
      </c>
      <c r="C222" t="s">
        <v>2720</v>
      </c>
      <c r="D222" t="s">
        <v>2725</v>
      </c>
      <c r="E222">
        <f>IF(Table1[[#This Row],[Target]]=Table1[[#This Row],[Match1]],1,0)</f>
        <v>0</v>
      </c>
      <c r="F222" t="s">
        <v>2728</v>
      </c>
      <c r="G222">
        <f>IF(Table1[[#This Row],[Target]]=Table1[[#This Row],[Match2]],1,0)</f>
        <v>0</v>
      </c>
      <c r="H222" t="s">
        <v>2729</v>
      </c>
      <c r="I222">
        <f>IF(Table1[[#This Row],[Target]]=Table1[[#This Row],[Match3]],1,0)</f>
        <v>0</v>
      </c>
    </row>
    <row r="223" spans="1:9" x14ac:dyDescent="0.3">
      <c r="A223" s="1" t="s">
        <v>2730</v>
      </c>
      <c r="B223" t="s">
        <v>2731</v>
      </c>
      <c r="C223" t="s">
        <v>2720</v>
      </c>
      <c r="D223" t="s">
        <v>2720</v>
      </c>
      <c r="E223">
        <f>IF(Table1[[#This Row],[Target]]=Table1[[#This Row],[Match1]],1,0)</f>
        <v>1</v>
      </c>
      <c r="F223" t="s">
        <v>2732</v>
      </c>
      <c r="G223">
        <f>IF(Table1[[#This Row],[Target]]=Table1[[#This Row],[Match2]],1,0)</f>
        <v>0</v>
      </c>
      <c r="H223" t="s">
        <v>2733</v>
      </c>
      <c r="I223">
        <f>IF(Table1[[#This Row],[Target]]=Table1[[#This Row],[Match3]],1,0)</f>
        <v>0</v>
      </c>
    </row>
    <row r="224" spans="1:9" x14ac:dyDescent="0.3">
      <c r="A224" s="1" t="s">
        <v>2734</v>
      </c>
      <c r="B224" t="s">
        <v>2735</v>
      </c>
      <c r="C224" t="s">
        <v>2379</v>
      </c>
      <c r="D224" t="s">
        <v>2379</v>
      </c>
      <c r="E224">
        <f>IF(Table1[[#This Row],[Target]]=Table1[[#This Row],[Match1]],1,0)</f>
        <v>1</v>
      </c>
      <c r="F224" t="s">
        <v>2736</v>
      </c>
      <c r="G224">
        <f>IF(Table1[[#This Row],[Target]]=Table1[[#This Row],[Match2]],1,0)</f>
        <v>0</v>
      </c>
      <c r="H224" t="s">
        <v>2737</v>
      </c>
      <c r="I224">
        <f>IF(Table1[[#This Row],[Target]]=Table1[[#This Row],[Match3]],1,0)</f>
        <v>0</v>
      </c>
    </row>
    <row r="225" spans="1:9" x14ac:dyDescent="0.3">
      <c r="A225" s="1" t="s">
        <v>2738</v>
      </c>
      <c r="B225" t="s">
        <v>2739</v>
      </c>
      <c r="C225" t="s">
        <v>2379</v>
      </c>
      <c r="D225" t="s">
        <v>2379</v>
      </c>
      <c r="E225">
        <f>IF(Table1[[#This Row],[Target]]=Table1[[#This Row],[Match1]],1,0)</f>
        <v>1</v>
      </c>
      <c r="F225" t="s">
        <v>2716</v>
      </c>
      <c r="G225">
        <f>IF(Table1[[#This Row],[Target]]=Table1[[#This Row],[Match2]],1,0)</f>
        <v>0</v>
      </c>
      <c r="H225" t="s">
        <v>2740</v>
      </c>
      <c r="I225">
        <f>IF(Table1[[#This Row],[Target]]=Table1[[#This Row],[Match3]],1,0)</f>
        <v>0</v>
      </c>
    </row>
    <row r="226" spans="1:9" x14ac:dyDescent="0.3">
      <c r="A226" s="1" t="s">
        <v>2741</v>
      </c>
      <c r="B226" t="s">
        <v>2742</v>
      </c>
      <c r="C226" t="s">
        <v>2379</v>
      </c>
      <c r="D226" t="s">
        <v>2379</v>
      </c>
      <c r="E226">
        <f>IF(Table1[[#This Row],[Target]]=Table1[[#This Row],[Match1]],1,0)</f>
        <v>1</v>
      </c>
      <c r="F226" t="s">
        <v>2743</v>
      </c>
      <c r="G226">
        <f>IF(Table1[[#This Row],[Target]]=Table1[[#This Row],[Match2]],1,0)</f>
        <v>0</v>
      </c>
      <c r="H226" t="s">
        <v>2744</v>
      </c>
      <c r="I226">
        <f>IF(Table1[[#This Row],[Target]]=Table1[[#This Row],[Match3]],1,0)</f>
        <v>0</v>
      </c>
    </row>
    <row r="227" spans="1:9" x14ac:dyDescent="0.3">
      <c r="A227" s="1" t="s">
        <v>2745</v>
      </c>
      <c r="B227" t="s">
        <v>2746</v>
      </c>
      <c r="C227" t="s">
        <v>2379</v>
      </c>
      <c r="D227" t="s">
        <v>2716</v>
      </c>
      <c r="E227">
        <f>IF(Table1[[#This Row],[Target]]=Table1[[#This Row],[Match1]],1,0)</f>
        <v>0</v>
      </c>
      <c r="F227" t="s">
        <v>2379</v>
      </c>
      <c r="G227">
        <f>IF(Table1[[#This Row],[Target]]=Table1[[#This Row],[Match2]],1,0)</f>
        <v>1</v>
      </c>
      <c r="H227" t="s">
        <v>2371</v>
      </c>
      <c r="I227">
        <f>IF(Table1[[#This Row],[Target]]=Table1[[#This Row],[Match3]],1,0)</f>
        <v>0</v>
      </c>
    </row>
    <row r="228" spans="1:9" x14ac:dyDescent="0.3">
      <c r="A228" s="1" t="s">
        <v>2747</v>
      </c>
      <c r="B228" t="s">
        <v>2748</v>
      </c>
      <c r="C228" t="s">
        <v>2721</v>
      </c>
      <c r="D228" t="s">
        <v>2721</v>
      </c>
      <c r="E228">
        <f>IF(Table1[[#This Row],[Target]]=Table1[[#This Row],[Match1]],1,0)</f>
        <v>1</v>
      </c>
      <c r="F228" t="s">
        <v>1961</v>
      </c>
      <c r="G228">
        <f>IF(Table1[[#This Row],[Target]]=Table1[[#This Row],[Match2]],1,0)</f>
        <v>0</v>
      </c>
      <c r="H228" t="s">
        <v>2749</v>
      </c>
      <c r="I228">
        <f>IF(Table1[[#This Row],[Target]]=Table1[[#This Row],[Match3]],1,0)</f>
        <v>0</v>
      </c>
    </row>
    <row r="229" spans="1:9" x14ac:dyDescent="0.3">
      <c r="A229" s="1" t="s">
        <v>2750</v>
      </c>
      <c r="B229" t="s">
        <v>2751</v>
      </c>
      <c r="C229" t="s">
        <v>2721</v>
      </c>
      <c r="D229" t="s">
        <v>2732</v>
      </c>
      <c r="E229">
        <f>IF(Table1[[#This Row],[Target]]=Table1[[#This Row],[Match1]],1,0)</f>
        <v>0</v>
      </c>
      <c r="F229" t="s">
        <v>2752</v>
      </c>
      <c r="G229">
        <f>IF(Table1[[#This Row],[Target]]=Table1[[#This Row],[Match2]],1,0)</f>
        <v>0</v>
      </c>
      <c r="H229" t="s">
        <v>2721</v>
      </c>
      <c r="I229">
        <f>IF(Table1[[#This Row],[Target]]=Table1[[#This Row],[Match3]],1,0)</f>
        <v>1</v>
      </c>
    </row>
    <row r="230" spans="1:9" x14ac:dyDescent="0.3">
      <c r="A230" s="1" t="s">
        <v>2753</v>
      </c>
      <c r="B230" t="s">
        <v>2748</v>
      </c>
      <c r="C230" t="s">
        <v>2721</v>
      </c>
      <c r="D230" t="s">
        <v>2721</v>
      </c>
      <c r="E230">
        <f>IF(Table1[[#This Row],[Target]]=Table1[[#This Row],[Match1]],1,0)</f>
        <v>1</v>
      </c>
      <c r="F230" t="s">
        <v>1961</v>
      </c>
      <c r="G230">
        <f>IF(Table1[[#This Row],[Target]]=Table1[[#This Row],[Match2]],1,0)</f>
        <v>0</v>
      </c>
      <c r="H230" t="s">
        <v>2749</v>
      </c>
      <c r="I230">
        <f>IF(Table1[[#This Row],[Target]]=Table1[[#This Row],[Match3]],1,0)</f>
        <v>0</v>
      </c>
    </row>
    <row r="231" spans="1:9" x14ac:dyDescent="0.3">
      <c r="A231" s="1" t="s">
        <v>2754</v>
      </c>
      <c r="B231" t="s">
        <v>2751</v>
      </c>
      <c r="C231" t="s">
        <v>2721</v>
      </c>
      <c r="D231" t="s">
        <v>2732</v>
      </c>
      <c r="E231">
        <f>IF(Table1[[#This Row],[Target]]=Table1[[#This Row],[Match1]],1,0)</f>
        <v>0</v>
      </c>
      <c r="F231" t="s">
        <v>2752</v>
      </c>
      <c r="G231">
        <f>IF(Table1[[#This Row],[Target]]=Table1[[#This Row],[Match2]],1,0)</f>
        <v>0</v>
      </c>
      <c r="H231" t="s">
        <v>2721</v>
      </c>
      <c r="I231">
        <f>IF(Table1[[#This Row],[Target]]=Table1[[#This Row],[Match3]],1,0)</f>
        <v>1</v>
      </c>
    </row>
    <row r="232" spans="1:9" x14ac:dyDescent="0.3">
      <c r="A232" s="1" t="s">
        <v>2755</v>
      </c>
      <c r="B232" t="s">
        <v>2756</v>
      </c>
      <c r="C232" t="s">
        <v>2658</v>
      </c>
      <c r="D232" t="s">
        <v>2658</v>
      </c>
      <c r="E232">
        <f>IF(Table1[[#This Row],[Target]]=Table1[[#This Row],[Match1]],1,0)</f>
        <v>1</v>
      </c>
      <c r="F232" t="s">
        <v>2654</v>
      </c>
      <c r="G232">
        <f>IF(Table1[[#This Row],[Target]]=Table1[[#This Row],[Match2]],1,0)</f>
        <v>0</v>
      </c>
      <c r="H232" t="s">
        <v>2653</v>
      </c>
      <c r="I232">
        <f>IF(Table1[[#This Row],[Target]]=Table1[[#This Row],[Match3]],1,0)</f>
        <v>0</v>
      </c>
    </row>
    <row r="233" spans="1:9" x14ac:dyDescent="0.3">
      <c r="A233" s="1" t="s">
        <v>2757</v>
      </c>
      <c r="B233" t="s">
        <v>2758</v>
      </c>
      <c r="C233" t="s">
        <v>2658</v>
      </c>
      <c r="D233" t="s">
        <v>2658</v>
      </c>
      <c r="E233">
        <f>IF(Table1[[#This Row],[Target]]=Table1[[#This Row],[Match1]],1,0)</f>
        <v>1</v>
      </c>
      <c r="F233" t="s">
        <v>2653</v>
      </c>
      <c r="G233">
        <f>IF(Table1[[#This Row],[Target]]=Table1[[#This Row],[Match2]],1,0)</f>
        <v>0</v>
      </c>
      <c r="H233" t="s">
        <v>2654</v>
      </c>
      <c r="I233">
        <f>IF(Table1[[#This Row],[Target]]=Table1[[#This Row],[Match3]],1,0)</f>
        <v>0</v>
      </c>
    </row>
    <row r="234" spans="1:9" x14ac:dyDescent="0.3">
      <c r="A234" s="1" t="s">
        <v>2759</v>
      </c>
      <c r="B234" t="s">
        <v>2760</v>
      </c>
      <c r="C234" t="s">
        <v>2761</v>
      </c>
      <c r="D234" t="s">
        <v>2761</v>
      </c>
      <c r="E234">
        <f>IF(Table1[[#This Row],[Target]]=Table1[[#This Row],[Match1]],1,0)</f>
        <v>1</v>
      </c>
      <c r="F234" t="s">
        <v>2762</v>
      </c>
      <c r="G234">
        <f>IF(Table1[[#This Row],[Target]]=Table1[[#This Row],[Match2]],1,0)</f>
        <v>0</v>
      </c>
      <c r="H234" t="s">
        <v>2063</v>
      </c>
      <c r="I234">
        <f>IF(Table1[[#This Row],[Target]]=Table1[[#This Row],[Match3]],1,0)</f>
        <v>0</v>
      </c>
    </row>
    <row r="235" spans="1:9" x14ac:dyDescent="0.3">
      <c r="A235" s="1" t="s">
        <v>2763</v>
      </c>
      <c r="B235" t="s">
        <v>2764</v>
      </c>
      <c r="C235" t="s">
        <v>2761</v>
      </c>
      <c r="D235" t="s">
        <v>2613</v>
      </c>
      <c r="E235">
        <f>IF(Table1[[#This Row],[Target]]=Table1[[#This Row],[Match1]],1,0)</f>
        <v>0</v>
      </c>
      <c r="F235" t="s">
        <v>2200</v>
      </c>
      <c r="G235">
        <f>IF(Table1[[#This Row],[Target]]=Table1[[#This Row],[Match2]],1,0)</f>
        <v>0</v>
      </c>
      <c r="H235" t="s">
        <v>2765</v>
      </c>
      <c r="I235">
        <f>IF(Table1[[#This Row],[Target]]=Table1[[#This Row],[Match3]],1,0)</f>
        <v>0</v>
      </c>
    </row>
    <row r="236" spans="1:9" x14ac:dyDescent="0.3">
      <c r="A236" s="1" t="s">
        <v>2766</v>
      </c>
      <c r="B236" t="s">
        <v>2767</v>
      </c>
      <c r="C236" t="s">
        <v>2761</v>
      </c>
      <c r="D236" t="s">
        <v>2768</v>
      </c>
      <c r="E236">
        <f>IF(Table1[[#This Row],[Target]]=Table1[[#This Row],[Match1]],1,0)</f>
        <v>0</v>
      </c>
      <c r="F236" t="s">
        <v>2200</v>
      </c>
      <c r="G236">
        <f>IF(Table1[[#This Row],[Target]]=Table1[[#This Row],[Match2]],1,0)</f>
        <v>0</v>
      </c>
      <c r="H236" t="s">
        <v>2769</v>
      </c>
      <c r="I236">
        <f>IF(Table1[[#This Row],[Target]]=Table1[[#This Row],[Match3]],1,0)</f>
        <v>0</v>
      </c>
    </row>
    <row r="237" spans="1:9" x14ac:dyDescent="0.3">
      <c r="A237" s="1" t="s">
        <v>2770</v>
      </c>
      <c r="B237" t="s">
        <v>2771</v>
      </c>
      <c r="C237" t="s">
        <v>2772</v>
      </c>
      <c r="D237" t="s">
        <v>2772</v>
      </c>
      <c r="E237">
        <f>IF(Table1[[#This Row],[Target]]=Table1[[#This Row],[Match1]],1,0)</f>
        <v>1</v>
      </c>
      <c r="F237" t="s">
        <v>2773</v>
      </c>
      <c r="G237">
        <f>IF(Table1[[#This Row],[Target]]=Table1[[#This Row],[Match2]],1,0)</f>
        <v>0</v>
      </c>
      <c r="H237" t="s">
        <v>2539</v>
      </c>
      <c r="I237">
        <f>IF(Table1[[#This Row],[Target]]=Table1[[#This Row],[Match3]],1,0)</f>
        <v>0</v>
      </c>
    </row>
    <row r="238" spans="1:9" x14ac:dyDescent="0.3">
      <c r="A238" s="1" t="s">
        <v>2774</v>
      </c>
      <c r="B238" t="s">
        <v>2775</v>
      </c>
      <c r="C238" t="s">
        <v>2772</v>
      </c>
      <c r="D238" t="s">
        <v>2776</v>
      </c>
      <c r="E238">
        <f>IF(Table1[[#This Row],[Target]]=Table1[[#This Row],[Match1]],1,0)</f>
        <v>0</v>
      </c>
      <c r="F238" t="s">
        <v>2772</v>
      </c>
      <c r="G238">
        <f>IF(Table1[[#This Row],[Target]]=Table1[[#This Row],[Match2]],1,0)</f>
        <v>1</v>
      </c>
      <c r="H238" t="s">
        <v>2777</v>
      </c>
      <c r="I238">
        <f>IF(Table1[[#This Row],[Target]]=Table1[[#This Row],[Match3]],1,0)</f>
        <v>0</v>
      </c>
    </row>
    <row r="239" spans="1:9" x14ac:dyDescent="0.3">
      <c r="A239" s="1" t="s">
        <v>2778</v>
      </c>
      <c r="B239" t="s">
        <v>2779</v>
      </c>
      <c r="C239" t="s">
        <v>2780</v>
      </c>
      <c r="D239" t="s">
        <v>2780</v>
      </c>
      <c r="E239">
        <f>IF(Table1[[#This Row],[Target]]=Table1[[#This Row],[Match1]],1,0)</f>
        <v>1</v>
      </c>
      <c r="F239" t="s">
        <v>2781</v>
      </c>
      <c r="G239">
        <f>IF(Table1[[#This Row],[Target]]=Table1[[#This Row],[Match2]],1,0)</f>
        <v>0</v>
      </c>
      <c r="H239" t="s">
        <v>2782</v>
      </c>
      <c r="I239">
        <f>IF(Table1[[#This Row],[Target]]=Table1[[#This Row],[Match3]],1,0)</f>
        <v>0</v>
      </c>
    </row>
    <row r="240" spans="1:9" x14ac:dyDescent="0.3">
      <c r="A240" s="1" t="s">
        <v>2783</v>
      </c>
      <c r="B240" t="s">
        <v>2784</v>
      </c>
      <c r="C240" t="s">
        <v>2780</v>
      </c>
      <c r="D240" t="s">
        <v>2122</v>
      </c>
      <c r="E240">
        <f>IF(Table1[[#This Row],[Target]]=Table1[[#This Row],[Match1]],1,0)</f>
        <v>0</v>
      </c>
      <c r="F240" t="s">
        <v>2785</v>
      </c>
      <c r="G240">
        <f>IF(Table1[[#This Row],[Target]]=Table1[[#This Row],[Match2]],1,0)</f>
        <v>0</v>
      </c>
      <c r="H240" t="s">
        <v>2786</v>
      </c>
      <c r="I240">
        <f>IF(Table1[[#This Row],[Target]]=Table1[[#This Row],[Match3]],1,0)</f>
        <v>0</v>
      </c>
    </row>
    <row r="241" spans="1:9" x14ac:dyDescent="0.3">
      <c r="A241" s="1" t="s">
        <v>2787</v>
      </c>
      <c r="B241" t="s">
        <v>2788</v>
      </c>
      <c r="C241" t="s">
        <v>2780</v>
      </c>
      <c r="D241" t="s">
        <v>2780</v>
      </c>
      <c r="E241">
        <f>IF(Table1[[#This Row],[Target]]=Table1[[#This Row],[Match1]],1,0)</f>
        <v>1</v>
      </c>
      <c r="F241" t="s">
        <v>2789</v>
      </c>
      <c r="G241">
        <f>IF(Table1[[#This Row],[Target]]=Table1[[#This Row],[Match2]],1,0)</f>
        <v>0</v>
      </c>
      <c r="H241" t="s">
        <v>2790</v>
      </c>
      <c r="I241">
        <f>IF(Table1[[#This Row],[Target]]=Table1[[#This Row],[Match3]],1,0)</f>
        <v>0</v>
      </c>
    </row>
    <row r="242" spans="1:9" x14ac:dyDescent="0.3">
      <c r="A242" s="1" t="s">
        <v>2791</v>
      </c>
      <c r="B242" t="s">
        <v>2792</v>
      </c>
      <c r="C242" t="s">
        <v>2780</v>
      </c>
      <c r="D242" t="s">
        <v>2780</v>
      </c>
      <c r="E242">
        <f>IF(Table1[[#This Row],[Target]]=Table1[[#This Row],[Match1]],1,0)</f>
        <v>1</v>
      </c>
      <c r="F242" t="s">
        <v>2793</v>
      </c>
      <c r="G242">
        <f>IF(Table1[[#This Row],[Target]]=Table1[[#This Row],[Match2]],1,0)</f>
        <v>0</v>
      </c>
      <c r="H242" t="s">
        <v>2794</v>
      </c>
      <c r="I242">
        <f>IF(Table1[[#This Row],[Target]]=Table1[[#This Row],[Match3]],1,0)</f>
        <v>0</v>
      </c>
    </row>
    <row r="243" spans="1:9" x14ac:dyDescent="0.3">
      <c r="A243" s="1" t="s">
        <v>2795</v>
      </c>
      <c r="B243" t="s">
        <v>2796</v>
      </c>
      <c r="C243" t="s">
        <v>2780</v>
      </c>
      <c r="D243" t="s">
        <v>2780</v>
      </c>
      <c r="E243">
        <f>IF(Table1[[#This Row],[Target]]=Table1[[#This Row],[Match1]],1,0)</f>
        <v>1</v>
      </c>
      <c r="F243" t="s">
        <v>2794</v>
      </c>
      <c r="G243">
        <f>IF(Table1[[#This Row],[Target]]=Table1[[#This Row],[Match2]],1,0)</f>
        <v>0</v>
      </c>
      <c r="H243" t="s">
        <v>2793</v>
      </c>
      <c r="I243">
        <f>IF(Table1[[#This Row],[Target]]=Table1[[#This Row],[Match3]],1,0)</f>
        <v>0</v>
      </c>
    </row>
    <row r="244" spans="1:9" x14ac:dyDescent="0.3">
      <c r="A244" s="1" t="s">
        <v>2797</v>
      </c>
      <c r="B244" t="s">
        <v>2798</v>
      </c>
      <c r="C244" t="s">
        <v>2799</v>
      </c>
      <c r="D244" t="s">
        <v>2799</v>
      </c>
      <c r="E244">
        <f>IF(Table1[[#This Row],[Target]]=Table1[[#This Row],[Match1]],1,0)</f>
        <v>1</v>
      </c>
      <c r="F244" t="s">
        <v>2800</v>
      </c>
      <c r="G244">
        <f>IF(Table1[[#This Row],[Target]]=Table1[[#This Row],[Match2]],1,0)</f>
        <v>0</v>
      </c>
      <c r="H244" t="s">
        <v>2658</v>
      </c>
      <c r="I244">
        <f>IF(Table1[[#This Row],[Target]]=Table1[[#This Row],[Match3]],1,0)</f>
        <v>0</v>
      </c>
    </row>
    <row r="245" spans="1:9" x14ac:dyDescent="0.3">
      <c r="A245" s="1" t="s">
        <v>2801</v>
      </c>
      <c r="B245" t="s">
        <v>2802</v>
      </c>
      <c r="C245" t="s">
        <v>2799</v>
      </c>
      <c r="D245" t="s">
        <v>2799</v>
      </c>
      <c r="E245">
        <f>IF(Table1[[#This Row],[Target]]=Table1[[#This Row],[Match1]],1,0)</f>
        <v>1</v>
      </c>
      <c r="F245" t="s">
        <v>2800</v>
      </c>
      <c r="G245">
        <f>IF(Table1[[#This Row],[Target]]=Table1[[#This Row],[Match2]],1,0)</f>
        <v>0</v>
      </c>
      <c r="H245" t="s">
        <v>2398</v>
      </c>
      <c r="I245">
        <f>IF(Table1[[#This Row],[Target]]=Table1[[#This Row],[Match3]],1,0)</f>
        <v>0</v>
      </c>
    </row>
    <row r="246" spans="1:9" x14ac:dyDescent="0.3">
      <c r="A246" s="1" t="s">
        <v>2803</v>
      </c>
      <c r="B246" t="s">
        <v>2804</v>
      </c>
      <c r="C246" t="s">
        <v>2799</v>
      </c>
      <c r="D246" t="s">
        <v>2799</v>
      </c>
      <c r="E246">
        <f>IF(Table1[[#This Row],[Target]]=Table1[[#This Row],[Match1]],1,0)</f>
        <v>1</v>
      </c>
      <c r="F246" t="s">
        <v>2800</v>
      </c>
      <c r="G246">
        <f>IF(Table1[[#This Row],[Target]]=Table1[[#This Row],[Match2]],1,0)</f>
        <v>0</v>
      </c>
      <c r="H246" t="s">
        <v>2805</v>
      </c>
      <c r="I246">
        <f>IF(Table1[[#This Row],[Target]]=Table1[[#This Row],[Match3]],1,0)</f>
        <v>0</v>
      </c>
    </row>
    <row r="247" spans="1:9" x14ac:dyDescent="0.3">
      <c r="A247" s="1" t="s">
        <v>2806</v>
      </c>
      <c r="B247" t="s">
        <v>2807</v>
      </c>
      <c r="C247" t="s">
        <v>2799</v>
      </c>
      <c r="D247" t="s">
        <v>2799</v>
      </c>
      <c r="E247">
        <f>IF(Table1[[#This Row],[Target]]=Table1[[#This Row],[Match1]],1,0)</f>
        <v>1</v>
      </c>
      <c r="F247" t="s">
        <v>2805</v>
      </c>
      <c r="G247">
        <f>IF(Table1[[#This Row],[Target]]=Table1[[#This Row],[Match2]],1,0)</f>
        <v>0</v>
      </c>
      <c r="H247" t="s">
        <v>2800</v>
      </c>
      <c r="I247">
        <f>IF(Table1[[#This Row],[Target]]=Table1[[#This Row],[Match3]],1,0)</f>
        <v>0</v>
      </c>
    </row>
    <row r="248" spans="1:9" x14ac:dyDescent="0.3">
      <c r="A248" s="1" t="s">
        <v>2808</v>
      </c>
      <c r="B248" t="s">
        <v>2809</v>
      </c>
      <c r="C248" t="s">
        <v>2799</v>
      </c>
      <c r="D248" t="s">
        <v>2799</v>
      </c>
      <c r="E248">
        <f>IF(Table1[[#This Row],[Target]]=Table1[[#This Row],[Match1]],1,0)</f>
        <v>1</v>
      </c>
      <c r="F248" t="s">
        <v>2800</v>
      </c>
      <c r="G248">
        <f>IF(Table1[[#This Row],[Target]]=Table1[[#This Row],[Match2]],1,0)</f>
        <v>0</v>
      </c>
      <c r="H248" t="s">
        <v>2805</v>
      </c>
      <c r="I248">
        <f>IF(Table1[[#This Row],[Target]]=Table1[[#This Row],[Match3]],1,0)</f>
        <v>0</v>
      </c>
    </row>
    <row r="249" spans="1:9" x14ac:dyDescent="0.3">
      <c r="A249" s="1" t="s">
        <v>2810</v>
      </c>
      <c r="B249" t="s">
        <v>2811</v>
      </c>
      <c r="C249" t="s">
        <v>2194</v>
      </c>
      <c r="D249" t="s">
        <v>2194</v>
      </c>
      <c r="E249">
        <f>IF(Table1[[#This Row],[Target]]=Table1[[#This Row],[Match1]],1,0)</f>
        <v>1</v>
      </c>
      <c r="F249" t="s">
        <v>2812</v>
      </c>
      <c r="G249">
        <f>IF(Table1[[#This Row],[Target]]=Table1[[#This Row],[Match2]],1,0)</f>
        <v>0</v>
      </c>
      <c r="H249" t="s">
        <v>2813</v>
      </c>
      <c r="I249">
        <f>IF(Table1[[#This Row],[Target]]=Table1[[#This Row],[Match3]],1,0)</f>
        <v>0</v>
      </c>
    </row>
    <row r="250" spans="1:9" x14ac:dyDescent="0.3">
      <c r="A250" s="1" t="s">
        <v>2814</v>
      </c>
      <c r="B250" t="s">
        <v>2815</v>
      </c>
      <c r="C250" t="s">
        <v>2194</v>
      </c>
      <c r="D250" t="s">
        <v>2812</v>
      </c>
      <c r="E250">
        <f>IF(Table1[[#This Row],[Target]]=Table1[[#This Row],[Match1]],1,0)</f>
        <v>0</v>
      </c>
      <c r="F250" t="s">
        <v>2194</v>
      </c>
      <c r="G250">
        <f>IF(Table1[[#This Row],[Target]]=Table1[[#This Row],[Match2]],1,0)</f>
        <v>1</v>
      </c>
      <c r="H250" t="s">
        <v>2813</v>
      </c>
      <c r="I250">
        <f>IF(Table1[[#This Row],[Target]]=Table1[[#This Row],[Match3]],1,0)</f>
        <v>0</v>
      </c>
    </row>
    <row r="251" spans="1:9" x14ac:dyDescent="0.3">
      <c r="A251" s="1" t="s">
        <v>2816</v>
      </c>
      <c r="B251" t="s">
        <v>2817</v>
      </c>
      <c r="C251" t="s">
        <v>2818</v>
      </c>
      <c r="D251" t="s">
        <v>2818</v>
      </c>
      <c r="E251">
        <f>IF(Table1[[#This Row],[Target]]=Table1[[#This Row],[Match1]],1,0)</f>
        <v>1</v>
      </c>
      <c r="F251" t="s">
        <v>2819</v>
      </c>
      <c r="G251">
        <f>IF(Table1[[#This Row],[Target]]=Table1[[#This Row],[Match2]],1,0)</f>
        <v>0</v>
      </c>
      <c r="H251" t="s">
        <v>2820</v>
      </c>
      <c r="I251">
        <f>IF(Table1[[#This Row],[Target]]=Table1[[#This Row],[Match3]],1,0)</f>
        <v>0</v>
      </c>
    </row>
    <row r="252" spans="1:9" x14ac:dyDescent="0.3">
      <c r="A252" s="1" t="s">
        <v>2821</v>
      </c>
      <c r="B252" t="s">
        <v>2822</v>
      </c>
      <c r="C252" t="s">
        <v>2818</v>
      </c>
      <c r="D252" t="s">
        <v>2820</v>
      </c>
      <c r="E252">
        <f>IF(Table1[[#This Row],[Target]]=Table1[[#This Row],[Match1]],1,0)</f>
        <v>0</v>
      </c>
      <c r="F252" t="s">
        <v>2818</v>
      </c>
      <c r="G252">
        <f>IF(Table1[[#This Row],[Target]]=Table1[[#This Row],[Match2]],1,0)</f>
        <v>1</v>
      </c>
      <c r="H252" t="s">
        <v>2155</v>
      </c>
      <c r="I252">
        <f>IF(Table1[[#This Row],[Target]]=Table1[[#This Row],[Match3]],1,0)</f>
        <v>0</v>
      </c>
    </row>
    <row r="253" spans="1:9" x14ac:dyDescent="0.3">
      <c r="A253" s="1" t="s">
        <v>2823</v>
      </c>
      <c r="B253" t="s">
        <v>2824</v>
      </c>
      <c r="C253" t="s">
        <v>2818</v>
      </c>
      <c r="D253" t="s">
        <v>2818</v>
      </c>
      <c r="E253">
        <f>IF(Table1[[#This Row],[Target]]=Table1[[#This Row],[Match1]],1,0)</f>
        <v>1</v>
      </c>
      <c r="F253" t="s">
        <v>2825</v>
      </c>
      <c r="G253">
        <f>IF(Table1[[#This Row],[Target]]=Table1[[#This Row],[Match2]],1,0)</f>
        <v>0</v>
      </c>
      <c r="H253" t="s">
        <v>2820</v>
      </c>
      <c r="I253">
        <f>IF(Table1[[#This Row],[Target]]=Table1[[#This Row],[Match3]],1,0)</f>
        <v>0</v>
      </c>
    </row>
    <row r="254" spans="1:9" x14ac:dyDescent="0.3">
      <c r="A254" s="1" t="s">
        <v>2826</v>
      </c>
      <c r="B254" t="s">
        <v>2827</v>
      </c>
      <c r="C254" t="s">
        <v>2818</v>
      </c>
      <c r="D254" t="s">
        <v>2818</v>
      </c>
      <c r="E254">
        <f>IF(Table1[[#This Row],[Target]]=Table1[[#This Row],[Match1]],1,0)</f>
        <v>1</v>
      </c>
      <c r="F254" t="s">
        <v>2828</v>
      </c>
      <c r="G254">
        <f>IF(Table1[[#This Row],[Target]]=Table1[[#This Row],[Match2]],1,0)</f>
        <v>0</v>
      </c>
      <c r="H254" t="s">
        <v>2299</v>
      </c>
      <c r="I254">
        <f>IF(Table1[[#This Row],[Target]]=Table1[[#This Row],[Match3]],1,0)</f>
        <v>0</v>
      </c>
    </row>
    <row r="255" spans="1:9" x14ac:dyDescent="0.3">
      <c r="A255" s="1" t="s">
        <v>2829</v>
      </c>
      <c r="B255" t="s">
        <v>2830</v>
      </c>
      <c r="C255" t="s">
        <v>2818</v>
      </c>
      <c r="D255" t="s">
        <v>2818</v>
      </c>
      <c r="E255">
        <f>IF(Table1[[#This Row],[Target]]=Table1[[#This Row],[Match1]],1,0)</f>
        <v>1</v>
      </c>
      <c r="F255" t="s">
        <v>2831</v>
      </c>
      <c r="G255">
        <f>IF(Table1[[#This Row],[Target]]=Table1[[#This Row],[Match2]],1,0)</f>
        <v>0</v>
      </c>
      <c r="H255" t="s">
        <v>2298</v>
      </c>
      <c r="I255">
        <f>IF(Table1[[#This Row],[Target]]=Table1[[#This Row],[Match3]],1,0)</f>
        <v>0</v>
      </c>
    </row>
    <row r="256" spans="1:9" x14ac:dyDescent="0.3">
      <c r="A256" s="1" t="s">
        <v>2832</v>
      </c>
      <c r="B256" t="s">
        <v>2833</v>
      </c>
      <c r="C256" t="s">
        <v>2834</v>
      </c>
      <c r="D256" t="s">
        <v>2834</v>
      </c>
      <c r="E256">
        <f>IF(Table1[[#This Row],[Target]]=Table1[[#This Row],[Match1]],1,0)</f>
        <v>1</v>
      </c>
      <c r="F256" t="s">
        <v>2347</v>
      </c>
      <c r="G256">
        <f>IF(Table1[[#This Row],[Target]]=Table1[[#This Row],[Match2]],1,0)</f>
        <v>0</v>
      </c>
      <c r="H256" t="s">
        <v>2835</v>
      </c>
      <c r="I256">
        <f>IF(Table1[[#This Row],[Target]]=Table1[[#This Row],[Match3]],1,0)</f>
        <v>0</v>
      </c>
    </row>
    <row r="257" spans="1:9" x14ac:dyDescent="0.3">
      <c r="A257" s="1" t="s">
        <v>2836</v>
      </c>
      <c r="B257" t="s">
        <v>2837</v>
      </c>
      <c r="C257" t="s">
        <v>2834</v>
      </c>
      <c r="D257" t="s">
        <v>2834</v>
      </c>
      <c r="E257">
        <f>IF(Table1[[#This Row],[Target]]=Table1[[#This Row],[Match1]],1,0)</f>
        <v>1</v>
      </c>
      <c r="F257" t="s">
        <v>2838</v>
      </c>
      <c r="G257">
        <f>IF(Table1[[#This Row],[Target]]=Table1[[#This Row],[Match2]],1,0)</f>
        <v>0</v>
      </c>
      <c r="H257" t="s">
        <v>2839</v>
      </c>
      <c r="I257">
        <f>IF(Table1[[#This Row],[Target]]=Table1[[#This Row],[Match3]],1,0)</f>
        <v>0</v>
      </c>
    </row>
    <row r="258" spans="1:9" x14ac:dyDescent="0.3">
      <c r="A258" s="1" t="s">
        <v>2840</v>
      </c>
      <c r="B258" t="s">
        <v>2841</v>
      </c>
      <c r="C258" t="s">
        <v>2834</v>
      </c>
      <c r="D258" t="s">
        <v>2834</v>
      </c>
      <c r="E258">
        <f>IF(Table1[[#This Row],[Target]]=Table1[[#This Row],[Match1]],1,0)</f>
        <v>1</v>
      </c>
      <c r="F258" t="s">
        <v>2838</v>
      </c>
      <c r="G258">
        <f>IF(Table1[[#This Row],[Target]]=Table1[[#This Row],[Match2]],1,0)</f>
        <v>0</v>
      </c>
      <c r="H258" t="s">
        <v>2839</v>
      </c>
      <c r="I258">
        <f>IF(Table1[[#This Row],[Target]]=Table1[[#This Row],[Match3]],1,0)</f>
        <v>0</v>
      </c>
    </row>
    <row r="259" spans="1:9" x14ac:dyDescent="0.3">
      <c r="A259" s="1" t="s">
        <v>2842</v>
      </c>
      <c r="B259" t="s">
        <v>2843</v>
      </c>
      <c r="C259" t="s">
        <v>2844</v>
      </c>
      <c r="D259" t="s">
        <v>2844</v>
      </c>
      <c r="E259">
        <f>IF(Table1[[#This Row],[Target]]=Table1[[#This Row],[Match1]],1,0)</f>
        <v>1</v>
      </c>
      <c r="F259" t="s">
        <v>2845</v>
      </c>
      <c r="G259">
        <f>IF(Table1[[#This Row],[Target]]=Table1[[#This Row],[Match2]],1,0)</f>
        <v>0</v>
      </c>
      <c r="H259" t="s">
        <v>2846</v>
      </c>
      <c r="I259">
        <f>IF(Table1[[#This Row],[Target]]=Table1[[#This Row],[Match3]],1,0)</f>
        <v>0</v>
      </c>
    </row>
    <row r="260" spans="1:9" x14ac:dyDescent="0.3">
      <c r="A260" s="1" t="s">
        <v>2847</v>
      </c>
      <c r="B260" t="s">
        <v>2848</v>
      </c>
      <c r="C260" t="s">
        <v>2844</v>
      </c>
      <c r="D260" t="s">
        <v>2844</v>
      </c>
      <c r="E260">
        <f>IF(Table1[[#This Row],[Target]]=Table1[[#This Row],[Match1]],1,0)</f>
        <v>1</v>
      </c>
      <c r="F260" t="s">
        <v>1983</v>
      </c>
      <c r="G260">
        <f>IF(Table1[[#This Row],[Target]]=Table1[[#This Row],[Match2]],1,0)</f>
        <v>0</v>
      </c>
      <c r="H260" t="s">
        <v>2845</v>
      </c>
      <c r="I260">
        <f>IF(Table1[[#This Row],[Target]]=Table1[[#This Row],[Match3]],1,0)</f>
        <v>0</v>
      </c>
    </row>
    <row r="261" spans="1:9" x14ac:dyDescent="0.3">
      <c r="A261" s="1" t="s">
        <v>2849</v>
      </c>
      <c r="B261" t="s">
        <v>2850</v>
      </c>
      <c r="C261" t="s">
        <v>2851</v>
      </c>
      <c r="D261" t="s">
        <v>2851</v>
      </c>
      <c r="E261">
        <f>IF(Table1[[#This Row],[Target]]=Table1[[#This Row],[Match1]],1,0)</f>
        <v>1</v>
      </c>
      <c r="F261" t="s">
        <v>2852</v>
      </c>
      <c r="G261">
        <f>IF(Table1[[#This Row],[Target]]=Table1[[#This Row],[Match2]],1,0)</f>
        <v>0</v>
      </c>
      <c r="H261" t="s">
        <v>2853</v>
      </c>
      <c r="I261">
        <f>IF(Table1[[#This Row],[Target]]=Table1[[#This Row],[Match3]],1,0)</f>
        <v>0</v>
      </c>
    </row>
    <row r="262" spans="1:9" x14ac:dyDescent="0.3">
      <c r="A262" s="1" t="s">
        <v>2854</v>
      </c>
      <c r="B262" t="s">
        <v>2855</v>
      </c>
      <c r="C262" t="s">
        <v>2851</v>
      </c>
      <c r="D262" t="s">
        <v>2851</v>
      </c>
      <c r="E262">
        <f>IF(Table1[[#This Row],[Target]]=Table1[[#This Row],[Match1]],1,0)</f>
        <v>1</v>
      </c>
      <c r="F262" t="s">
        <v>2852</v>
      </c>
      <c r="G262">
        <f>IF(Table1[[#This Row],[Target]]=Table1[[#This Row],[Match2]],1,0)</f>
        <v>0</v>
      </c>
      <c r="H262" t="s">
        <v>2856</v>
      </c>
      <c r="I262">
        <f>IF(Table1[[#This Row],[Target]]=Table1[[#This Row],[Match3]],1,0)</f>
        <v>0</v>
      </c>
    </row>
    <row r="263" spans="1:9" x14ac:dyDescent="0.3">
      <c r="A263" s="1" t="s">
        <v>2857</v>
      </c>
      <c r="B263" t="s">
        <v>2858</v>
      </c>
      <c r="C263" t="s">
        <v>2851</v>
      </c>
      <c r="D263" t="s">
        <v>2851</v>
      </c>
      <c r="E263">
        <f>IF(Table1[[#This Row],[Target]]=Table1[[#This Row],[Match1]],1,0)</f>
        <v>1</v>
      </c>
      <c r="F263" t="s">
        <v>2852</v>
      </c>
      <c r="G263">
        <f>IF(Table1[[#This Row],[Target]]=Table1[[#This Row],[Match2]],1,0)</f>
        <v>0</v>
      </c>
      <c r="H263" t="s">
        <v>2189</v>
      </c>
      <c r="I263">
        <f>IF(Table1[[#This Row],[Target]]=Table1[[#This Row],[Match3]],1,0)</f>
        <v>0</v>
      </c>
    </row>
    <row r="264" spans="1:9" x14ac:dyDescent="0.3">
      <c r="A264" s="1" t="s">
        <v>2859</v>
      </c>
      <c r="B264" t="s">
        <v>2860</v>
      </c>
      <c r="C264" t="s">
        <v>2861</v>
      </c>
      <c r="D264" t="s">
        <v>2861</v>
      </c>
      <c r="E264">
        <f>IF(Table1[[#This Row],[Target]]=Table1[[#This Row],[Match1]],1,0)</f>
        <v>1</v>
      </c>
      <c r="F264" t="s">
        <v>2862</v>
      </c>
      <c r="G264">
        <f>IF(Table1[[#This Row],[Target]]=Table1[[#This Row],[Match2]],1,0)</f>
        <v>0</v>
      </c>
      <c r="H264" t="s">
        <v>2863</v>
      </c>
      <c r="I264">
        <f>IF(Table1[[#This Row],[Target]]=Table1[[#This Row],[Match3]],1,0)</f>
        <v>0</v>
      </c>
    </row>
    <row r="265" spans="1:9" x14ac:dyDescent="0.3">
      <c r="A265" s="1" t="s">
        <v>2864</v>
      </c>
      <c r="B265" t="s">
        <v>2865</v>
      </c>
      <c r="C265" t="s">
        <v>2861</v>
      </c>
      <c r="D265" t="s">
        <v>2861</v>
      </c>
      <c r="E265">
        <f>IF(Table1[[#This Row],[Target]]=Table1[[#This Row],[Match1]],1,0)</f>
        <v>1</v>
      </c>
      <c r="F265" t="s">
        <v>2862</v>
      </c>
      <c r="G265">
        <f>IF(Table1[[#This Row],[Target]]=Table1[[#This Row],[Match2]],1,0)</f>
        <v>0</v>
      </c>
      <c r="H265" t="s">
        <v>2866</v>
      </c>
      <c r="I265">
        <f>IF(Table1[[#This Row],[Target]]=Table1[[#This Row],[Match3]],1,0)</f>
        <v>0</v>
      </c>
    </row>
    <row r="266" spans="1:9" x14ac:dyDescent="0.3">
      <c r="A266" s="1" t="s">
        <v>2867</v>
      </c>
      <c r="B266" t="s">
        <v>2868</v>
      </c>
      <c r="C266" t="s">
        <v>2869</v>
      </c>
      <c r="D266" t="s">
        <v>2869</v>
      </c>
      <c r="E266">
        <f>IF(Table1[[#This Row],[Target]]=Table1[[#This Row],[Match1]],1,0)</f>
        <v>1</v>
      </c>
      <c r="F266" t="s">
        <v>2870</v>
      </c>
      <c r="G266">
        <f>IF(Table1[[#This Row],[Target]]=Table1[[#This Row],[Match2]],1,0)</f>
        <v>0</v>
      </c>
      <c r="H266" t="s">
        <v>2871</v>
      </c>
      <c r="I266">
        <f>IF(Table1[[#This Row],[Target]]=Table1[[#This Row],[Match3]],1,0)</f>
        <v>0</v>
      </c>
    </row>
    <row r="267" spans="1:9" x14ac:dyDescent="0.3">
      <c r="A267" s="1" t="s">
        <v>2872</v>
      </c>
      <c r="B267" t="s">
        <v>2873</v>
      </c>
      <c r="C267" t="s">
        <v>2869</v>
      </c>
      <c r="D267" t="s">
        <v>2871</v>
      </c>
      <c r="E267">
        <f>IF(Table1[[#This Row],[Target]]=Table1[[#This Row],[Match1]],1,0)</f>
        <v>0</v>
      </c>
      <c r="F267" t="s">
        <v>1971</v>
      </c>
      <c r="G267">
        <f>IF(Table1[[#This Row],[Target]]=Table1[[#This Row],[Match2]],1,0)</f>
        <v>0</v>
      </c>
      <c r="H267" t="s">
        <v>2479</v>
      </c>
      <c r="I267">
        <f>IF(Table1[[#This Row],[Target]]=Table1[[#This Row],[Match3]],1,0)</f>
        <v>0</v>
      </c>
    </row>
    <row r="268" spans="1:9" x14ac:dyDescent="0.3">
      <c r="A268" s="1" t="s">
        <v>2874</v>
      </c>
      <c r="B268" t="s">
        <v>2875</v>
      </c>
      <c r="C268" t="s">
        <v>2869</v>
      </c>
      <c r="D268" t="s">
        <v>2869</v>
      </c>
      <c r="E268">
        <f>IF(Table1[[#This Row],[Target]]=Table1[[#This Row],[Match1]],1,0)</f>
        <v>1</v>
      </c>
      <c r="F268" t="s">
        <v>2871</v>
      </c>
      <c r="G268">
        <f>IF(Table1[[#This Row],[Target]]=Table1[[#This Row],[Match2]],1,0)</f>
        <v>0</v>
      </c>
      <c r="H268" t="s">
        <v>2876</v>
      </c>
      <c r="I268">
        <f>IF(Table1[[#This Row],[Target]]=Table1[[#This Row],[Match3]],1,0)</f>
        <v>0</v>
      </c>
    </row>
    <row r="269" spans="1:9" x14ac:dyDescent="0.3">
      <c r="A269" s="1" t="s">
        <v>2877</v>
      </c>
      <c r="B269" t="s">
        <v>2878</v>
      </c>
      <c r="C269" t="s">
        <v>2869</v>
      </c>
      <c r="D269" t="s">
        <v>2869</v>
      </c>
      <c r="E269">
        <f>IF(Table1[[#This Row],[Target]]=Table1[[#This Row],[Match1]],1,0)</f>
        <v>1</v>
      </c>
      <c r="F269" t="s">
        <v>2403</v>
      </c>
      <c r="G269">
        <f>IF(Table1[[#This Row],[Target]]=Table1[[#This Row],[Match2]],1,0)</f>
        <v>0</v>
      </c>
      <c r="H269" t="s">
        <v>2876</v>
      </c>
      <c r="I269">
        <f>IF(Table1[[#This Row],[Target]]=Table1[[#This Row],[Match3]],1,0)</f>
        <v>0</v>
      </c>
    </row>
    <row r="270" spans="1:9" x14ac:dyDescent="0.3">
      <c r="A270" s="1" t="s">
        <v>2879</v>
      </c>
      <c r="B270" t="s">
        <v>2880</v>
      </c>
      <c r="C270" t="s">
        <v>2785</v>
      </c>
      <c r="D270" t="s">
        <v>2881</v>
      </c>
      <c r="E270">
        <f>IF(Table1[[#This Row],[Target]]=Table1[[#This Row],[Match1]],1,0)</f>
        <v>0</v>
      </c>
      <c r="F270" t="s">
        <v>1967</v>
      </c>
      <c r="G270">
        <f>IF(Table1[[#This Row],[Target]]=Table1[[#This Row],[Match2]],1,0)</f>
        <v>0</v>
      </c>
      <c r="H270" t="s">
        <v>2882</v>
      </c>
      <c r="I270">
        <f>IF(Table1[[#This Row],[Target]]=Table1[[#This Row],[Match3]],1,0)</f>
        <v>0</v>
      </c>
    </row>
    <row r="271" spans="1:9" x14ac:dyDescent="0.3">
      <c r="A271" s="1" t="s">
        <v>2883</v>
      </c>
      <c r="B271" t="s">
        <v>2884</v>
      </c>
      <c r="C271" t="s">
        <v>2785</v>
      </c>
      <c r="D271" t="s">
        <v>2785</v>
      </c>
      <c r="E271">
        <f>IF(Table1[[#This Row],[Target]]=Table1[[#This Row],[Match1]],1,0)</f>
        <v>1</v>
      </c>
      <c r="F271" t="s">
        <v>2881</v>
      </c>
      <c r="G271">
        <f>IF(Table1[[#This Row],[Target]]=Table1[[#This Row],[Match2]],1,0)</f>
        <v>0</v>
      </c>
      <c r="H271" t="s">
        <v>2743</v>
      </c>
      <c r="I271">
        <f>IF(Table1[[#This Row],[Target]]=Table1[[#This Row],[Match3]],1,0)</f>
        <v>0</v>
      </c>
    </row>
    <row r="272" spans="1:9" x14ac:dyDescent="0.3">
      <c r="A272" s="1" t="s">
        <v>2885</v>
      </c>
      <c r="B272" t="s">
        <v>2886</v>
      </c>
      <c r="C272" t="s">
        <v>2887</v>
      </c>
      <c r="D272" t="s">
        <v>2887</v>
      </c>
      <c r="E272">
        <f>IF(Table1[[#This Row],[Target]]=Table1[[#This Row],[Match1]],1,0)</f>
        <v>1</v>
      </c>
      <c r="F272" t="s">
        <v>2888</v>
      </c>
      <c r="G272">
        <f>IF(Table1[[#This Row],[Target]]=Table1[[#This Row],[Match2]],1,0)</f>
        <v>0</v>
      </c>
      <c r="H272" t="s">
        <v>2889</v>
      </c>
      <c r="I272">
        <f>IF(Table1[[#This Row],[Target]]=Table1[[#This Row],[Match3]],1,0)</f>
        <v>0</v>
      </c>
    </row>
    <row r="273" spans="1:9" x14ac:dyDescent="0.3">
      <c r="A273" s="1" t="s">
        <v>2890</v>
      </c>
      <c r="B273" t="s">
        <v>2891</v>
      </c>
      <c r="C273" t="s">
        <v>2887</v>
      </c>
      <c r="D273" t="s">
        <v>2887</v>
      </c>
      <c r="E273">
        <f>IF(Table1[[#This Row],[Target]]=Table1[[#This Row],[Match1]],1,0)</f>
        <v>1</v>
      </c>
      <c r="F273" t="s">
        <v>2888</v>
      </c>
      <c r="G273">
        <f>IF(Table1[[#This Row],[Target]]=Table1[[#This Row],[Match2]],1,0)</f>
        <v>0</v>
      </c>
      <c r="H273" t="s">
        <v>2889</v>
      </c>
      <c r="I273">
        <f>IF(Table1[[#This Row],[Target]]=Table1[[#This Row],[Match3]],1,0)</f>
        <v>0</v>
      </c>
    </row>
    <row r="274" spans="1:9" x14ac:dyDescent="0.3">
      <c r="A274" s="1" t="s">
        <v>2892</v>
      </c>
      <c r="B274" t="s">
        <v>2893</v>
      </c>
      <c r="C274" t="s">
        <v>2894</v>
      </c>
      <c r="D274" t="s">
        <v>2894</v>
      </c>
      <c r="E274">
        <f>IF(Table1[[#This Row],[Target]]=Table1[[#This Row],[Match1]],1,0)</f>
        <v>1</v>
      </c>
      <c r="F274" t="s">
        <v>2895</v>
      </c>
      <c r="G274">
        <f>IF(Table1[[#This Row],[Target]]=Table1[[#This Row],[Match2]],1,0)</f>
        <v>0</v>
      </c>
      <c r="H274" t="s">
        <v>2188</v>
      </c>
      <c r="I274">
        <f>IF(Table1[[#This Row],[Target]]=Table1[[#This Row],[Match3]],1,0)</f>
        <v>0</v>
      </c>
    </row>
    <row r="275" spans="1:9" x14ac:dyDescent="0.3">
      <c r="A275" s="1" t="s">
        <v>2896</v>
      </c>
      <c r="B275" t="s">
        <v>2897</v>
      </c>
      <c r="C275" t="s">
        <v>2898</v>
      </c>
      <c r="D275" t="s">
        <v>2898</v>
      </c>
      <c r="E275">
        <f>IF(Table1[[#This Row],[Target]]=Table1[[#This Row],[Match1]],1,0)</f>
        <v>1</v>
      </c>
      <c r="F275" t="s">
        <v>1966</v>
      </c>
      <c r="G275">
        <f>IF(Table1[[#This Row],[Target]]=Table1[[#This Row],[Match2]],1,0)</f>
        <v>0</v>
      </c>
      <c r="H275" t="s">
        <v>2899</v>
      </c>
      <c r="I275">
        <f>IF(Table1[[#This Row],[Target]]=Table1[[#This Row],[Match3]],1,0)</f>
        <v>0</v>
      </c>
    </row>
    <row r="276" spans="1:9" x14ac:dyDescent="0.3">
      <c r="A276" s="1" t="s">
        <v>2900</v>
      </c>
      <c r="B276" t="s">
        <v>2901</v>
      </c>
      <c r="C276" t="s">
        <v>2898</v>
      </c>
      <c r="D276" t="s">
        <v>1966</v>
      </c>
      <c r="E276">
        <f>IF(Table1[[#This Row],[Target]]=Table1[[#This Row],[Match1]],1,0)</f>
        <v>0</v>
      </c>
      <c r="F276" t="s">
        <v>2902</v>
      </c>
      <c r="G276">
        <f>IF(Table1[[#This Row],[Target]]=Table1[[#This Row],[Match2]],1,0)</f>
        <v>0</v>
      </c>
      <c r="H276" t="s">
        <v>2898</v>
      </c>
      <c r="I276">
        <f>IF(Table1[[#This Row],[Target]]=Table1[[#This Row],[Match3]],1,0)</f>
        <v>1</v>
      </c>
    </row>
    <row r="277" spans="1:9" x14ac:dyDescent="0.3">
      <c r="A277" s="1" t="s">
        <v>2903</v>
      </c>
      <c r="B277" t="s">
        <v>2904</v>
      </c>
      <c r="C277" t="s">
        <v>2898</v>
      </c>
      <c r="D277" t="s">
        <v>2898</v>
      </c>
      <c r="E277">
        <f>IF(Table1[[#This Row],[Target]]=Table1[[#This Row],[Match1]],1,0)</f>
        <v>1</v>
      </c>
      <c r="F277" t="s">
        <v>1966</v>
      </c>
      <c r="G277">
        <f>IF(Table1[[#This Row],[Target]]=Table1[[#This Row],[Match2]],1,0)</f>
        <v>0</v>
      </c>
      <c r="H277" t="s">
        <v>2684</v>
      </c>
      <c r="I277">
        <f>IF(Table1[[#This Row],[Target]]=Table1[[#This Row],[Match3]],1,0)</f>
        <v>0</v>
      </c>
    </row>
    <row r="278" spans="1:9" x14ac:dyDescent="0.3">
      <c r="A278" s="1" t="s">
        <v>2905</v>
      </c>
      <c r="B278" t="s">
        <v>2906</v>
      </c>
      <c r="C278" t="s">
        <v>2898</v>
      </c>
      <c r="D278" t="s">
        <v>1966</v>
      </c>
      <c r="E278">
        <f>IF(Table1[[#This Row],[Target]]=Table1[[#This Row],[Match1]],1,0)</f>
        <v>0</v>
      </c>
      <c r="F278" t="s">
        <v>2898</v>
      </c>
      <c r="G278">
        <f>IF(Table1[[#This Row],[Target]]=Table1[[#This Row],[Match2]],1,0)</f>
        <v>1</v>
      </c>
      <c r="H278" t="s">
        <v>2902</v>
      </c>
      <c r="I278">
        <f>IF(Table1[[#This Row],[Target]]=Table1[[#This Row],[Match3]],1,0)</f>
        <v>0</v>
      </c>
    </row>
    <row r="279" spans="1:9" x14ac:dyDescent="0.3">
      <c r="A279" s="1" t="s">
        <v>2907</v>
      </c>
      <c r="B279" t="s">
        <v>2908</v>
      </c>
      <c r="C279" t="s">
        <v>2909</v>
      </c>
      <c r="D279" t="s">
        <v>2909</v>
      </c>
      <c r="E279">
        <f>IF(Table1[[#This Row],[Target]]=Table1[[#This Row],[Match1]],1,0)</f>
        <v>1</v>
      </c>
      <c r="F279" t="s">
        <v>2910</v>
      </c>
      <c r="G279">
        <f>IF(Table1[[#This Row],[Target]]=Table1[[#This Row],[Match2]],1,0)</f>
        <v>0</v>
      </c>
      <c r="H279" t="s">
        <v>2911</v>
      </c>
      <c r="I279">
        <f>IF(Table1[[#This Row],[Target]]=Table1[[#This Row],[Match3]],1,0)</f>
        <v>0</v>
      </c>
    </row>
    <row r="280" spans="1:9" x14ac:dyDescent="0.3">
      <c r="A280" s="1" t="s">
        <v>2912</v>
      </c>
      <c r="B280" t="s">
        <v>2913</v>
      </c>
      <c r="C280" t="s">
        <v>2909</v>
      </c>
      <c r="D280" t="s">
        <v>2909</v>
      </c>
      <c r="E280">
        <f>IF(Table1[[#This Row],[Target]]=Table1[[#This Row],[Match1]],1,0)</f>
        <v>1</v>
      </c>
      <c r="F280" t="s">
        <v>2914</v>
      </c>
      <c r="G280">
        <f>IF(Table1[[#This Row],[Target]]=Table1[[#This Row],[Match2]],1,0)</f>
        <v>0</v>
      </c>
      <c r="H280" t="s">
        <v>2911</v>
      </c>
      <c r="I280">
        <f>IF(Table1[[#This Row],[Target]]=Table1[[#This Row],[Match3]],1,0)</f>
        <v>0</v>
      </c>
    </row>
    <row r="281" spans="1:9" x14ac:dyDescent="0.3">
      <c r="A281" s="1" t="s">
        <v>2915</v>
      </c>
      <c r="B281" t="s">
        <v>2916</v>
      </c>
      <c r="C281" t="s">
        <v>2909</v>
      </c>
      <c r="D281" t="s">
        <v>2909</v>
      </c>
      <c r="E281">
        <f>IF(Table1[[#This Row],[Target]]=Table1[[#This Row],[Match1]],1,0)</f>
        <v>1</v>
      </c>
      <c r="F281" t="s">
        <v>2910</v>
      </c>
      <c r="G281">
        <f>IF(Table1[[#This Row],[Target]]=Table1[[#This Row],[Match2]],1,0)</f>
        <v>0</v>
      </c>
      <c r="H281" t="s">
        <v>2917</v>
      </c>
      <c r="I281">
        <f>IF(Table1[[#This Row],[Target]]=Table1[[#This Row],[Match3]],1,0)</f>
        <v>0</v>
      </c>
    </row>
    <row r="282" spans="1:9" x14ac:dyDescent="0.3">
      <c r="A282" s="1" t="s">
        <v>2918</v>
      </c>
      <c r="B282" t="s">
        <v>2919</v>
      </c>
      <c r="C282" t="s">
        <v>2920</v>
      </c>
      <c r="D282" t="s">
        <v>2921</v>
      </c>
      <c r="E282">
        <f>IF(Table1[[#This Row],[Target]]=Table1[[#This Row],[Match1]],1,0)</f>
        <v>0</v>
      </c>
      <c r="F282" t="s">
        <v>2920</v>
      </c>
      <c r="G282">
        <f>IF(Table1[[#This Row],[Target]]=Table1[[#This Row],[Match2]],1,0)</f>
        <v>1</v>
      </c>
      <c r="H282" t="s">
        <v>2922</v>
      </c>
      <c r="I282">
        <f>IF(Table1[[#This Row],[Target]]=Table1[[#This Row],[Match3]],1,0)</f>
        <v>0</v>
      </c>
    </row>
    <row r="283" spans="1:9" x14ac:dyDescent="0.3">
      <c r="A283" s="1" t="s">
        <v>2923</v>
      </c>
      <c r="B283" t="s">
        <v>2924</v>
      </c>
      <c r="C283" t="s">
        <v>2920</v>
      </c>
      <c r="D283" t="s">
        <v>2920</v>
      </c>
      <c r="E283">
        <f>IF(Table1[[#This Row],[Target]]=Table1[[#This Row],[Match1]],1,0)</f>
        <v>1</v>
      </c>
      <c r="F283" t="s">
        <v>2669</v>
      </c>
      <c r="G283">
        <f>IF(Table1[[#This Row],[Target]]=Table1[[#This Row],[Match2]],1,0)</f>
        <v>0</v>
      </c>
      <c r="H283" t="s">
        <v>2160</v>
      </c>
      <c r="I283">
        <f>IF(Table1[[#This Row],[Target]]=Table1[[#This Row],[Match3]],1,0)</f>
        <v>0</v>
      </c>
    </row>
    <row r="284" spans="1:9" x14ac:dyDescent="0.3">
      <c r="A284" s="1" t="s">
        <v>2925</v>
      </c>
      <c r="B284" t="s">
        <v>2926</v>
      </c>
      <c r="C284" t="s">
        <v>2920</v>
      </c>
      <c r="D284" t="s">
        <v>2920</v>
      </c>
      <c r="E284">
        <f>IF(Table1[[#This Row],[Target]]=Table1[[#This Row],[Match1]],1,0)</f>
        <v>1</v>
      </c>
      <c r="F284" t="s">
        <v>2927</v>
      </c>
      <c r="G284">
        <f>IF(Table1[[#This Row],[Target]]=Table1[[#This Row],[Match2]],1,0)</f>
        <v>0</v>
      </c>
      <c r="H284" t="s">
        <v>2922</v>
      </c>
      <c r="I284">
        <f>IF(Table1[[#This Row],[Target]]=Table1[[#This Row],[Match3]],1,0)</f>
        <v>0</v>
      </c>
    </row>
    <row r="285" spans="1:9" x14ac:dyDescent="0.3">
      <c r="A285" s="1" t="s">
        <v>2928</v>
      </c>
      <c r="B285" t="s">
        <v>2929</v>
      </c>
      <c r="C285" t="s">
        <v>2920</v>
      </c>
      <c r="D285" t="s">
        <v>2920</v>
      </c>
      <c r="E285">
        <f>IF(Table1[[#This Row],[Target]]=Table1[[#This Row],[Match1]],1,0)</f>
        <v>1</v>
      </c>
      <c r="F285" t="s">
        <v>2930</v>
      </c>
      <c r="G285">
        <f>IF(Table1[[#This Row],[Target]]=Table1[[#This Row],[Match2]],1,0)</f>
        <v>0</v>
      </c>
      <c r="H285" t="s">
        <v>2931</v>
      </c>
      <c r="I285">
        <f>IF(Table1[[#This Row],[Target]]=Table1[[#This Row],[Match3]],1,0)</f>
        <v>0</v>
      </c>
    </row>
    <row r="286" spans="1:9" x14ac:dyDescent="0.3">
      <c r="A286" s="1" t="s">
        <v>2932</v>
      </c>
      <c r="B286" t="s">
        <v>2933</v>
      </c>
      <c r="C286" t="s">
        <v>2934</v>
      </c>
      <c r="D286" t="s">
        <v>2934</v>
      </c>
      <c r="E286">
        <f>IF(Table1[[#This Row],[Target]]=Table1[[#This Row],[Match1]],1,0)</f>
        <v>1</v>
      </c>
      <c r="F286" t="s">
        <v>2935</v>
      </c>
      <c r="G286">
        <f>IF(Table1[[#This Row],[Target]]=Table1[[#This Row],[Match2]],1,0)</f>
        <v>0</v>
      </c>
      <c r="H286" t="s">
        <v>2936</v>
      </c>
      <c r="I286">
        <f>IF(Table1[[#This Row],[Target]]=Table1[[#This Row],[Match3]],1,0)</f>
        <v>0</v>
      </c>
    </row>
    <row r="287" spans="1:9" x14ac:dyDescent="0.3">
      <c r="A287" s="1" t="s">
        <v>2937</v>
      </c>
      <c r="B287" t="s">
        <v>2938</v>
      </c>
      <c r="C287" t="s">
        <v>2934</v>
      </c>
      <c r="D287" t="s">
        <v>2934</v>
      </c>
      <c r="E287">
        <f>IF(Table1[[#This Row],[Target]]=Table1[[#This Row],[Match1]],1,0)</f>
        <v>1</v>
      </c>
      <c r="F287" t="s">
        <v>2936</v>
      </c>
      <c r="G287">
        <f>IF(Table1[[#This Row],[Target]]=Table1[[#This Row],[Match2]],1,0)</f>
        <v>0</v>
      </c>
      <c r="H287" t="s">
        <v>2939</v>
      </c>
      <c r="I287">
        <f>IF(Table1[[#This Row],[Target]]=Table1[[#This Row],[Match3]],1,0)</f>
        <v>0</v>
      </c>
    </row>
    <row r="288" spans="1:9" x14ac:dyDescent="0.3">
      <c r="A288" s="1" t="s">
        <v>2940</v>
      </c>
      <c r="B288" t="s">
        <v>2941</v>
      </c>
      <c r="C288" t="s">
        <v>2934</v>
      </c>
      <c r="D288" t="s">
        <v>2934</v>
      </c>
      <c r="E288">
        <f>IF(Table1[[#This Row],[Target]]=Table1[[#This Row],[Match1]],1,0)</f>
        <v>1</v>
      </c>
      <c r="F288" t="s">
        <v>2942</v>
      </c>
      <c r="G288">
        <f>IF(Table1[[#This Row],[Target]]=Table1[[#This Row],[Match2]],1,0)</f>
        <v>0</v>
      </c>
      <c r="H288" t="s">
        <v>2717</v>
      </c>
      <c r="I288">
        <f>IF(Table1[[#This Row],[Target]]=Table1[[#This Row],[Match3]],1,0)</f>
        <v>0</v>
      </c>
    </row>
    <row r="289" spans="1:9" x14ac:dyDescent="0.3">
      <c r="A289" s="1" t="s">
        <v>2943</v>
      </c>
      <c r="B289" t="s">
        <v>2944</v>
      </c>
      <c r="C289" t="s">
        <v>2934</v>
      </c>
      <c r="D289" t="s">
        <v>2934</v>
      </c>
      <c r="E289">
        <f>IF(Table1[[#This Row],[Target]]=Table1[[#This Row],[Match1]],1,0)</f>
        <v>1</v>
      </c>
      <c r="F289" t="s">
        <v>2942</v>
      </c>
      <c r="G289">
        <f>IF(Table1[[#This Row],[Target]]=Table1[[#This Row],[Match2]],1,0)</f>
        <v>0</v>
      </c>
      <c r="H289" t="s">
        <v>2717</v>
      </c>
      <c r="I289">
        <f>IF(Table1[[#This Row],[Target]]=Table1[[#This Row],[Match3]],1,0)</f>
        <v>0</v>
      </c>
    </row>
    <row r="290" spans="1:9" x14ac:dyDescent="0.3">
      <c r="A290" s="1" t="s">
        <v>2945</v>
      </c>
      <c r="B290" t="s">
        <v>2946</v>
      </c>
      <c r="C290" t="s">
        <v>2934</v>
      </c>
      <c r="D290" t="s">
        <v>2934</v>
      </c>
      <c r="E290">
        <f>IF(Table1[[#This Row],[Target]]=Table1[[#This Row],[Match1]],1,0)</f>
        <v>1</v>
      </c>
      <c r="F290" t="s">
        <v>2947</v>
      </c>
      <c r="G290">
        <f>IF(Table1[[#This Row],[Target]]=Table1[[#This Row],[Match2]],1,0)</f>
        <v>0</v>
      </c>
      <c r="H290" t="s">
        <v>2511</v>
      </c>
      <c r="I290">
        <f>IF(Table1[[#This Row],[Target]]=Table1[[#This Row],[Match3]],1,0)</f>
        <v>0</v>
      </c>
    </row>
    <row r="291" spans="1:9" x14ac:dyDescent="0.3">
      <c r="A291" s="1" t="s">
        <v>2948</v>
      </c>
      <c r="B291" t="s">
        <v>2949</v>
      </c>
      <c r="C291" t="s">
        <v>2950</v>
      </c>
      <c r="D291" t="s">
        <v>2950</v>
      </c>
      <c r="E291">
        <f>IF(Table1[[#This Row],[Target]]=Table1[[#This Row],[Match1]],1,0)</f>
        <v>1</v>
      </c>
      <c r="F291" t="s">
        <v>2951</v>
      </c>
      <c r="G291">
        <f>IF(Table1[[#This Row],[Target]]=Table1[[#This Row],[Match2]],1,0)</f>
        <v>0</v>
      </c>
      <c r="H291" t="s">
        <v>2952</v>
      </c>
      <c r="I291">
        <f>IF(Table1[[#This Row],[Target]]=Table1[[#This Row],[Match3]],1,0)</f>
        <v>0</v>
      </c>
    </row>
    <row r="292" spans="1:9" x14ac:dyDescent="0.3">
      <c r="A292" s="1" t="s">
        <v>2953</v>
      </c>
      <c r="B292" t="s">
        <v>2954</v>
      </c>
      <c r="C292" t="s">
        <v>2950</v>
      </c>
      <c r="D292" t="s">
        <v>2950</v>
      </c>
      <c r="E292">
        <f>IF(Table1[[#This Row],[Target]]=Table1[[#This Row],[Match1]],1,0)</f>
        <v>1</v>
      </c>
      <c r="F292" t="s">
        <v>2951</v>
      </c>
      <c r="G292">
        <f>IF(Table1[[#This Row],[Target]]=Table1[[#This Row],[Match2]],1,0)</f>
        <v>0</v>
      </c>
      <c r="H292" t="s">
        <v>2952</v>
      </c>
      <c r="I292">
        <f>IF(Table1[[#This Row],[Target]]=Table1[[#This Row],[Match3]],1,0)</f>
        <v>0</v>
      </c>
    </row>
    <row r="293" spans="1:9" x14ac:dyDescent="0.3">
      <c r="A293" s="1" t="s">
        <v>2955</v>
      </c>
      <c r="B293" t="s">
        <v>2956</v>
      </c>
      <c r="C293" t="s">
        <v>2957</v>
      </c>
      <c r="D293" t="s">
        <v>2800</v>
      </c>
      <c r="E293">
        <f>IF(Table1[[#This Row],[Target]]=Table1[[#This Row],[Match1]],1,0)</f>
        <v>0</v>
      </c>
      <c r="F293" t="s">
        <v>2839</v>
      </c>
      <c r="G293">
        <f>IF(Table1[[#This Row],[Target]]=Table1[[#This Row],[Match2]],1,0)</f>
        <v>0</v>
      </c>
      <c r="H293" t="s">
        <v>2958</v>
      </c>
      <c r="I293">
        <f>IF(Table1[[#This Row],[Target]]=Table1[[#This Row],[Match3]],1,0)</f>
        <v>0</v>
      </c>
    </row>
    <row r="294" spans="1:9" x14ac:dyDescent="0.3">
      <c r="A294" s="1" t="s">
        <v>2959</v>
      </c>
      <c r="B294" t="s">
        <v>2960</v>
      </c>
      <c r="C294" t="s">
        <v>2957</v>
      </c>
      <c r="D294" t="s">
        <v>2957</v>
      </c>
      <c r="E294">
        <f>IF(Table1[[#This Row],[Target]]=Table1[[#This Row],[Match1]],1,0)</f>
        <v>1</v>
      </c>
      <c r="F294" t="s">
        <v>2961</v>
      </c>
      <c r="G294">
        <f>IF(Table1[[#This Row],[Target]]=Table1[[#This Row],[Match2]],1,0)</f>
        <v>0</v>
      </c>
      <c r="H294" t="s">
        <v>2962</v>
      </c>
      <c r="I294">
        <f>IF(Table1[[#This Row],[Target]]=Table1[[#This Row],[Match3]],1,0)</f>
        <v>0</v>
      </c>
    </row>
    <row r="295" spans="1:9" x14ac:dyDescent="0.3">
      <c r="A295" s="1" t="s">
        <v>2963</v>
      </c>
      <c r="B295" t="s">
        <v>2964</v>
      </c>
      <c r="C295" t="s">
        <v>2121</v>
      </c>
      <c r="D295" t="s">
        <v>2121</v>
      </c>
      <c r="E295">
        <f>IF(Table1[[#This Row],[Target]]=Table1[[#This Row],[Match1]],1,0)</f>
        <v>1</v>
      </c>
      <c r="F295" t="s">
        <v>2120</v>
      </c>
      <c r="G295">
        <f>IF(Table1[[#This Row],[Target]]=Table1[[#This Row],[Match2]],1,0)</f>
        <v>0</v>
      </c>
      <c r="H295" t="s">
        <v>2965</v>
      </c>
      <c r="I295">
        <f>IF(Table1[[#This Row],[Target]]=Table1[[#This Row],[Match3]],1,0)</f>
        <v>0</v>
      </c>
    </row>
    <row r="296" spans="1:9" x14ac:dyDescent="0.3">
      <c r="A296" s="1" t="s">
        <v>2966</v>
      </c>
      <c r="B296" t="s">
        <v>2967</v>
      </c>
      <c r="C296" t="s">
        <v>2121</v>
      </c>
      <c r="D296" t="s">
        <v>2121</v>
      </c>
      <c r="E296">
        <f>IF(Table1[[#This Row],[Target]]=Table1[[#This Row],[Match1]],1,0)</f>
        <v>1</v>
      </c>
      <c r="F296" t="s">
        <v>2120</v>
      </c>
      <c r="G296">
        <f>IF(Table1[[#This Row],[Target]]=Table1[[#This Row],[Match2]],1,0)</f>
        <v>0</v>
      </c>
      <c r="H296" t="s">
        <v>2127</v>
      </c>
      <c r="I296">
        <f>IF(Table1[[#This Row],[Target]]=Table1[[#This Row],[Match3]],1,0)</f>
        <v>0</v>
      </c>
    </row>
    <row r="297" spans="1:9" x14ac:dyDescent="0.3">
      <c r="A297" s="1" t="s">
        <v>2968</v>
      </c>
      <c r="B297" t="s">
        <v>2969</v>
      </c>
      <c r="C297" t="s">
        <v>2921</v>
      </c>
      <c r="D297" t="s">
        <v>1968</v>
      </c>
      <c r="E297">
        <f>IF(Table1[[#This Row],[Target]]=Table1[[#This Row],[Match1]],1,0)</f>
        <v>0</v>
      </c>
      <c r="F297" t="s">
        <v>2440</v>
      </c>
      <c r="G297">
        <f>IF(Table1[[#This Row],[Target]]=Table1[[#This Row],[Match2]],1,0)</f>
        <v>0</v>
      </c>
      <c r="H297" t="s">
        <v>2970</v>
      </c>
      <c r="I297">
        <f>IF(Table1[[#This Row],[Target]]=Table1[[#This Row],[Match3]],1,0)</f>
        <v>0</v>
      </c>
    </row>
    <row r="298" spans="1:9" x14ac:dyDescent="0.3">
      <c r="A298" s="1" t="s">
        <v>2971</v>
      </c>
      <c r="B298" t="s">
        <v>2972</v>
      </c>
      <c r="C298" t="s">
        <v>2921</v>
      </c>
      <c r="D298" t="s">
        <v>2921</v>
      </c>
      <c r="E298">
        <f>IF(Table1[[#This Row],[Target]]=Table1[[#This Row],[Match1]],1,0)</f>
        <v>1</v>
      </c>
      <c r="F298" t="s">
        <v>2973</v>
      </c>
      <c r="G298">
        <f>IF(Table1[[#This Row],[Target]]=Table1[[#This Row],[Match2]],1,0)</f>
        <v>0</v>
      </c>
      <c r="H298" t="s">
        <v>2974</v>
      </c>
      <c r="I298">
        <f>IF(Table1[[#This Row],[Target]]=Table1[[#This Row],[Match3]],1,0)</f>
        <v>0</v>
      </c>
    </row>
    <row r="299" spans="1:9" x14ac:dyDescent="0.3">
      <c r="A299" s="1" t="s">
        <v>2975</v>
      </c>
      <c r="B299" t="s">
        <v>2976</v>
      </c>
      <c r="C299" t="s">
        <v>2921</v>
      </c>
      <c r="D299" t="s">
        <v>2921</v>
      </c>
      <c r="E299">
        <f>IF(Table1[[#This Row],[Target]]=Table1[[#This Row],[Match1]],1,0)</f>
        <v>1</v>
      </c>
      <c r="F299" t="s">
        <v>2470</v>
      </c>
      <c r="G299">
        <f>IF(Table1[[#This Row],[Target]]=Table1[[#This Row],[Match2]],1,0)</f>
        <v>0</v>
      </c>
      <c r="H299" t="s">
        <v>1968</v>
      </c>
      <c r="I299">
        <f>IF(Table1[[#This Row],[Target]]=Table1[[#This Row],[Match3]],1,0)</f>
        <v>0</v>
      </c>
    </row>
    <row r="300" spans="1:9" x14ac:dyDescent="0.3">
      <c r="A300" s="1" t="s">
        <v>2977</v>
      </c>
      <c r="B300" t="s">
        <v>2978</v>
      </c>
      <c r="C300" t="s">
        <v>2979</v>
      </c>
      <c r="D300" t="s">
        <v>2980</v>
      </c>
      <c r="E300">
        <f>IF(Table1[[#This Row],[Target]]=Table1[[#This Row],[Match1]],1,0)</f>
        <v>0</v>
      </c>
      <c r="F300" t="s">
        <v>2981</v>
      </c>
      <c r="G300">
        <f>IF(Table1[[#This Row],[Target]]=Table1[[#This Row],[Match2]],1,0)</f>
        <v>0</v>
      </c>
      <c r="H300" t="s">
        <v>2982</v>
      </c>
      <c r="I300">
        <f>IF(Table1[[#This Row],[Target]]=Table1[[#This Row],[Match3]],1,0)</f>
        <v>0</v>
      </c>
    </row>
    <row r="301" spans="1:9" x14ac:dyDescent="0.3">
      <c r="A301" s="1" t="s">
        <v>2983</v>
      </c>
      <c r="B301" t="s">
        <v>2984</v>
      </c>
      <c r="C301" t="s">
        <v>2979</v>
      </c>
      <c r="D301" t="s">
        <v>2979</v>
      </c>
      <c r="E301">
        <f>IF(Table1[[#This Row],[Target]]=Table1[[#This Row],[Match1]],1,0)</f>
        <v>1</v>
      </c>
      <c r="F301" t="s">
        <v>2985</v>
      </c>
      <c r="G301">
        <f>IF(Table1[[#This Row],[Target]]=Table1[[#This Row],[Match2]],1,0)</f>
        <v>0</v>
      </c>
      <c r="H301" t="s">
        <v>2986</v>
      </c>
      <c r="I301">
        <f>IF(Table1[[#This Row],[Target]]=Table1[[#This Row],[Match3]],1,0)</f>
        <v>0</v>
      </c>
    </row>
    <row r="302" spans="1:9" x14ac:dyDescent="0.3">
      <c r="A302" s="1" t="s">
        <v>2987</v>
      </c>
      <c r="B302" t="s">
        <v>2988</v>
      </c>
      <c r="C302" t="s">
        <v>2989</v>
      </c>
      <c r="D302" t="s">
        <v>2989</v>
      </c>
      <c r="E302">
        <f>IF(Table1[[#This Row],[Target]]=Table1[[#This Row],[Match1]],1,0)</f>
        <v>1</v>
      </c>
      <c r="F302" t="s">
        <v>2990</v>
      </c>
      <c r="G302">
        <f>IF(Table1[[#This Row],[Target]]=Table1[[#This Row],[Match2]],1,0)</f>
        <v>0</v>
      </c>
      <c r="H302" t="s">
        <v>2991</v>
      </c>
      <c r="I302">
        <f>IF(Table1[[#This Row],[Target]]=Table1[[#This Row],[Match3]],1,0)</f>
        <v>0</v>
      </c>
    </row>
    <row r="303" spans="1:9" x14ac:dyDescent="0.3">
      <c r="A303" s="1" t="s">
        <v>2992</v>
      </c>
      <c r="B303" t="s">
        <v>2993</v>
      </c>
      <c r="C303" t="s">
        <v>2989</v>
      </c>
      <c r="D303" t="s">
        <v>2989</v>
      </c>
      <c r="E303">
        <f>IF(Table1[[#This Row],[Target]]=Table1[[#This Row],[Match1]],1,0)</f>
        <v>1</v>
      </c>
      <c r="F303" t="s">
        <v>2994</v>
      </c>
      <c r="G303">
        <f>IF(Table1[[#This Row],[Target]]=Table1[[#This Row],[Match2]],1,0)</f>
        <v>0</v>
      </c>
      <c r="H303" t="s">
        <v>2990</v>
      </c>
      <c r="I303">
        <f>IF(Table1[[#This Row],[Target]]=Table1[[#This Row],[Match3]],1,0)</f>
        <v>0</v>
      </c>
    </row>
    <row r="304" spans="1:9" x14ac:dyDescent="0.3">
      <c r="A304" s="1" t="s">
        <v>2995</v>
      </c>
      <c r="B304" t="s">
        <v>2996</v>
      </c>
      <c r="C304" t="s">
        <v>2989</v>
      </c>
      <c r="D304" t="s">
        <v>2989</v>
      </c>
      <c r="E304">
        <f>IF(Table1[[#This Row],[Target]]=Table1[[#This Row],[Match1]],1,0)</f>
        <v>1</v>
      </c>
      <c r="F304" t="s">
        <v>2994</v>
      </c>
      <c r="G304">
        <f>IF(Table1[[#This Row],[Target]]=Table1[[#This Row],[Match2]],1,0)</f>
        <v>0</v>
      </c>
      <c r="H304" t="s">
        <v>2990</v>
      </c>
      <c r="I304">
        <f>IF(Table1[[#This Row],[Target]]=Table1[[#This Row],[Match3]],1,0)</f>
        <v>0</v>
      </c>
    </row>
    <row r="305" spans="1:9" x14ac:dyDescent="0.3">
      <c r="A305" s="1" t="s">
        <v>2997</v>
      </c>
      <c r="B305" t="s">
        <v>2998</v>
      </c>
      <c r="C305" t="s">
        <v>2178</v>
      </c>
      <c r="D305" t="s">
        <v>2178</v>
      </c>
      <c r="E305">
        <f>IF(Table1[[#This Row],[Target]]=Table1[[#This Row],[Match1]],1,0)</f>
        <v>1</v>
      </c>
      <c r="F305" t="s">
        <v>2999</v>
      </c>
      <c r="G305">
        <f>IF(Table1[[#This Row],[Target]]=Table1[[#This Row],[Match2]],1,0)</f>
        <v>0</v>
      </c>
      <c r="H305" t="s">
        <v>3000</v>
      </c>
      <c r="I305">
        <f>IF(Table1[[#This Row],[Target]]=Table1[[#This Row],[Match3]],1,0)</f>
        <v>0</v>
      </c>
    </row>
    <row r="306" spans="1:9" x14ac:dyDescent="0.3">
      <c r="A306" s="1" t="s">
        <v>3001</v>
      </c>
      <c r="B306" t="s">
        <v>3002</v>
      </c>
      <c r="C306" t="s">
        <v>2178</v>
      </c>
      <c r="D306" t="s">
        <v>2178</v>
      </c>
      <c r="E306">
        <f>IF(Table1[[#This Row],[Target]]=Table1[[#This Row],[Match1]],1,0)</f>
        <v>1</v>
      </c>
      <c r="F306" t="s">
        <v>3003</v>
      </c>
      <c r="G306">
        <f>IF(Table1[[#This Row],[Target]]=Table1[[#This Row],[Match2]],1,0)</f>
        <v>0</v>
      </c>
      <c r="H306" t="s">
        <v>2701</v>
      </c>
      <c r="I306">
        <f>IF(Table1[[#This Row],[Target]]=Table1[[#This Row],[Match3]],1,0)</f>
        <v>0</v>
      </c>
    </row>
    <row r="307" spans="1:9" x14ac:dyDescent="0.3">
      <c r="A307" s="1" t="s">
        <v>3004</v>
      </c>
      <c r="B307" t="s">
        <v>3005</v>
      </c>
      <c r="C307" t="s">
        <v>2178</v>
      </c>
      <c r="D307" t="s">
        <v>2178</v>
      </c>
      <c r="E307">
        <f>IF(Table1[[#This Row],[Target]]=Table1[[#This Row],[Match1]],1,0)</f>
        <v>1</v>
      </c>
      <c r="F307" t="s">
        <v>3006</v>
      </c>
      <c r="G307">
        <f>IF(Table1[[#This Row],[Target]]=Table1[[#This Row],[Match2]],1,0)</f>
        <v>0</v>
      </c>
      <c r="H307" t="s">
        <v>3007</v>
      </c>
      <c r="I307">
        <f>IF(Table1[[#This Row],[Target]]=Table1[[#This Row],[Match3]],1,0)</f>
        <v>0</v>
      </c>
    </row>
    <row r="308" spans="1:9" x14ac:dyDescent="0.3">
      <c r="A308" s="1" t="s">
        <v>3008</v>
      </c>
      <c r="B308" t="s">
        <v>3009</v>
      </c>
      <c r="C308" t="s">
        <v>3010</v>
      </c>
      <c r="D308" t="s">
        <v>3010</v>
      </c>
      <c r="E308">
        <f>IF(Table1[[#This Row],[Target]]=Table1[[#This Row],[Match1]],1,0)</f>
        <v>1</v>
      </c>
      <c r="F308" t="s">
        <v>3011</v>
      </c>
      <c r="G308">
        <f>IF(Table1[[#This Row],[Target]]=Table1[[#This Row],[Match2]],1,0)</f>
        <v>0</v>
      </c>
      <c r="H308" t="s">
        <v>2781</v>
      </c>
      <c r="I308">
        <f>IF(Table1[[#This Row],[Target]]=Table1[[#This Row],[Match3]],1,0)</f>
        <v>0</v>
      </c>
    </row>
    <row r="309" spans="1:9" x14ac:dyDescent="0.3">
      <c r="A309" s="1" t="s">
        <v>3012</v>
      </c>
      <c r="B309" t="s">
        <v>3013</v>
      </c>
      <c r="C309" t="s">
        <v>3010</v>
      </c>
      <c r="D309" t="s">
        <v>3014</v>
      </c>
      <c r="E309">
        <f>IF(Table1[[#This Row],[Target]]=Table1[[#This Row],[Match1]],1,0)</f>
        <v>0</v>
      </c>
      <c r="F309" t="s">
        <v>2200</v>
      </c>
      <c r="G309">
        <f>IF(Table1[[#This Row],[Target]]=Table1[[#This Row],[Match2]],1,0)</f>
        <v>0</v>
      </c>
      <c r="H309" t="s">
        <v>3015</v>
      </c>
      <c r="I309">
        <f>IF(Table1[[#This Row],[Target]]=Table1[[#This Row],[Match3]],1,0)</f>
        <v>0</v>
      </c>
    </row>
    <row r="310" spans="1:9" x14ac:dyDescent="0.3">
      <c r="A310" s="1" t="s">
        <v>3016</v>
      </c>
      <c r="B310" t="s">
        <v>3017</v>
      </c>
      <c r="C310" t="s">
        <v>3010</v>
      </c>
      <c r="D310" t="s">
        <v>3010</v>
      </c>
      <c r="E310">
        <f>IF(Table1[[#This Row],[Target]]=Table1[[#This Row],[Match1]],1,0)</f>
        <v>1</v>
      </c>
      <c r="F310" t="s">
        <v>3018</v>
      </c>
      <c r="G310">
        <f>IF(Table1[[#This Row],[Target]]=Table1[[#This Row],[Match2]],1,0)</f>
        <v>0</v>
      </c>
      <c r="H310" t="s">
        <v>3019</v>
      </c>
      <c r="I310">
        <f>IF(Table1[[#This Row],[Target]]=Table1[[#This Row],[Match3]],1,0)</f>
        <v>0</v>
      </c>
    </row>
    <row r="311" spans="1:9" x14ac:dyDescent="0.3">
      <c r="A311" s="1" t="s">
        <v>3020</v>
      </c>
      <c r="B311" t="s">
        <v>3021</v>
      </c>
      <c r="C311" t="s">
        <v>3022</v>
      </c>
      <c r="D311" t="s">
        <v>3022</v>
      </c>
      <c r="E311">
        <f>IF(Table1[[#This Row],[Target]]=Table1[[#This Row],[Match1]],1,0)</f>
        <v>1</v>
      </c>
      <c r="F311" t="s">
        <v>2343</v>
      </c>
      <c r="G311">
        <f>IF(Table1[[#This Row],[Target]]=Table1[[#This Row],[Match2]],1,0)</f>
        <v>0</v>
      </c>
      <c r="H311" t="s">
        <v>2720</v>
      </c>
      <c r="I311">
        <f>IF(Table1[[#This Row],[Target]]=Table1[[#This Row],[Match3]],1,0)</f>
        <v>0</v>
      </c>
    </row>
    <row r="312" spans="1:9" x14ac:dyDescent="0.3">
      <c r="A312" s="1" t="s">
        <v>3023</v>
      </c>
      <c r="B312" t="s">
        <v>3024</v>
      </c>
      <c r="C312" t="s">
        <v>3022</v>
      </c>
      <c r="D312" t="s">
        <v>3022</v>
      </c>
      <c r="E312">
        <f>IF(Table1[[#This Row],[Target]]=Table1[[#This Row],[Match1]],1,0)</f>
        <v>1</v>
      </c>
      <c r="F312" t="s">
        <v>2720</v>
      </c>
      <c r="G312">
        <f>IF(Table1[[#This Row],[Target]]=Table1[[#This Row],[Match2]],1,0)</f>
        <v>0</v>
      </c>
      <c r="H312" t="s">
        <v>2343</v>
      </c>
      <c r="I312">
        <f>IF(Table1[[#This Row],[Target]]=Table1[[#This Row],[Match3]],1,0)</f>
        <v>0</v>
      </c>
    </row>
    <row r="313" spans="1:9" x14ac:dyDescent="0.3">
      <c r="A313" s="1" t="s">
        <v>3025</v>
      </c>
      <c r="B313" t="s">
        <v>3026</v>
      </c>
      <c r="C313" t="s">
        <v>3022</v>
      </c>
      <c r="D313" t="s">
        <v>3022</v>
      </c>
      <c r="E313">
        <f>IF(Table1[[#This Row],[Target]]=Table1[[#This Row],[Match1]],1,0)</f>
        <v>1</v>
      </c>
      <c r="F313" t="s">
        <v>2720</v>
      </c>
      <c r="G313">
        <f>IF(Table1[[#This Row],[Target]]=Table1[[#This Row],[Match2]],1,0)</f>
        <v>0</v>
      </c>
      <c r="H313" t="s">
        <v>2343</v>
      </c>
      <c r="I313">
        <f>IF(Table1[[#This Row],[Target]]=Table1[[#This Row],[Match3]],1,0)</f>
        <v>0</v>
      </c>
    </row>
    <row r="314" spans="1:9" x14ac:dyDescent="0.3">
      <c r="A314" s="1" t="s">
        <v>3027</v>
      </c>
      <c r="B314" t="s">
        <v>3028</v>
      </c>
      <c r="C314" t="s">
        <v>2050</v>
      </c>
      <c r="D314" t="s">
        <v>2831</v>
      </c>
      <c r="E314">
        <f>IF(Table1[[#This Row],[Target]]=Table1[[#This Row],[Match1]],1,0)</f>
        <v>0</v>
      </c>
      <c r="F314" t="s">
        <v>2298</v>
      </c>
      <c r="G314">
        <f>IF(Table1[[#This Row],[Target]]=Table1[[#This Row],[Match2]],1,0)</f>
        <v>0</v>
      </c>
      <c r="H314" t="s">
        <v>2050</v>
      </c>
      <c r="I314">
        <f>IF(Table1[[#This Row],[Target]]=Table1[[#This Row],[Match3]],1,0)</f>
        <v>1</v>
      </c>
    </row>
    <row r="315" spans="1:9" x14ac:dyDescent="0.3">
      <c r="A315" s="1" t="s">
        <v>3029</v>
      </c>
      <c r="B315" t="s">
        <v>3030</v>
      </c>
      <c r="C315" t="s">
        <v>2655</v>
      </c>
      <c r="D315" t="s">
        <v>2655</v>
      </c>
      <c r="E315">
        <f>IF(Table1[[#This Row],[Target]]=Table1[[#This Row],[Match1]],1,0)</f>
        <v>1</v>
      </c>
      <c r="F315" t="s">
        <v>3031</v>
      </c>
      <c r="G315">
        <f>IF(Table1[[#This Row],[Target]]=Table1[[#This Row],[Match2]],1,0)</f>
        <v>0</v>
      </c>
      <c r="H315" t="s">
        <v>3032</v>
      </c>
      <c r="I315">
        <f>IF(Table1[[#This Row],[Target]]=Table1[[#This Row],[Match3]],1,0)</f>
        <v>0</v>
      </c>
    </row>
    <row r="316" spans="1:9" x14ac:dyDescent="0.3">
      <c r="A316" s="1" t="s">
        <v>3033</v>
      </c>
      <c r="B316" t="s">
        <v>3034</v>
      </c>
      <c r="C316" t="s">
        <v>2655</v>
      </c>
      <c r="D316" t="s">
        <v>2655</v>
      </c>
      <c r="E316">
        <f>IF(Table1[[#This Row],[Target]]=Table1[[#This Row],[Match1]],1,0)</f>
        <v>1</v>
      </c>
      <c r="F316" t="s">
        <v>3031</v>
      </c>
      <c r="G316">
        <f>IF(Table1[[#This Row],[Target]]=Table1[[#This Row],[Match2]],1,0)</f>
        <v>0</v>
      </c>
      <c r="H316" t="s">
        <v>3035</v>
      </c>
      <c r="I316">
        <f>IF(Table1[[#This Row],[Target]]=Table1[[#This Row],[Match3]],1,0)</f>
        <v>0</v>
      </c>
    </row>
    <row r="317" spans="1:9" x14ac:dyDescent="0.3">
      <c r="A317" s="1" t="s">
        <v>3036</v>
      </c>
      <c r="B317" t="s">
        <v>3037</v>
      </c>
      <c r="C317" t="s">
        <v>2768</v>
      </c>
      <c r="D317" t="s">
        <v>2768</v>
      </c>
      <c r="E317">
        <f>IF(Table1[[#This Row],[Target]]=Table1[[#This Row],[Match1]],1,0)</f>
        <v>1</v>
      </c>
      <c r="F317" t="s">
        <v>2856</v>
      </c>
      <c r="G317">
        <f>IF(Table1[[#This Row],[Target]]=Table1[[#This Row],[Match2]],1,0)</f>
        <v>0</v>
      </c>
      <c r="H317" t="s">
        <v>2056</v>
      </c>
      <c r="I317">
        <f>IF(Table1[[#This Row],[Target]]=Table1[[#This Row],[Match3]],1,0)</f>
        <v>0</v>
      </c>
    </row>
    <row r="318" spans="1:9" x14ac:dyDescent="0.3">
      <c r="A318" s="1" t="s">
        <v>3038</v>
      </c>
      <c r="B318" t="s">
        <v>3039</v>
      </c>
      <c r="C318" t="s">
        <v>2768</v>
      </c>
      <c r="D318" t="s">
        <v>2856</v>
      </c>
      <c r="E318">
        <f>IF(Table1[[#This Row],[Target]]=Table1[[#This Row],[Match1]],1,0)</f>
        <v>0</v>
      </c>
      <c r="F318" t="s">
        <v>2768</v>
      </c>
      <c r="G318">
        <f>IF(Table1[[#This Row],[Target]]=Table1[[#This Row],[Match2]],1,0)</f>
        <v>1</v>
      </c>
      <c r="H318" t="s">
        <v>2056</v>
      </c>
      <c r="I318">
        <f>IF(Table1[[#This Row],[Target]]=Table1[[#This Row],[Match3]],1,0)</f>
        <v>0</v>
      </c>
    </row>
    <row r="319" spans="1:9" x14ac:dyDescent="0.3">
      <c r="A319" s="1" t="s">
        <v>3040</v>
      </c>
      <c r="B319" t="s">
        <v>3041</v>
      </c>
      <c r="C319" t="s">
        <v>2740</v>
      </c>
      <c r="D319" t="s">
        <v>2740</v>
      </c>
      <c r="E319">
        <f>IF(Table1[[#This Row],[Target]]=Table1[[#This Row],[Match1]],1,0)</f>
        <v>1</v>
      </c>
      <c r="F319" t="s">
        <v>3042</v>
      </c>
      <c r="G319">
        <f>IF(Table1[[#This Row],[Target]]=Table1[[#This Row],[Match2]],1,0)</f>
        <v>0</v>
      </c>
      <c r="H319" t="s">
        <v>3043</v>
      </c>
      <c r="I319">
        <f>IF(Table1[[#This Row],[Target]]=Table1[[#This Row],[Match3]],1,0)</f>
        <v>0</v>
      </c>
    </row>
    <row r="320" spans="1:9" x14ac:dyDescent="0.3">
      <c r="A320" s="1" t="s">
        <v>3044</v>
      </c>
      <c r="B320" t="s">
        <v>3045</v>
      </c>
      <c r="C320" t="s">
        <v>2740</v>
      </c>
      <c r="D320" t="s">
        <v>2042</v>
      </c>
      <c r="E320">
        <f>IF(Table1[[#This Row],[Target]]=Table1[[#This Row],[Match1]],1,0)</f>
        <v>0</v>
      </c>
      <c r="F320" t="s">
        <v>2740</v>
      </c>
      <c r="G320">
        <f>IF(Table1[[#This Row],[Target]]=Table1[[#This Row],[Match2]],1,0)</f>
        <v>1</v>
      </c>
      <c r="H320" t="s">
        <v>3042</v>
      </c>
      <c r="I320">
        <f>IF(Table1[[#This Row],[Target]]=Table1[[#This Row],[Match3]],1,0)</f>
        <v>0</v>
      </c>
    </row>
    <row r="321" spans="1:9" x14ac:dyDescent="0.3">
      <c r="A321" s="1" t="s">
        <v>3046</v>
      </c>
      <c r="B321" t="s">
        <v>3047</v>
      </c>
      <c r="C321" t="s">
        <v>2740</v>
      </c>
      <c r="D321" t="s">
        <v>2740</v>
      </c>
      <c r="E321">
        <f>IF(Table1[[#This Row],[Target]]=Table1[[#This Row],[Match1]],1,0)</f>
        <v>1</v>
      </c>
      <c r="F321" t="s">
        <v>2831</v>
      </c>
      <c r="G321">
        <f>IF(Table1[[#This Row],[Target]]=Table1[[#This Row],[Match2]],1,0)</f>
        <v>0</v>
      </c>
      <c r="H321" t="s">
        <v>2050</v>
      </c>
      <c r="I321">
        <f>IF(Table1[[#This Row],[Target]]=Table1[[#This Row],[Match3]],1,0)</f>
        <v>0</v>
      </c>
    </row>
    <row r="322" spans="1:9" x14ac:dyDescent="0.3">
      <c r="A322" s="1" t="s">
        <v>3048</v>
      </c>
      <c r="B322" t="s">
        <v>3049</v>
      </c>
      <c r="C322" t="s">
        <v>2740</v>
      </c>
      <c r="D322" t="s">
        <v>3042</v>
      </c>
      <c r="E322">
        <f>IF(Table1[[#This Row],[Target]]=Table1[[#This Row],[Match1]],1,0)</f>
        <v>0</v>
      </c>
      <c r="F322" t="s">
        <v>2740</v>
      </c>
      <c r="G322">
        <f>IF(Table1[[#This Row],[Target]]=Table1[[#This Row],[Match2]],1,0)</f>
        <v>1</v>
      </c>
      <c r="H322" t="s">
        <v>1972</v>
      </c>
      <c r="I322">
        <f>IF(Table1[[#This Row],[Target]]=Table1[[#This Row],[Match3]],1,0)</f>
        <v>0</v>
      </c>
    </row>
    <row r="323" spans="1:9" x14ac:dyDescent="0.3">
      <c r="A323" s="1" t="s">
        <v>3050</v>
      </c>
      <c r="B323" t="s">
        <v>3051</v>
      </c>
      <c r="C323" t="s">
        <v>2740</v>
      </c>
      <c r="D323" t="s">
        <v>2740</v>
      </c>
      <c r="E323">
        <f>IF(Table1[[#This Row],[Target]]=Table1[[#This Row],[Match1]],1,0)</f>
        <v>1</v>
      </c>
      <c r="F323" t="s">
        <v>2831</v>
      </c>
      <c r="G323">
        <f>IF(Table1[[#This Row],[Target]]=Table1[[#This Row],[Match2]],1,0)</f>
        <v>0</v>
      </c>
      <c r="H323" t="s">
        <v>2050</v>
      </c>
      <c r="I323">
        <f>IF(Table1[[#This Row],[Target]]=Table1[[#This Row],[Match3]],1,0)</f>
        <v>0</v>
      </c>
    </row>
    <row r="324" spans="1:9" x14ac:dyDescent="0.3">
      <c r="A324" s="1" t="s">
        <v>3052</v>
      </c>
      <c r="B324" t="s">
        <v>3053</v>
      </c>
      <c r="C324" t="s">
        <v>2740</v>
      </c>
      <c r="D324" t="s">
        <v>2050</v>
      </c>
      <c r="E324">
        <f>IF(Table1[[#This Row],[Target]]=Table1[[#This Row],[Match1]],1,0)</f>
        <v>0</v>
      </c>
      <c r="F324" t="s">
        <v>2831</v>
      </c>
      <c r="G324">
        <f>IF(Table1[[#This Row],[Target]]=Table1[[#This Row],[Match2]],1,0)</f>
        <v>0</v>
      </c>
      <c r="H324" t="s">
        <v>2740</v>
      </c>
      <c r="I324">
        <f>IF(Table1[[#This Row],[Target]]=Table1[[#This Row],[Match3]],1,0)</f>
        <v>1</v>
      </c>
    </row>
    <row r="325" spans="1:9" x14ac:dyDescent="0.3">
      <c r="A325" s="1" t="s">
        <v>3054</v>
      </c>
      <c r="B325" t="s">
        <v>3055</v>
      </c>
      <c r="C325" t="s">
        <v>3056</v>
      </c>
      <c r="D325" t="s">
        <v>3056</v>
      </c>
      <c r="E325">
        <f>IF(Table1[[#This Row],[Target]]=Table1[[#This Row],[Match1]],1,0)</f>
        <v>1</v>
      </c>
      <c r="F325" t="s">
        <v>3057</v>
      </c>
      <c r="G325">
        <f>IF(Table1[[#This Row],[Target]]=Table1[[#This Row],[Match2]],1,0)</f>
        <v>0</v>
      </c>
      <c r="H325" t="s">
        <v>3058</v>
      </c>
      <c r="I325">
        <f>IF(Table1[[#This Row],[Target]]=Table1[[#This Row],[Match3]],1,0)</f>
        <v>0</v>
      </c>
    </row>
    <row r="326" spans="1:9" x14ac:dyDescent="0.3">
      <c r="A326" s="1" t="s">
        <v>3059</v>
      </c>
      <c r="B326" t="s">
        <v>3060</v>
      </c>
      <c r="C326" t="s">
        <v>3056</v>
      </c>
      <c r="D326" t="s">
        <v>3056</v>
      </c>
      <c r="E326">
        <f>IF(Table1[[#This Row],[Target]]=Table1[[#This Row],[Match1]],1,0)</f>
        <v>1</v>
      </c>
      <c r="F326" t="s">
        <v>3057</v>
      </c>
      <c r="G326">
        <f>IF(Table1[[#This Row],[Target]]=Table1[[#This Row],[Match2]],1,0)</f>
        <v>0</v>
      </c>
      <c r="H326" t="s">
        <v>3061</v>
      </c>
      <c r="I326">
        <f>IF(Table1[[#This Row],[Target]]=Table1[[#This Row],[Match3]],1,0)</f>
        <v>0</v>
      </c>
    </row>
    <row r="327" spans="1:9" x14ac:dyDescent="0.3">
      <c r="A327" s="1" t="s">
        <v>3062</v>
      </c>
      <c r="B327" t="s">
        <v>3063</v>
      </c>
      <c r="C327" t="s">
        <v>3056</v>
      </c>
      <c r="D327" t="s">
        <v>3056</v>
      </c>
      <c r="E327">
        <f>IF(Table1[[#This Row],[Target]]=Table1[[#This Row],[Match1]],1,0)</f>
        <v>1</v>
      </c>
      <c r="F327" t="s">
        <v>3061</v>
      </c>
      <c r="G327">
        <f>IF(Table1[[#This Row],[Target]]=Table1[[#This Row],[Match2]],1,0)</f>
        <v>0</v>
      </c>
      <c r="H327" t="s">
        <v>3058</v>
      </c>
      <c r="I327">
        <f>IF(Table1[[#This Row],[Target]]=Table1[[#This Row],[Match3]],1,0)</f>
        <v>0</v>
      </c>
    </row>
    <row r="328" spans="1:9" x14ac:dyDescent="0.3">
      <c r="A328" s="1" t="s">
        <v>3064</v>
      </c>
      <c r="B328" t="s">
        <v>3065</v>
      </c>
      <c r="C328" t="s">
        <v>3056</v>
      </c>
      <c r="D328" t="s">
        <v>3056</v>
      </c>
      <c r="E328">
        <f>IF(Table1[[#This Row],[Target]]=Table1[[#This Row],[Match1]],1,0)</f>
        <v>1</v>
      </c>
      <c r="F328" t="s">
        <v>3057</v>
      </c>
      <c r="G328">
        <f>IF(Table1[[#This Row],[Target]]=Table1[[#This Row],[Match2]],1,0)</f>
        <v>0</v>
      </c>
      <c r="H328" t="s">
        <v>3066</v>
      </c>
      <c r="I328">
        <f>IF(Table1[[#This Row],[Target]]=Table1[[#This Row],[Match3]],1,0)</f>
        <v>0</v>
      </c>
    </row>
    <row r="329" spans="1:9" x14ac:dyDescent="0.3">
      <c r="A329" s="1" t="s">
        <v>3067</v>
      </c>
      <c r="B329" t="s">
        <v>3068</v>
      </c>
      <c r="C329" t="s">
        <v>3056</v>
      </c>
      <c r="D329" t="s">
        <v>3056</v>
      </c>
      <c r="E329">
        <f>IF(Table1[[#This Row],[Target]]=Table1[[#This Row],[Match1]],1,0)</f>
        <v>1</v>
      </c>
      <c r="F329" t="s">
        <v>3066</v>
      </c>
      <c r="G329">
        <f>IF(Table1[[#This Row],[Target]]=Table1[[#This Row],[Match2]],1,0)</f>
        <v>0</v>
      </c>
      <c r="H329" t="s">
        <v>3057</v>
      </c>
      <c r="I329">
        <f>IF(Table1[[#This Row],[Target]]=Table1[[#This Row],[Match3]],1,0)</f>
        <v>0</v>
      </c>
    </row>
    <row r="330" spans="1:9" x14ac:dyDescent="0.3">
      <c r="A330" s="1" t="s">
        <v>3069</v>
      </c>
      <c r="B330" t="s">
        <v>3070</v>
      </c>
      <c r="C330" t="s">
        <v>3071</v>
      </c>
      <c r="D330" t="s">
        <v>3071</v>
      </c>
      <c r="E330">
        <f>IF(Table1[[#This Row],[Target]]=Table1[[#This Row],[Match1]],1,0)</f>
        <v>1</v>
      </c>
      <c r="F330" t="s">
        <v>3072</v>
      </c>
      <c r="G330">
        <f>IF(Table1[[#This Row],[Target]]=Table1[[#This Row],[Match2]],1,0)</f>
        <v>0</v>
      </c>
      <c r="H330" t="s">
        <v>3073</v>
      </c>
      <c r="I330">
        <f>IF(Table1[[#This Row],[Target]]=Table1[[#This Row],[Match3]],1,0)</f>
        <v>0</v>
      </c>
    </row>
    <row r="331" spans="1:9" x14ac:dyDescent="0.3">
      <c r="A331" s="1" t="s">
        <v>3074</v>
      </c>
      <c r="B331" t="s">
        <v>3075</v>
      </c>
      <c r="C331" t="s">
        <v>3071</v>
      </c>
      <c r="D331" t="s">
        <v>3071</v>
      </c>
      <c r="E331">
        <f>IF(Table1[[#This Row],[Target]]=Table1[[#This Row],[Match1]],1,0)</f>
        <v>1</v>
      </c>
      <c r="F331" t="s">
        <v>3072</v>
      </c>
      <c r="G331">
        <f>IF(Table1[[#This Row],[Target]]=Table1[[#This Row],[Match2]],1,0)</f>
        <v>0</v>
      </c>
      <c r="H331" t="s">
        <v>3073</v>
      </c>
      <c r="I331">
        <f>IF(Table1[[#This Row],[Target]]=Table1[[#This Row],[Match3]],1,0)</f>
        <v>0</v>
      </c>
    </row>
    <row r="332" spans="1:9" x14ac:dyDescent="0.3">
      <c r="A332" s="1" t="s">
        <v>3076</v>
      </c>
      <c r="B332" t="s">
        <v>3077</v>
      </c>
      <c r="C332" t="s">
        <v>3078</v>
      </c>
      <c r="D332" t="s">
        <v>3078</v>
      </c>
      <c r="E332">
        <f>IF(Table1[[#This Row],[Target]]=Table1[[#This Row],[Match1]],1,0)</f>
        <v>1</v>
      </c>
      <c r="F332" t="s">
        <v>2200</v>
      </c>
      <c r="G332">
        <f>IF(Table1[[#This Row],[Target]]=Table1[[#This Row],[Match2]],1,0)</f>
        <v>0</v>
      </c>
      <c r="H332" t="s">
        <v>3015</v>
      </c>
      <c r="I332">
        <f>IF(Table1[[#This Row],[Target]]=Table1[[#This Row],[Match3]],1,0)</f>
        <v>0</v>
      </c>
    </row>
    <row r="333" spans="1:9" x14ac:dyDescent="0.3">
      <c r="A333" s="1" t="s">
        <v>3079</v>
      </c>
      <c r="B333" t="s">
        <v>3080</v>
      </c>
      <c r="C333" t="s">
        <v>3078</v>
      </c>
      <c r="D333" t="s">
        <v>3078</v>
      </c>
      <c r="E333">
        <f>IF(Table1[[#This Row],[Target]]=Table1[[#This Row],[Match1]],1,0)</f>
        <v>1</v>
      </c>
      <c r="F333" t="s">
        <v>2664</v>
      </c>
      <c r="G333">
        <f>IF(Table1[[#This Row],[Target]]=Table1[[#This Row],[Match2]],1,0)</f>
        <v>0</v>
      </c>
      <c r="H333" t="s">
        <v>2491</v>
      </c>
      <c r="I333">
        <f>IF(Table1[[#This Row],[Target]]=Table1[[#This Row],[Match3]],1,0)</f>
        <v>0</v>
      </c>
    </row>
    <row r="334" spans="1:9" x14ac:dyDescent="0.3">
      <c r="A334" s="1" t="s">
        <v>3081</v>
      </c>
      <c r="B334" t="s">
        <v>3082</v>
      </c>
      <c r="C334" t="s">
        <v>3078</v>
      </c>
      <c r="D334" t="s">
        <v>3078</v>
      </c>
      <c r="E334">
        <f>IF(Table1[[#This Row],[Target]]=Table1[[#This Row],[Match1]],1,0)</f>
        <v>1</v>
      </c>
      <c r="F334" t="s">
        <v>2073</v>
      </c>
      <c r="G334">
        <f>IF(Table1[[#This Row],[Target]]=Table1[[#This Row],[Match2]],1,0)</f>
        <v>0</v>
      </c>
      <c r="H334" t="s">
        <v>2664</v>
      </c>
      <c r="I334">
        <f>IF(Table1[[#This Row],[Target]]=Table1[[#This Row],[Match3]],1,0)</f>
        <v>0</v>
      </c>
    </row>
    <row r="335" spans="1:9" x14ac:dyDescent="0.3">
      <c r="A335" s="1" t="s">
        <v>3083</v>
      </c>
      <c r="B335" t="s">
        <v>3084</v>
      </c>
      <c r="C335" t="s">
        <v>2985</v>
      </c>
      <c r="D335" t="s">
        <v>2985</v>
      </c>
      <c r="E335">
        <f>IF(Table1[[#This Row],[Target]]=Table1[[#This Row],[Match1]],1,0)</f>
        <v>1</v>
      </c>
      <c r="F335" t="s">
        <v>3085</v>
      </c>
      <c r="G335">
        <f>IF(Table1[[#This Row],[Target]]=Table1[[#This Row],[Match2]],1,0)</f>
        <v>0</v>
      </c>
      <c r="H335" t="s">
        <v>3086</v>
      </c>
      <c r="I335">
        <f>IF(Table1[[#This Row],[Target]]=Table1[[#This Row],[Match3]],1,0)</f>
        <v>0</v>
      </c>
    </row>
    <row r="336" spans="1:9" x14ac:dyDescent="0.3">
      <c r="A336" s="1" t="s">
        <v>3087</v>
      </c>
      <c r="B336" t="s">
        <v>3088</v>
      </c>
      <c r="C336" t="s">
        <v>2985</v>
      </c>
      <c r="D336" t="s">
        <v>2985</v>
      </c>
      <c r="E336">
        <f>IF(Table1[[#This Row],[Target]]=Table1[[#This Row],[Match1]],1,0)</f>
        <v>1</v>
      </c>
      <c r="F336" t="s">
        <v>2979</v>
      </c>
      <c r="G336">
        <f>IF(Table1[[#This Row],[Target]]=Table1[[#This Row],[Match2]],1,0)</f>
        <v>0</v>
      </c>
      <c r="H336" t="s">
        <v>2986</v>
      </c>
      <c r="I336">
        <f>IF(Table1[[#This Row],[Target]]=Table1[[#This Row],[Match3]],1,0)</f>
        <v>0</v>
      </c>
    </row>
    <row r="337" spans="1:9" x14ac:dyDescent="0.3">
      <c r="A337" s="1" t="s">
        <v>3089</v>
      </c>
      <c r="B337" t="s">
        <v>3090</v>
      </c>
      <c r="C337" t="s">
        <v>3091</v>
      </c>
      <c r="D337" t="s">
        <v>3091</v>
      </c>
      <c r="E337">
        <f>IF(Table1[[#This Row],[Target]]=Table1[[#This Row],[Match1]],1,0)</f>
        <v>1</v>
      </c>
      <c r="F337" t="s">
        <v>3092</v>
      </c>
      <c r="G337">
        <f>IF(Table1[[#This Row],[Target]]=Table1[[#This Row],[Match2]],1,0)</f>
        <v>0</v>
      </c>
      <c r="H337" t="s">
        <v>2134</v>
      </c>
      <c r="I337">
        <f>IF(Table1[[#This Row],[Target]]=Table1[[#This Row],[Match3]],1,0)</f>
        <v>0</v>
      </c>
    </row>
    <row r="338" spans="1:9" x14ac:dyDescent="0.3">
      <c r="A338" s="1" t="s">
        <v>3093</v>
      </c>
      <c r="B338" t="s">
        <v>3094</v>
      </c>
      <c r="C338" t="s">
        <v>2188</v>
      </c>
      <c r="D338" t="s">
        <v>2188</v>
      </c>
      <c r="E338">
        <f>IF(Table1[[#This Row],[Target]]=Table1[[#This Row],[Match1]],1,0)</f>
        <v>1</v>
      </c>
      <c r="F338" t="s">
        <v>2187</v>
      </c>
      <c r="G338">
        <f>IF(Table1[[#This Row],[Target]]=Table1[[#This Row],[Match2]],1,0)</f>
        <v>0</v>
      </c>
      <c r="H338" t="s">
        <v>2189</v>
      </c>
      <c r="I338">
        <f>IF(Table1[[#This Row],[Target]]=Table1[[#This Row],[Match3]],1,0)</f>
        <v>0</v>
      </c>
    </row>
    <row r="339" spans="1:9" x14ac:dyDescent="0.3">
      <c r="A339" s="1" t="s">
        <v>3095</v>
      </c>
      <c r="B339" t="s">
        <v>3096</v>
      </c>
      <c r="C339" t="s">
        <v>2188</v>
      </c>
      <c r="D339" t="s">
        <v>2188</v>
      </c>
      <c r="E339">
        <f>IF(Table1[[#This Row],[Target]]=Table1[[#This Row],[Match1]],1,0)</f>
        <v>1</v>
      </c>
      <c r="F339" t="s">
        <v>2187</v>
      </c>
      <c r="G339">
        <f>IF(Table1[[#This Row],[Target]]=Table1[[#This Row],[Match2]],1,0)</f>
        <v>0</v>
      </c>
      <c r="H339" t="s">
        <v>2189</v>
      </c>
      <c r="I339">
        <f>IF(Table1[[#This Row],[Target]]=Table1[[#This Row],[Match3]],1,0)</f>
        <v>0</v>
      </c>
    </row>
    <row r="340" spans="1:9" x14ac:dyDescent="0.3">
      <c r="A340" s="1" t="s">
        <v>3097</v>
      </c>
      <c r="B340" t="s">
        <v>3098</v>
      </c>
      <c r="C340" t="s">
        <v>2188</v>
      </c>
      <c r="D340" t="s">
        <v>2188</v>
      </c>
      <c r="E340">
        <f>IF(Table1[[#This Row],[Target]]=Table1[[#This Row],[Match1]],1,0)</f>
        <v>1</v>
      </c>
      <c r="F340" t="s">
        <v>2187</v>
      </c>
      <c r="G340">
        <f>IF(Table1[[#This Row],[Target]]=Table1[[#This Row],[Match2]],1,0)</f>
        <v>0</v>
      </c>
      <c r="H340" t="s">
        <v>2189</v>
      </c>
      <c r="I340">
        <f>IF(Table1[[#This Row],[Target]]=Table1[[#This Row],[Match3]],1,0)</f>
        <v>0</v>
      </c>
    </row>
    <row r="341" spans="1:9" x14ac:dyDescent="0.3">
      <c r="A341" s="1" t="s">
        <v>3099</v>
      </c>
      <c r="B341" t="s">
        <v>3100</v>
      </c>
      <c r="C341" t="s">
        <v>2188</v>
      </c>
      <c r="D341" t="s">
        <v>3101</v>
      </c>
      <c r="E341">
        <f>IF(Table1[[#This Row],[Target]]=Table1[[#This Row],[Match1]],1,0)</f>
        <v>0</v>
      </c>
      <c r="F341" t="s">
        <v>2491</v>
      </c>
      <c r="G341">
        <f>IF(Table1[[#This Row],[Target]]=Table1[[#This Row],[Match2]],1,0)</f>
        <v>0</v>
      </c>
      <c r="H341" t="s">
        <v>2490</v>
      </c>
      <c r="I341">
        <f>IF(Table1[[#This Row],[Target]]=Table1[[#This Row],[Match3]],1,0)</f>
        <v>0</v>
      </c>
    </row>
    <row r="342" spans="1:9" x14ac:dyDescent="0.3">
      <c r="A342" s="1" t="s">
        <v>3102</v>
      </c>
      <c r="B342" t="s">
        <v>3103</v>
      </c>
      <c r="C342" t="s">
        <v>2414</v>
      </c>
      <c r="D342" t="s">
        <v>3104</v>
      </c>
      <c r="E342">
        <f>IF(Table1[[#This Row],[Target]]=Table1[[#This Row],[Match1]],1,0)</f>
        <v>0</v>
      </c>
      <c r="F342" t="s">
        <v>3105</v>
      </c>
      <c r="G342">
        <f>IF(Table1[[#This Row],[Target]]=Table1[[#This Row],[Match2]],1,0)</f>
        <v>0</v>
      </c>
      <c r="H342" t="s">
        <v>2419</v>
      </c>
      <c r="I342">
        <f>IF(Table1[[#This Row],[Target]]=Table1[[#This Row],[Match3]],1,0)</f>
        <v>0</v>
      </c>
    </row>
    <row r="343" spans="1:9" x14ac:dyDescent="0.3">
      <c r="A343" s="1" t="s">
        <v>3106</v>
      </c>
      <c r="B343" t="s">
        <v>3107</v>
      </c>
      <c r="C343" t="s">
        <v>2414</v>
      </c>
      <c r="D343" t="s">
        <v>3104</v>
      </c>
      <c r="E343">
        <f>IF(Table1[[#This Row],[Target]]=Table1[[#This Row],[Match1]],1,0)</f>
        <v>0</v>
      </c>
      <c r="F343" t="s">
        <v>3105</v>
      </c>
      <c r="G343">
        <f>IF(Table1[[#This Row],[Target]]=Table1[[#This Row],[Match2]],1,0)</f>
        <v>0</v>
      </c>
      <c r="H343" t="s">
        <v>2419</v>
      </c>
      <c r="I343">
        <f>IF(Table1[[#This Row],[Target]]=Table1[[#This Row],[Match3]],1,0)</f>
        <v>0</v>
      </c>
    </row>
    <row r="344" spans="1:9" x14ac:dyDescent="0.3">
      <c r="A344" s="1" t="s">
        <v>3108</v>
      </c>
      <c r="B344" t="s">
        <v>3109</v>
      </c>
      <c r="C344" t="s">
        <v>2414</v>
      </c>
      <c r="D344" t="s">
        <v>2414</v>
      </c>
      <c r="E344">
        <f>IF(Table1[[#This Row],[Target]]=Table1[[#This Row],[Match1]],1,0)</f>
        <v>1</v>
      </c>
      <c r="F344" t="s">
        <v>2011</v>
      </c>
      <c r="G344">
        <f>IF(Table1[[#This Row],[Target]]=Table1[[#This Row],[Match2]],1,0)</f>
        <v>0</v>
      </c>
      <c r="H344" t="s">
        <v>2371</v>
      </c>
      <c r="I344">
        <f>IF(Table1[[#This Row],[Target]]=Table1[[#This Row],[Match3]],1,0)</f>
        <v>0</v>
      </c>
    </row>
    <row r="345" spans="1:9" x14ac:dyDescent="0.3">
      <c r="A345" s="1" t="s">
        <v>3110</v>
      </c>
      <c r="B345" t="s">
        <v>3111</v>
      </c>
      <c r="C345" t="s">
        <v>3112</v>
      </c>
      <c r="D345" t="s">
        <v>3112</v>
      </c>
      <c r="E345">
        <f>IF(Table1[[#This Row],[Target]]=Table1[[#This Row],[Match1]],1,0)</f>
        <v>1</v>
      </c>
      <c r="F345" t="s">
        <v>2789</v>
      </c>
      <c r="G345">
        <f>IF(Table1[[#This Row],[Target]]=Table1[[#This Row],[Match2]],1,0)</f>
        <v>0</v>
      </c>
      <c r="H345" t="s">
        <v>2093</v>
      </c>
      <c r="I345">
        <f>IF(Table1[[#This Row],[Target]]=Table1[[#This Row],[Match3]],1,0)</f>
        <v>0</v>
      </c>
    </row>
    <row r="346" spans="1:9" x14ac:dyDescent="0.3">
      <c r="A346" s="1" t="s">
        <v>3113</v>
      </c>
      <c r="B346" t="s">
        <v>3114</v>
      </c>
      <c r="C346" t="s">
        <v>3112</v>
      </c>
      <c r="D346" t="s">
        <v>3112</v>
      </c>
      <c r="E346">
        <f>IF(Table1[[#This Row],[Target]]=Table1[[#This Row],[Match1]],1,0)</f>
        <v>1</v>
      </c>
      <c r="F346" t="s">
        <v>2294</v>
      </c>
      <c r="G346">
        <f>IF(Table1[[#This Row],[Target]]=Table1[[#This Row],[Match2]],1,0)</f>
        <v>0</v>
      </c>
      <c r="H346" t="s">
        <v>2499</v>
      </c>
      <c r="I346">
        <f>IF(Table1[[#This Row],[Target]]=Table1[[#This Row],[Match3]],1,0)</f>
        <v>0</v>
      </c>
    </row>
    <row r="347" spans="1:9" x14ac:dyDescent="0.3">
      <c r="A347" s="1" t="s">
        <v>3115</v>
      </c>
      <c r="B347" t="s">
        <v>3116</v>
      </c>
      <c r="C347" t="s">
        <v>3112</v>
      </c>
      <c r="D347" t="s">
        <v>3117</v>
      </c>
      <c r="E347">
        <f>IF(Table1[[#This Row],[Target]]=Table1[[#This Row],[Match1]],1,0)</f>
        <v>0</v>
      </c>
      <c r="F347" t="s">
        <v>3118</v>
      </c>
      <c r="G347">
        <f>IF(Table1[[#This Row],[Target]]=Table1[[#This Row],[Match2]],1,0)</f>
        <v>0</v>
      </c>
      <c r="H347" t="s">
        <v>2289</v>
      </c>
      <c r="I347">
        <f>IF(Table1[[#This Row],[Target]]=Table1[[#This Row],[Match3]],1,0)</f>
        <v>0</v>
      </c>
    </row>
    <row r="348" spans="1:9" x14ac:dyDescent="0.3">
      <c r="A348" s="1" t="s">
        <v>3119</v>
      </c>
      <c r="B348" t="s">
        <v>3120</v>
      </c>
      <c r="C348" t="s">
        <v>3112</v>
      </c>
      <c r="D348" t="s">
        <v>3117</v>
      </c>
      <c r="E348">
        <f>IF(Table1[[#This Row],[Target]]=Table1[[#This Row],[Match1]],1,0)</f>
        <v>0</v>
      </c>
      <c r="F348" t="s">
        <v>3121</v>
      </c>
      <c r="G348">
        <f>IF(Table1[[#This Row],[Target]]=Table1[[#This Row],[Match2]],1,0)</f>
        <v>0</v>
      </c>
      <c r="H348" t="s">
        <v>3112</v>
      </c>
      <c r="I348">
        <f>IF(Table1[[#This Row],[Target]]=Table1[[#This Row],[Match3]],1,0)</f>
        <v>1</v>
      </c>
    </row>
    <row r="349" spans="1:9" x14ac:dyDescent="0.3">
      <c r="A349" s="1" t="s">
        <v>3122</v>
      </c>
      <c r="B349" t="s">
        <v>3123</v>
      </c>
      <c r="C349" t="s">
        <v>3112</v>
      </c>
      <c r="D349" t="s">
        <v>3117</v>
      </c>
      <c r="E349">
        <f>IF(Table1[[#This Row],[Target]]=Table1[[#This Row],[Match1]],1,0)</f>
        <v>0</v>
      </c>
      <c r="F349" t="s">
        <v>2613</v>
      </c>
      <c r="G349">
        <f>IF(Table1[[#This Row],[Target]]=Table1[[#This Row],[Match2]],1,0)</f>
        <v>0</v>
      </c>
      <c r="H349" t="s">
        <v>3124</v>
      </c>
      <c r="I349">
        <f>IF(Table1[[#This Row],[Target]]=Table1[[#This Row],[Match3]],1,0)</f>
        <v>0</v>
      </c>
    </row>
    <row r="350" spans="1:9" x14ac:dyDescent="0.3">
      <c r="A350" s="1" t="s">
        <v>3125</v>
      </c>
      <c r="B350" t="s">
        <v>3126</v>
      </c>
      <c r="C350" t="s">
        <v>3112</v>
      </c>
      <c r="D350" t="s">
        <v>2289</v>
      </c>
      <c r="E350">
        <f>IF(Table1[[#This Row],[Target]]=Table1[[#This Row],[Match1]],1,0)</f>
        <v>0</v>
      </c>
      <c r="F350" t="s">
        <v>2613</v>
      </c>
      <c r="G350">
        <f>IF(Table1[[#This Row],[Target]]=Table1[[#This Row],[Match2]],1,0)</f>
        <v>0</v>
      </c>
      <c r="H350" t="s">
        <v>3124</v>
      </c>
      <c r="I350">
        <f>IF(Table1[[#This Row],[Target]]=Table1[[#This Row],[Match3]],1,0)</f>
        <v>0</v>
      </c>
    </row>
    <row r="351" spans="1:9" x14ac:dyDescent="0.3">
      <c r="A351" s="1" t="s">
        <v>3127</v>
      </c>
      <c r="B351" t="s">
        <v>3128</v>
      </c>
      <c r="C351" t="s">
        <v>3058</v>
      </c>
      <c r="D351" t="s">
        <v>3058</v>
      </c>
      <c r="E351">
        <f>IF(Table1[[#This Row],[Target]]=Table1[[#This Row],[Match1]],1,0)</f>
        <v>1</v>
      </c>
      <c r="F351" t="s">
        <v>3056</v>
      </c>
      <c r="G351">
        <f>IF(Table1[[#This Row],[Target]]=Table1[[#This Row],[Match2]],1,0)</f>
        <v>0</v>
      </c>
      <c r="H351" t="s">
        <v>3061</v>
      </c>
      <c r="I351">
        <f>IF(Table1[[#This Row],[Target]]=Table1[[#This Row],[Match3]],1,0)</f>
        <v>0</v>
      </c>
    </row>
    <row r="352" spans="1:9" x14ac:dyDescent="0.3">
      <c r="A352" s="1" t="s">
        <v>3129</v>
      </c>
      <c r="B352" t="s">
        <v>3130</v>
      </c>
      <c r="C352" t="s">
        <v>3058</v>
      </c>
      <c r="D352" t="s">
        <v>3058</v>
      </c>
      <c r="E352">
        <f>IF(Table1[[#This Row],[Target]]=Table1[[#This Row],[Match1]],1,0)</f>
        <v>1</v>
      </c>
      <c r="F352" t="s">
        <v>3056</v>
      </c>
      <c r="G352">
        <f>IF(Table1[[#This Row],[Target]]=Table1[[#This Row],[Match2]],1,0)</f>
        <v>0</v>
      </c>
      <c r="H352" t="s">
        <v>3061</v>
      </c>
      <c r="I352">
        <f>IF(Table1[[#This Row],[Target]]=Table1[[#This Row],[Match3]],1,0)</f>
        <v>0</v>
      </c>
    </row>
    <row r="353" spans="1:9" x14ac:dyDescent="0.3">
      <c r="A353" s="1" t="s">
        <v>3131</v>
      </c>
      <c r="B353" t="s">
        <v>3132</v>
      </c>
      <c r="C353" t="s">
        <v>3058</v>
      </c>
      <c r="D353" t="s">
        <v>3058</v>
      </c>
      <c r="E353">
        <f>IF(Table1[[#This Row],[Target]]=Table1[[#This Row],[Match1]],1,0)</f>
        <v>1</v>
      </c>
      <c r="F353" t="s">
        <v>3056</v>
      </c>
      <c r="G353">
        <f>IF(Table1[[#This Row],[Target]]=Table1[[#This Row],[Match2]],1,0)</f>
        <v>0</v>
      </c>
      <c r="H353" t="s">
        <v>3061</v>
      </c>
      <c r="I353">
        <f>IF(Table1[[#This Row],[Target]]=Table1[[#This Row],[Match3]],1,0)</f>
        <v>0</v>
      </c>
    </row>
    <row r="354" spans="1:9" x14ac:dyDescent="0.3">
      <c r="A354" s="1" t="s">
        <v>3133</v>
      </c>
      <c r="B354" t="s">
        <v>3134</v>
      </c>
      <c r="C354" t="s">
        <v>3117</v>
      </c>
      <c r="D354" t="s">
        <v>3117</v>
      </c>
      <c r="E354">
        <f>IF(Table1[[#This Row],[Target]]=Table1[[#This Row],[Match1]],1,0)</f>
        <v>1</v>
      </c>
      <c r="F354" t="s">
        <v>3135</v>
      </c>
      <c r="G354">
        <f>IF(Table1[[#This Row],[Target]]=Table1[[#This Row],[Match2]],1,0)</f>
        <v>0</v>
      </c>
      <c r="H354" t="s">
        <v>3136</v>
      </c>
      <c r="I354">
        <f>IF(Table1[[#This Row],[Target]]=Table1[[#This Row],[Match3]],1,0)</f>
        <v>0</v>
      </c>
    </row>
    <row r="355" spans="1:9" x14ac:dyDescent="0.3">
      <c r="A355" s="1" t="s">
        <v>3137</v>
      </c>
      <c r="B355" t="s">
        <v>3138</v>
      </c>
      <c r="C355" t="s">
        <v>3117</v>
      </c>
      <c r="D355" t="s">
        <v>3117</v>
      </c>
      <c r="E355">
        <f>IF(Table1[[#This Row],[Target]]=Table1[[#This Row],[Match1]],1,0)</f>
        <v>1</v>
      </c>
      <c r="F355" t="s">
        <v>3135</v>
      </c>
      <c r="G355">
        <f>IF(Table1[[#This Row],[Target]]=Table1[[#This Row],[Match2]],1,0)</f>
        <v>0</v>
      </c>
      <c r="H355" t="s">
        <v>3136</v>
      </c>
      <c r="I355">
        <f>IF(Table1[[#This Row],[Target]]=Table1[[#This Row],[Match3]],1,0)</f>
        <v>0</v>
      </c>
    </row>
    <row r="356" spans="1:9" x14ac:dyDescent="0.3">
      <c r="A356" s="1" t="s">
        <v>3139</v>
      </c>
      <c r="B356" t="s">
        <v>3140</v>
      </c>
      <c r="C356" t="s">
        <v>3117</v>
      </c>
      <c r="D356" t="s">
        <v>3117</v>
      </c>
      <c r="E356">
        <f>IF(Table1[[#This Row],[Target]]=Table1[[#This Row],[Match1]],1,0)</f>
        <v>1</v>
      </c>
      <c r="F356" t="s">
        <v>3135</v>
      </c>
      <c r="G356">
        <f>IF(Table1[[#This Row],[Target]]=Table1[[#This Row],[Match2]],1,0)</f>
        <v>0</v>
      </c>
      <c r="H356" t="s">
        <v>3141</v>
      </c>
      <c r="I356">
        <f>IF(Table1[[#This Row],[Target]]=Table1[[#This Row],[Match3]],1,0)</f>
        <v>0</v>
      </c>
    </row>
    <row r="357" spans="1:9" x14ac:dyDescent="0.3">
      <c r="A357" s="1" t="s">
        <v>3142</v>
      </c>
      <c r="B357" t="s">
        <v>3143</v>
      </c>
      <c r="C357" t="s">
        <v>3117</v>
      </c>
      <c r="D357" t="s">
        <v>3117</v>
      </c>
      <c r="E357">
        <f>IF(Table1[[#This Row],[Target]]=Table1[[#This Row],[Match1]],1,0)</f>
        <v>1</v>
      </c>
      <c r="F357" t="s">
        <v>3144</v>
      </c>
      <c r="G357">
        <f>IF(Table1[[#This Row],[Target]]=Table1[[#This Row],[Match2]],1,0)</f>
        <v>0</v>
      </c>
      <c r="H357" t="s">
        <v>3145</v>
      </c>
      <c r="I357">
        <f>IF(Table1[[#This Row],[Target]]=Table1[[#This Row],[Match3]],1,0)</f>
        <v>0</v>
      </c>
    </row>
    <row r="358" spans="1:9" x14ac:dyDescent="0.3">
      <c r="A358" s="1" t="s">
        <v>3146</v>
      </c>
      <c r="B358" t="s">
        <v>3147</v>
      </c>
      <c r="C358" t="s">
        <v>3148</v>
      </c>
      <c r="D358" t="s">
        <v>3148</v>
      </c>
      <c r="E358">
        <f>IF(Table1[[#This Row],[Target]]=Table1[[#This Row],[Match1]],1,0)</f>
        <v>1</v>
      </c>
      <c r="F358" t="s">
        <v>2736</v>
      </c>
      <c r="G358">
        <f>IF(Table1[[#This Row],[Target]]=Table1[[#This Row],[Match2]],1,0)</f>
        <v>0</v>
      </c>
      <c r="H358" t="s">
        <v>2882</v>
      </c>
      <c r="I358">
        <f>IF(Table1[[#This Row],[Target]]=Table1[[#This Row],[Match3]],1,0)</f>
        <v>0</v>
      </c>
    </row>
    <row r="359" spans="1:9" x14ac:dyDescent="0.3">
      <c r="A359" s="1" t="s">
        <v>3149</v>
      </c>
      <c r="B359" t="s">
        <v>3150</v>
      </c>
      <c r="C359" t="s">
        <v>3148</v>
      </c>
      <c r="D359" t="s">
        <v>3148</v>
      </c>
      <c r="E359">
        <f>IF(Table1[[#This Row],[Target]]=Table1[[#This Row],[Match1]],1,0)</f>
        <v>1</v>
      </c>
      <c r="F359" t="s">
        <v>2882</v>
      </c>
      <c r="G359">
        <f>IF(Table1[[#This Row],[Target]]=Table1[[#This Row],[Match2]],1,0)</f>
        <v>0</v>
      </c>
      <c r="H359" t="s">
        <v>2281</v>
      </c>
      <c r="I359">
        <f>IF(Table1[[#This Row],[Target]]=Table1[[#This Row],[Match3]],1,0)</f>
        <v>0</v>
      </c>
    </row>
    <row r="360" spans="1:9" x14ac:dyDescent="0.3">
      <c r="A360" s="1" t="s">
        <v>3151</v>
      </c>
      <c r="B360" t="s">
        <v>3152</v>
      </c>
      <c r="C360" t="s">
        <v>3148</v>
      </c>
      <c r="D360" t="s">
        <v>2066</v>
      </c>
      <c r="E360">
        <f>IF(Table1[[#This Row],[Target]]=Table1[[#This Row],[Match1]],1,0)</f>
        <v>0</v>
      </c>
      <c r="F360" t="s">
        <v>2930</v>
      </c>
      <c r="G360">
        <f>IF(Table1[[#This Row],[Target]]=Table1[[#This Row],[Match2]],1,0)</f>
        <v>0</v>
      </c>
      <c r="H360" t="s">
        <v>3148</v>
      </c>
      <c r="I360">
        <f>IF(Table1[[#This Row],[Target]]=Table1[[#This Row],[Match3]],1,0)</f>
        <v>1</v>
      </c>
    </row>
    <row r="361" spans="1:9" x14ac:dyDescent="0.3">
      <c r="A361" s="1" t="s">
        <v>3153</v>
      </c>
      <c r="B361" t="s">
        <v>3154</v>
      </c>
      <c r="C361" t="s">
        <v>2291</v>
      </c>
      <c r="D361" t="s">
        <v>2291</v>
      </c>
      <c r="E361">
        <f>IF(Table1[[#This Row],[Target]]=Table1[[#This Row],[Match1]],1,0)</f>
        <v>1</v>
      </c>
      <c r="F361" t="s">
        <v>2793</v>
      </c>
      <c r="G361">
        <f>IF(Table1[[#This Row],[Target]]=Table1[[#This Row],[Match2]],1,0)</f>
        <v>0</v>
      </c>
      <c r="H361" t="s">
        <v>3155</v>
      </c>
      <c r="I361">
        <f>IF(Table1[[#This Row],[Target]]=Table1[[#This Row],[Match3]],1,0)</f>
        <v>0</v>
      </c>
    </row>
    <row r="362" spans="1:9" x14ac:dyDescent="0.3">
      <c r="A362" s="1" t="s">
        <v>3156</v>
      </c>
      <c r="B362" t="s">
        <v>3157</v>
      </c>
      <c r="C362" t="s">
        <v>2291</v>
      </c>
      <c r="D362" t="s">
        <v>2291</v>
      </c>
      <c r="E362">
        <f>IF(Table1[[#This Row],[Target]]=Table1[[#This Row],[Match1]],1,0)</f>
        <v>1</v>
      </c>
      <c r="F362" t="s">
        <v>2295</v>
      </c>
      <c r="G362">
        <f>IF(Table1[[#This Row],[Target]]=Table1[[#This Row],[Match2]],1,0)</f>
        <v>0</v>
      </c>
      <c r="H362" t="s">
        <v>1981</v>
      </c>
      <c r="I362">
        <f>IF(Table1[[#This Row],[Target]]=Table1[[#This Row],[Match3]],1,0)</f>
        <v>0</v>
      </c>
    </row>
    <row r="363" spans="1:9" x14ac:dyDescent="0.3">
      <c r="A363" s="1" t="s">
        <v>3158</v>
      </c>
      <c r="B363" t="s">
        <v>3159</v>
      </c>
      <c r="C363" t="s">
        <v>2291</v>
      </c>
      <c r="D363" t="s">
        <v>2291</v>
      </c>
      <c r="E363">
        <f>IF(Table1[[#This Row],[Target]]=Table1[[#This Row],[Match1]],1,0)</f>
        <v>1</v>
      </c>
      <c r="F363" t="s">
        <v>3155</v>
      </c>
      <c r="G363">
        <f>IF(Table1[[#This Row],[Target]]=Table1[[#This Row],[Match2]],1,0)</f>
        <v>0</v>
      </c>
      <c r="H363" t="s">
        <v>2295</v>
      </c>
      <c r="I363">
        <f>IF(Table1[[#This Row],[Target]]=Table1[[#This Row],[Match3]],1,0)</f>
        <v>0</v>
      </c>
    </row>
    <row r="364" spans="1:9" x14ac:dyDescent="0.3">
      <c r="A364" s="1" t="s">
        <v>3160</v>
      </c>
      <c r="B364" t="s">
        <v>3161</v>
      </c>
      <c r="C364" t="s">
        <v>2291</v>
      </c>
      <c r="D364" t="s">
        <v>2291</v>
      </c>
      <c r="E364">
        <f>IF(Table1[[#This Row],[Target]]=Table1[[#This Row],[Match1]],1,0)</f>
        <v>1</v>
      </c>
      <c r="F364" t="s">
        <v>3155</v>
      </c>
      <c r="G364">
        <f>IF(Table1[[#This Row],[Target]]=Table1[[#This Row],[Match2]],1,0)</f>
        <v>0</v>
      </c>
      <c r="H364" t="s">
        <v>2290</v>
      </c>
      <c r="I364">
        <f>IF(Table1[[#This Row],[Target]]=Table1[[#This Row],[Match3]],1,0)</f>
        <v>0</v>
      </c>
    </row>
    <row r="365" spans="1:9" x14ac:dyDescent="0.3">
      <c r="A365" s="1" t="s">
        <v>3162</v>
      </c>
      <c r="B365" t="s">
        <v>3163</v>
      </c>
      <c r="C365" t="s">
        <v>2942</v>
      </c>
      <c r="D365" t="s">
        <v>2942</v>
      </c>
      <c r="E365">
        <f>IF(Table1[[#This Row],[Target]]=Table1[[#This Row],[Match1]],1,0)</f>
        <v>1</v>
      </c>
      <c r="F365" t="s">
        <v>3164</v>
      </c>
      <c r="G365">
        <f>IF(Table1[[#This Row],[Target]]=Table1[[#This Row],[Match2]],1,0)</f>
        <v>0</v>
      </c>
      <c r="H365" t="s">
        <v>3165</v>
      </c>
      <c r="I365">
        <f>IF(Table1[[#This Row],[Target]]=Table1[[#This Row],[Match3]],1,0)</f>
        <v>0</v>
      </c>
    </row>
    <row r="366" spans="1:9" x14ac:dyDescent="0.3">
      <c r="A366" s="1" t="s">
        <v>3166</v>
      </c>
      <c r="B366" t="s">
        <v>3167</v>
      </c>
      <c r="C366" t="s">
        <v>2942</v>
      </c>
      <c r="D366" t="s">
        <v>2942</v>
      </c>
      <c r="E366">
        <f>IF(Table1[[#This Row],[Target]]=Table1[[#This Row],[Match1]],1,0)</f>
        <v>1</v>
      </c>
      <c r="F366" t="s">
        <v>2012</v>
      </c>
      <c r="G366">
        <f>IF(Table1[[#This Row],[Target]]=Table1[[#This Row],[Match2]],1,0)</f>
        <v>0</v>
      </c>
      <c r="H366" t="s">
        <v>3168</v>
      </c>
      <c r="I366">
        <f>IF(Table1[[#This Row],[Target]]=Table1[[#This Row],[Match3]],1,0)</f>
        <v>0</v>
      </c>
    </row>
    <row r="367" spans="1:9" x14ac:dyDescent="0.3">
      <c r="A367" s="1" t="s">
        <v>3169</v>
      </c>
      <c r="B367" t="s">
        <v>3170</v>
      </c>
      <c r="C367" t="s">
        <v>2942</v>
      </c>
      <c r="D367" t="s">
        <v>3171</v>
      </c>
      <c r="E367">
        <f>IF(Table1[[#This Row],[Target]]=Table1[[#This Row],[Match1]],1,0)</f>
        <v>0</v>
      </c>
      <c r="F367" t="s">
        <v>2942</v>
      </c>
      <c r="G367">
        <f>IF(Table1[[#This Row],[Target]]=Table1[[#This Row],[Match2]],1,0)</f>
        <v>1</v>
      </c>
      <c r="H367" t="s">
        <v>3019</v>
      </c>
      <c r="I367">
        <f>IF(Table1[[#This Row],[Target]]=Table1[[#This Row],[Match3]],1,0)</f>
        <v>0</v>
      </c>
    </row>
    <row r="368" spans="1:9" x14ac:dyDescent="0.3">
      <c r="A368" s="1" t="s">
        <v>3172</v>
      </c>
      <c r="B368" t="s">
        <v>3173</v>
      </c>
      <c r="C368" t="s">
        <v>2942</v>
      </c>
      <c r="D368" t="s">
        <v>2263</v>
      </c>
      <c r="E368">
        <f>IF(Table1[[#This Row],[Target]]=Table1[[#This Row],[Match1]],1,0)</f>
        <v>0</v>
      </c>
      <c r="F368" t="s">
        <v>3174</v>
      </c>
      <c r="G368">
        <f>IF(Table1[[#This Row],[Target]]=Table1[[#This Row],[Match2]],1,0)</f>
        <v>0</v>
      </c>
      <c r="H368" t="s">
        <v>3019</v>
      </c>
      <c r="I368">
        <f>IF(Table1[[#This Row],[Target]]=Table1[[#This Row],[Match3]],1,0)</f>
        <v>0</v>
      </c>
    </row>
    <row r="369" spans="1:9" x14ac:dyDescent="0.3">
      <c r="A369" s="1" t="s">
        <v>3175</v>
      </c>
      <c r="B369" t="s">
        <v>3176</v>
      </c>
      <c r="C369" t="s">
        <v>3177</v>
      </c>
      <c r="D369" t="s">
        <v>3177</v>
      </c>
      <c r="E369">
        <f>IF(Table1[[#This Row],[Target]]=Table1[[#This Row],[Match1]],1,0)</f>
        <v>1</v>
      </c>
      <c r="F369" t="s">
        <v>3178</v>
      </c>
      <c r="G369">
        <f>IF(Table1[[#This Row],[Target]]=Table1[[#This Row],[Match2]],1,0)</f>
        <v>0</v>
      </c>
      <c r="H369" t="s">
        <v>3179</v>
      </c>
      <c r="I369">
        <f>IF(Table1[[#This Row],[Target]]=Table1[[#This Row],[Match3]],1,0)</f>
        <v>0</v>
      </c>
    </row>
    <row r="370" spans="1:9" x14ac:dyDescent="0.3">
      <c r="A370" s="1" t="s">
        <v>3180</v>
      </c>
      <c r="B370" t="s">
        <v>3181</v>
      </c>
      <c r="C370" t="s">
        <v>3177</v>
      </c>
      <c r="D370" t="s">
        <v>3177</v>
      </c>
      <c r="E370">
        <f>IF(Table1[[#This Row],[Target]]=Table1[[#This Row],[Match1]],1,0)</f>
        <v>1</v>
      </c>
      <c r="F370" t="s">
        <v>3178</v>
      </c>
      <c r="G370">
        <f>IF(Table1[[#This Row],[Target]]=Table1[[#This Row],[Match2]],1,0)</f>
        <v>0</v>
      </c>
      <c r="H370" t="s">
        <v>3182</v>
      </c>
      <c r="I370">
        <f>IF(Table1[[#This Row],[Target]]=Table1[[#This Row],[Match3]],1,0)</f>
        <v>0</v>
      </c>
    </row>
    <row r="371" spans="1:9" x14ac:dyDescent="0.3">
      <c r="A371" s="1" t="s">
        <v>3183</v>
      </c>
      <c r="B371" t="s">
        <v>3184</v>
      </c>
      <c r="C371" t="s">
        <v>3177</v>
      </c>
      <c r="D371" t="s">
        <v>3177</v>
      </c>
      <c r="E371">
        <f>IF(Table1[[#This Row],[Target]]=Table1[[#This Row],[Match1]],1,0)</f>
        <v>1</v>
      </c>
      <c r="F371" t="s">
        <v>3178</v>
      </c>
      <c r="G371">
        <f>IF(Table1[[#This Row],[Target]]=Table1[[#This Row],[Match2]],1,0)</f>
        <v>0</v>
      </c>
      <c r="H371" t="s">
        <v>3182</v>
      </c>
      <c r="I371">
        <f>IF(Table1[[#This Row],[Target]]=Table1[[#This Row],[Match3]],1,0)</f>
        <v>0</v>
      </c>
    </row>
    <row r="372" spans="1:9" x14ac:dyDescent="0.3">
      <c r="A372" s="1" t="s">
        <v>3185</v>
      </c>
      <c r="B372" t="s">
        <v>3186</v>
      </c>
      <c r="C372" t="s">
        <v>3187</v>
      </c>
      <c r="D372" t="s">
        <v>3188</v>
      </c>
      <c r="E372">
        <f>IF(Table1[[#This Row],[Target]]=Table1[[#This Row],[Match1]],1,0)</f>
        <v>0</v>
      </c>
      <c r="F372" t="s">
        <v>3189</v>
      </c>
      <c r="G372">
        <f>IF(Table1[[#This Row],[Target]]=Table1[[#This Row],[Match2]],1,0)</f>
        <v>0</v>
      </c>
      <c r="H372" t="s">
        <v>3190</v>
      </c>
      <c r="I372">
        <f>IF(Table1[[#This Row],[Target]]=Table1[[#This Row],[Match3]],1,0)</f>
        <v>0</v>
      </c>
    </row>
    <row r="373" spans="1:9" x14ac:dyDescent="0.3">
      <c r="A373" s="1" t="s">
        <v>3191</v>
      </c>
      <c r="B373" t="s">
        <v>3192</v>
      </c>
      <c r="C373" t="s">
        <v>3187</v>
      </c>
      <c r="D373" t="s">
        <v>2490</v>
      </c>
      <c r="E373">
        <f>IF(Table1[[#This Row],[Target]]=Table1[[#This Row],[Match1]],1,0)</f>
        <v>0</v>
      </c>
      <c r="F373" t="s">
        <v>3193</v>
      </c>
      <c r="G373">
        <f>IF(Table1[[#This Row],[Target]]=Table1[[#This Row],[Match2]],1,0)</f>
        <v>0</v>
      </c>
      <c r="H373" t="s">
        <v>3194</v>
      </c>
      <c r="I373">
        <f>IF(Table1[[#This Row],[Target]]=Table1[[#This Row],[Match3]],1,0)</f>
        <v>0</v>
      </c>
    </row>
    <row r="374" spans="1:9" x14ac:dyDescent="0.3">
      <c r="A374" s="1" t="s">
        <v>3195</v>
      </c>
      <c r="B374" t="s">
        <v>3196</v>
      </c>
      <c r="C374" t="s">
        <v>3187</v>
      </c>
      <c r="D374" t="s">
        <v>3194</v>
      </c>
      <c r="E374">
        <f>IF(Table1[[#This Row],[Target]]=Table1[[#This Row],[Match1]],1,0)</f>
        <v>0</v>
      </c>
      <c r="F374" t="s">
        <v>3197</v>
      </c>
      <c r="G374">
        <f>IF(Table1[[#This Row],[Target]]=Table1[[#This Row],[Match2]],1,0)</f>
        <v>0</v>
      </c>
      <c r="H374" t="s">
        <v>3198</v>
      </c>
      <c r="I374">
        <f>IF(Table1[[#This Row],[Target]]=Table1[[#This Row],[Match3]],1,0)</f>
        <v>0</v>
      </c>
    </row>
    <row r="375" spans="1:9" x14ac:dyDescent="0.3">
      <c r="A375" s="1" t="s">
        <v>3199</v>
      </c>
      <c r="B375" t="s">
        <v>3200</v>
      </c>
      <c r="C375" t="s">
        <v>3187</v>
      </c>
      <c r="D375" t="s">
        <v>3201</v>
      </c>
      <c r="E375">
        <f>IF(Table1[[#This Row],[Target]]=Table1[[#This Row],[Match1]],1,0)</f>
        <v>0</v>
      </c>
      <c r="F375" t="s">
        <v>3202</v>
      </c>
      <c r="G375">
        <f>IF(Table1[[#This Row],[Target]]=Table1[[#This Row],[Match2]],1,0)</f>
        <v>0</v>
      </c>
      <c r="H375" t="s">
        <v>3203</v>
      </c>
      <c r="I375">
        <f>IF(Table1[[#This Row],[Target]]=Table1[[#This Row],[Match3]],1,0)</f>
        <v>0</v>
      </c>
    </row>
    <row r="376" spans="1:9" x14ac:dyDescent="0.3">
      <c r="A376" s="1" t="s">
        <v>3204</v>
      </c>
      <c r="B376" t="s">
        <v>3205</v>
      </c>
      <c r="C376" t="s">
        <v>3206</v>
      </c>
      <c r="D376" t="s">
        <v>3206</v>
      </c>
      <c r="E376">
        <f>IF(Table1[[#This Row],[Target]]=Table1[[#This Row],[Match1]],1,0)</f>
        <v>1</v>
      </c>
      <c r="F376" t="s">
        <v>2703</v>
      </c>
      <c r="G376">
        <f>IF(Table1[[#This Row],[Target]]=Table1[[#This Row],[Match2]],1,0)</f>
        <v>0</v>
      </c>
      <c r="H376" t="s">
        <v>3207</v>
      </c>
      <c r="I376">
        <f>IF(Table1[[#This Row],[Target]]=Table1[[#This Row],[Match3]],1,0)</f>
        <v>0</v>
      </c>
    </row>
    <row r="377" spans="1:9" x14ac:dyDescent="0.3">
      <c r="A377" s="1" t="s">
        <v>3208</v>
      </c>
      <c r="B377" t="s">
        <v>3209</v>
      </c>
      <c r="C377" t="s">
        <v>3206</v>
      </c>
      <c r="D377" t="s">
        <v>3206</v>
      </c>
      <c r="E377">
        <f>IF(Table1[[#This Row],[Target]]=Table1[[#This Row],[Match1]],1,0)</f>
        <v>1</v>
      </c>
      <c r="F377" t="s">
        <v>2703</v>
      </c>
      <c r="G377">
        <f>IF(Table1[[#This Row],[Target]]=Table1[[#This Row],[Match2]],1,0)</f>
        <v>0</v>
      </c>
      <c r="H377" t="s">
        <v>3207</v>
      </c>
      <c r="I377">
        <f>IF(Table1[[#This Row],[Target]]=Table1[[#This Row],[Match3]],1,0)</f>
        <v>0</v>
      </c>
    </row>
    <row r="378" spans="1:9" x14ac:dyDescent="0.3">
      <c r="A378" s="1" t="s">
        <v>3210</v>
      </c>
      <c r="B378" t="s">
        <v>3211</v>
      </c>
      <c r="C378" t="s">
        <v>3206</v>
      </c>
      <c r="D378" t="s">
        <v>3206</v>
      </c>
      <c r="E378">
        <f>IF(Table1[[#This Row],[Target]]=Table1[[#This Row],[Match1]],1,0)</f>
        <v>1</v>
      </c>
      <c r="F378" t="s">
        <v>2703</v>
      </c>
      <c r="G378">
        <f>IF(Table1[[#This Row],[Target]]=Table1[[#This Row],[Match2]],1,0)</f>
        <v>0</v>
      </c>
      <c r="H378" t="s">
        <v>3207</v>
      </c>
      <c r="I378">
        <f>IF(Table1[[#This Row],[Target]]=Table1[[#This Row],[Match3]],1,0)</f>
        <v>0</v>
      </c>
    </row>
    <row r="379" spans="1:9" x14ac:dyDescent="0.3">
      <c r="A379" s="1" t="s">
        <v>3212</v>
      </c>
      <c r="B379" t="s">
        <v>3213</v>
      </c>
      <c r="C379" t="s">
        <v>3206</v>
      </c>
      <c r="D379" t="s">
        <v>3206</v>
      </c>
      <c r="E379">
        <f>IF(Table1[[#This Row],[Target]]=Table1[[#This Row],[Match1]],1,0)</f>
        <v>1</v>
      </c>
      <c r="F379" t="s">
        <v>3214</v>
      </c>
      <c r="G379">
        <f>IF(Table1[[#This Row],[Target]]=Table1[[#This Row],[Match2]],1,0)</f>
        <v>0</v>
      </c>
      <c r="H379" t="s">
        <v>3215</v>
      </c>
      <c r="I379">
        <f>IF(Table1[[#This Row],[Target]]=Table1[[#This Row],[Match3]],1,0)</f>
        <v>0</v>
      </c>
    </row>
    <row r="380" spans="1:9" x14ac:dyDescent="0.3">
      <c r="A380" s="1" t="s">
        <v>3216</v>
      </c>
      <c r="B380" t="s">
        <v>3217</v>
      </c>
      <c r="C380" t="s">
        <v>3206</v>
      </c>
      <c r="D380" t="s">
        <v>3206</v>
      </c>
      <c r="E380">
        <f>IF(Table1[[#This Row],[Target]]=Table1[[#This Row],[Match1]],1,0)</f>
        <v>1</v>
      </c>
      <c r="F380" t="s">
        <v>2703</v>
      </c>
      <c r="G380">
        <f>IF(Table1[[#This Row],[Target]]=Table1[[#This Row],[Match2]],1,0)</f>
        <v>0</v>
      </c>
      <c r="H380" t="s">
        <v>3207</v>
      </c>
      <c r="I380">
        <f>IF(Table1[[#This Row],[Target]]=Table1[[#This Row],[Match3]],1,0)</f>
        <v>0</v>
      </c>
    </row>
    <row r="381" spans="1:9" x14ac:dyDescent="0.3">
      <c r="A381" s="1" t="s">
        <v>3218</v>
      </c>
      <c r="B381" t="s">
        <v>3219</v>
      </c>
      <c r="C381" t="s">
        <v>3220</v>
      </c>
      <c r="D381" t="s">
        <v>3220</v>
      </c>
      <c r="E381">
        <f>IF(Table1[[#This Row],[Target]]=Table1[[#This Row],[Match1]],1,0)</f>
        <v>1</v>
      </c>
      <c r="F381" t="s">
        <v>2414</v>
      </c>
      <c r="G381">
        <f>IF(Table1[[#This Row],[Target]]=Table1[[#This Row],[Match2]],1,0)</f>
        <v>0</v>
      </c>
      <c r="H381" t="s">
        <v>3221</v>
      </c>
      <c r="I381">
        <f>IF(Table1[[#This Row],[Target]]=Table1[[#This Row],[Match3]],1,0)</f>
        <v>0</v>
      </c>
    </row>
    <row r="382" spans="1:9" x14ac:dyDescent="0.3">
      <c r="A382" s="1" t="s">
        <v>3222</v>
      </c>
      <c r="B382" t="s">
        <v>3223</v>
      </c>
      <c r="C382" t="s">
        <v>3220</v>
      </c>
      <c r="D382" t="s">
        <v>3220</v>
      </c>
      <c r="E382">
        <f>IF(Table1[[#This Row],[Target]]=Table1[[#This Row],[Match1]],1,0)</f>
        <v>1</v>
      </c>
      <c r="F382" t="s">
        <v>3224</v>
      </c>
      <c r="G382">
        <f>IF(Table1[[#This Row],[Target]]=Table1[[#This Row],[Match2]],1,0)</f>
        <v>0</v>
      </c>
      <c r="H382" t="s">
        <v>2414</v>
      </c>
      <c r="I382">
        <f>IF(Table1[[#This Row],[Target]]=Table1[[#This Row],[Match3]],1,0)</f>
        <v>0</v>
      </c>
    </row>
    <row r="383" spans="1:9" x14ac:dyDescent="0.3">
      <c r="A383" s="1" t="s">
        <v>3225</v>
      </c>
      <c r="B383" t="s">
        <v>3226</v>
      </c>
      <c r="C383" t="s">
        <v>3220</v>
      </c>
      <c r="D383" t="s">
        <v>3220</v>
      </c>
      <c r="E383">
        <f>IF(Table1[[#This Row],[Target]]=Table1[[#This Row],[Match1]],1,0)</f>
        <v>1</v>
      </c>
      <c r="F383" t="s">
        <v>2414</v>
      </c>
      <c r="G383">
        <f>IF(Table1[[#This Row],[Target]]=Table1[[#This Row],[Match2]],1,0)</f>
        <v>0</v>
      </c>
      <c r="H383" t="s">
        <v>3221</v>
      </c>
      <c r="I383">
        <f>IF(Table1[[#This Row],[Target]]=Table1[[#This Row],[Match3]],1,0)</f>
        <v>0</v>
      </c>
    </row>
    <row r="384" spans="1:9" x14ac:dyDescent="0.3">
      <c r="A384" s="1" t="s">
        <v>3227</v>
      </c>
      <c r="B384" t="s">
        <v>3228</v>
      </c>
      <c r="C384" t="s">
        <v>3220</v>
      </c>
      <c r="D384" t="s">
        <v>3220</v>
      </c>
      <c r="E384">
        <f>IF(Table1[[#This Row],[Target]]=Table1[[#This Row],[Match1]],1,0)</f>
        <v>1</v>
      </c>
      <c r="F384" t="s">
        <v>3229</v>
      </c>
      <c r="G384">
        <f>IF(Table1[[#This Row],[Target]]=Table1[[#This Row],[Match2]],1,0)</f>
        <v>0</v>
      </c>
      <c r="H384" t="s">
        <v>3224</v>
      </c>
      <c r="I384">
        <f>IF(Table1[[#This Row],[Target]]=Table1[[#This Row],[Match3]],1,0)</f>
        <v>0</v>
      </c>
    </row>
    <row r="385" spans="1:9" x14ac:dyDescent="0.3">
      <c r="A385" s="1" t="s">
        <v>3230</v>
      </c>
      <c r="B385" t="s">
        <v>3231</v>
      </c>
      <c r="C385" t="s">
        <v>3232</v>
      </c>
      <c r="D385" t="s">
        <v>3232</v>
      </c>
      <c r="E385">
        <f>IF(Table1[[#This Row],[Target]]=Table1[[#This Row],[Match1]],1,0)</f>
        <v>1</v>
      </c>
      <c r="F385" t="s">
        <v>3233</v>
      </c>
      <c r="G385">
        <f>IF(Table1[[#This Row],[Target]]=Table1[[#This Row],[Match2]],1,0)</f>
        <v>0</v>
      </c>
      <c r="H385" t="s">
        <v>3234</v>
      </c>
      <c r="I385">
        <f>IF(Table1[[#This Row],[Target]]=Table1[[#This Row],[Match3]],1,0)</f>
        <v>0</v>
      </c>
    </row>
    <row r="386" spans="1:9" x14ac:dyDescent="0.3">
      <c r="A386" s="1" t="s">
        <v>3235</v>
      </c>
      <c r="B386" t="s">
        <v>3236</v>
      </c>
      <c r="C386" t="s">
        <v>3232</v>
      </c>
      <c r="D386" t="s">
        <v>3232</v>
      </c>
      <c r="E386">
        <f>IF(Table1[[#This Row],[Target]]=Table1[[#This Row],[Match1]],1,0)</f>
        <v>1</v>
      </c>
      <c r="F386" t="s">
        <v>3233</v>
      </c>
      <c r="G386">
        <f>IF(Table1[[#This Row],[Target]]=Table1[[#This Row],[Match2]],1,0)</f>
        <v>0</v>
      </c>
      <c r="H386" t="s">
        <v>3237</v>
      </c>
      <c r="I386">
        <f>IF(Table1[[#This Row],[Target]]=Table1[[#This Row],[Match3]],1,0)</f>
        <v>0</v>
      </c>
    </row>
    <row r="387" spans="1:9" x14ac:dyDescent="0.3">
      <c r="A387" s="1" t="s">
        <v>3238</v>
      </c>
      <c r="B387" t="s">
        <v>3239</v>
      </c>
      <c r="C387" t="s">
        <v>3232</v>
      </c>
      <c r="D387" t="s">
        <v>3232</v>
      </c>
      <c r="E387">
        <f>IF(Table1[[#This Row],[Target]]=Table1[[#This Row],[Match1]],1,0)</f>
        <v>1</v>
      </c>
      <c r="F387" t="s">
        <v>3233</v>
      </c>
      <c r="G387">
        <f>IF(Table1[[#This Row],[Target]]=Table1[[#This Row],[Match2]],1,0)</f>
        <v>0</v>
      </c>
      <c r="H387" t="s">
        <v>3234</v>
      </c>
      <c r="I387">
        <f>IF(Table1[[#This Row],[Target]]=Table1[[#This Row],[Match3]],1,0)</f>
        <v>0</v>
      </c>
    </row>
    <row r="388" spans="1:9" x14ac:dyDescent="0.3">
      <c r="A388" s="1" t="s">
        <v>3240</v>
      </c>
      <c r="B388" t="s">
        <v>3241</v>
      </c>
      <c r="C388" t="s">
        <v>3232</v>
      </c>
      <c r="D388" t="s">
        <v>3232</v>
      </c>
      <c r="E388">
        <f>IF(Table1[[#This Row],[Target]]=Table1[[#This Row],[Match1]],1,0)</f>
        <v>1</v>
      </c>
      <c r="F388" t="s">
        <v>3233</v>
      </c>
      <c r="G388">
        <f>IF(Table1[[#This Row],[Target]]=Table1[[#This Row],[Match2]],1,0)</f>
        <v>0</v>
      </c>
      <c r="H388" t="s">
        <v>3242</v>
      </c>
      <c r="I388">
        <f>IF(Table1[[#This Row],[Target]]=Table1[[#This Row],[Match3]],1,0)</f>
        <v>0</v>
      </c>
    </row>
    <row r="389" spans="1:9" x14ac:dyDescent="0.3">
      <c r="A389" s="1" t="s">
        <v>3243</v>
      </c>
      <c r="B389" t="s">
        <v>3244</v>
      </c>
      <c r="C389" t="s">
        <v>3245</v>
      </c>
      <c r="D389" t="s">
        <v>3245</v>
      </c>
      <c r="E389">
        <f>IF(Table1[[#This Row],[Target]]=Table1[[#This Row],[Match1]],1,0)</f>
        <v>1</v>
      </c>
      <c r="F389" t="s">
        <v>3246</v>
      </c>
      <c r="G389">
        <f>IF(Table1[[#This Row],[Target]]=Table1[[#This Row],[Match2]],1,0)</f>
        <v>0</v>
      </c>
      <c r="H389" t="s">
        <v>3247</v>
      </c>
      <c r="I389">
        <f>IF(Table1[[#This Row],[Target]]=Table1[[#This Row],[Match3]],1,0)</f>
        <v>0</v>
      </c>
    </row>
    <row r="390" spans="1:9" x14ac:dyDescent="0.3">
      <c r="A390" s="1" t="s">
        <v>3248</v>
      </c>
      <c r="B390" t="s">
        <v>3249</v>
      </c>
      <c r="C390" t="s">
        <v>3245</v>
      </c>
      <c r="D390" t="s">
        <v>3245</v>
      </c>
      <c r="E390">
        <f>IF(Table1[[#This Row],[Target]]=Table1[[#This Row],[Match1]],1,0)</f>
        <v>1</v>
      </c>
      <c r="F390" t="s">
        <v>3246</v>
      </c>
      <c r="G390">
        <f>IF(Table1[[#This Row],[Target]]=Table1[[#This Row],[Match2]],1,0)</f>
        <v>0</v>
      </c>
      <c r="H390" t="s">
        <v>3247</v>
      </c>
      <c r="I390">
        <f>IF(Table1[[#This Row],[Target]]=Table1[[#This Row],[Match3]],1,0)</f>
        <v>0</v>
      </c>
    </row>
    <row r="391" spans="1:9" x14ac:dyDescent="0.3">
      <c r="A391" s="1" t="s">
        <v>3250</v>
      </c>
      <c r="B391" t="s">
        <v>3251</v>
      </c>
      <c r="C391" t="s">
        <v>3245</v>
      </c>
      <c r="D391" t="s">
        <v>3245</v>
      </c>
      <c r="E391">
        <f>IF(Table1[[#This Row],[Target]]=Table1[[#This Row],[Match1]],1,0)</f>
        <v>1</v>
      </c>
      <c r="F391" t="s">
        <v>3246</v>
      </c>
      <c r="G391">
        <f>IF(Table1[[#This Row],[Target]]=Table1[[#This Row],[Match2]],1,0)</f>
        <v>0</v>
      </c>
      <c r="H391" t="s">
        <v>3247</v>
      </c>
      <c r="I391">
        <f>IF(Table1[[#This Row],[Target]]=Table1[[#This Row],[Match3]],1,0)</f>
        <v>0</v>
      </c>
    </row>
    <row r="392" spans="1:9" x14ac:dyDescent="0.3">
      <c r="A392" s="1" t="s">
        <v>3252</v>
      </c>
      <c r="B392" t="s">
        <v>3253</v>
      </c>
      <c r="C392" t="s">
        <v>3245</v>
      </c>
      <c r="D392" t="s">
        <v>3245</v>
      </c>
      <c r="E392">
        <f>IF(Table1[[#This Row],[Target]]=Table1[[#This Row],[Match1]],1,0)</f>
        <v>1</v>
      </c>
      <c r="F392" t="s">
        <v>3254</v>
      </c>
      <c r="G392">
        <f>IF(Table1[[#This Row],[Target]]=Table1[[#This Row],[Match2]],1,0)</f>
        <v>0</v>
      </c>
      <c r="H392" t="s">
        <v>3247</v>
      </c>
      <c r="I392">
        <f>IF(Table1[[#This Row],[Target]]=Table1[[#This Row],[Match3]],1,0)</f>
        <v>0</v>
      </c>
    </row>
    <row r="393" spans="1:9" x14ac:dyDescent="0.3">
      <c r="A393" s="1" t="s">
        <v>3255</v>
      </c>
      <c r="B393" t="s">
        <v>3256</v>
      </c>
      <c r="C393" t="s">
        <v>2217</v>
      </c>
      <c r="D393" t="s">
        <v>2217</v>
      </c>
      <c r="E393">
        <f>IF(Table1[[#This Row],[Target]]=Table1[[#This Row],[Match1]],1,0)</f>
        <v>1</v>
      </c>
      <c r="F393" t="s">
        <v>2429</v>
      </c>
      <c r="G393">
        <f>IF(Table1[[#This Row],[Target]]=Table1[[#This Row],[Match2]],1,0)</f>
        <v>0</v>
      </c>
      <c r="H393" t="s">
        <v>3257</v>
      </c>
      <c r="I393">
        <f>IF(Table1[[#This Row],[Target]]=Table1[[#This Row],[Match3]],1,0)</f>
        <v>0</v>
      </c>
    </row>
    <row r="394" spans="1:9" x14ac:dyDescent="0.3">
      <c r="A394" s="1" t="s">
        <v>3258</v>
      </c>
      <c r="B394" t="s">
        <v>3259</v>
      </c>
      <c r="C394" t="s">
        <v>2217</v>
      </c>
      <c r="D394" t="s">
        <v>2217</v>
      </c>
      <c r="E394">
        <f>IF(Table1[[#This Row],[Target]]=Table1[[#This Row],[Match1]],1,0)</f>
        <v>1</v>
      </c>
      <c r="F394" t="s">
        <v>3260</v>
      </c>
      <c r="G394">
        <f>IF(Table1[[#This Row],[Target]]=Table1[[#This Row],[Match2]],1,0)</f>
        <v>0</v>
      </c>
      <c r="H394" t="s">
        <v>3261</v>
      </c>
      <c r="I394">
        <f>IF(Table1[[#This Row],[Target]]=Table1[[#This Row],[Match3]],1,0)</f>
        <v>0</v>
      </c>
    </row>
    <row r="395" spans="1:9" x14ac:dyDescent="0.3">
      <c r="A395" s="1" t="s">
        <v>3262</v>
      </c>
      <c r="B395" t="s">
        <v>3263</v>
      </c>
      <c r="C395" t="s">
        <v>2217</v>
      </c>
      <c r="D395" t="s">
        <v>2217</v>
      </c>
      <c r="E395">
        <f>IF(Table1[[#This Row],[Target]]=Table1[[#This Row],[Match1]],1,0)</f>
        <v>1</v>
      </c>
      <c r="F395" t="s">
        <v>3264</v>
      </c>
      <c r="G395">
        <f>IF(Table1[[#This Row],[Target]]=Table1[[#This Row],[Match2]],1,0)</f>
        <v>0</v>
      </c>
      <c r="H395" t="s">
        <v>2866</v>
      </c>
      <c r="I395">
        <f>IF(Table1[[#This Row],[Target]]=Table1[[#This Row],[Match3]],1,0)</f>
        <v>0</v>
      </c>
    </row>
    <row r="396" spans="1:9" x14ac:dyDescent="0.3">
      <c r="A396" s="1" t="s">
        <v>3265</v>
      </c>
      <c r="B396" t="s">
        <v>3266</v>
      </c>
      <c r="C396" t="s">
        <v>2217</v>
      </c>
      <c r="D396" t="s">
        <v>2394</v>
      </c>
      <c r="E396">
        <f>IF(Table1[[#This Row],[Target]]=Table1[[#This Row],[Match1]],1,0)</f>
        <v>0</v>
      </c>
      <c r="F396" t="s">
        <v>2217</v>
      </c>
      <c r="G396">
        <f>IF(Table1[[#This Row],[Target]]=Table1[[#This Row],[Match2]],1,0)</f>
        <v>1</v>
      </c>
      <c r="H396" t="s">
        <v>3264</v>
      </c>
      <c r="I396">
        <f>IF(Table1[[#This Row],[Target]]=Table1[[#This Row],[Match3]],1,0)</f>
        <v>0</v>
      </c>
    </row>
    <row r="397" spans="1:9" x14ac:dyDescent="0.3">
      <c r="A397" s="1" t="s">
        <v>3267</v>
      </c>
      <c r="B397" t="s">
        <v>3268</v>
      </c>
      <c r="C397" t="s">
        <v>2217</v>
      </c>
      <c r="D397" t="s">
        <v>2387</v>
      </c>
      <c r="E397">
        <f>IF(Table1[[#This Row],[Target]]=Table1[[#This Row],[Match1]],1,0)</f>
        <v>0</v>
      </c>
      <c r="F397" t="s">
        <v>2424</v>
      </c>
      <c r="G397">
        <f>IF(Table1[[#This Row],[Target]]=Table1[[#This Row],[Match2]],1,0)</f>
        <v>0</v>
      </c>
      <c r="H397" t="s">
        <v>3269</v>
      </c>
      <c r="I397">
        <f>IF(Table1[[#This Row],[Target]]=Table1[[#This Row],[Match3]],1,0)</f>
        <v>0</v>
      </c>
    </row>
    <row r="398" spans="1:9" x14ac:dyDescent="0.3">
      <c r="A398" s="1" t="s">
        <v>3270</v>
      </c>
      <c r="B398" t="s">
        <v>3271</v>
      </c>
      <c r="C398" t="s">
        <v>2217</v>
      </c>
      <c r="D398" t="s">
        <v>2387</v>
      </c>
      <c r="E398">
        <f>IF(Table1[[#This Row],[Target]]=Table1[[#This Row],[Match1]],1,0)</f>
        <v>0</v>
      </c>
      <c r="F398" t="s">
        <v>2424</v>
      </c>
      <c r="G398">
        <f>IF(Table1[[#This Row],[Target]]=Table1[[#This Row],[Match2]],1,0)</f>
        <v>0</v>
      </c>
      <c r="H398" t="s">
        <v>2264</v>
      </c>
      <c r="I398">
        <f>IF(Table1[[#This Row],[Target]]=Table1[[#This Row],[Match3]],1,0)</f>
        <v>0</v>
      </c>
    </row>
    <row r="399" spans="1:9" x14ac:dyDescent="0.3">
      <c r="A399" s="1" t="s">
        <v>3272</v>
      </c>
      <c r="B399" t="s">
        <v>3273</v>
      </c>
      <c r="C399" t="s">
        <v>3274</v>
      </c>
      <c r="D399" t="s">
        <v>3274</v>
      </c>
      <c r="E399">
        <f>IF(Table1[[#This Row],[Target]]=Table1[[#This Row],[Match1]],1,0)</f>
        <v>1</v>
      </c>
      <c r="F399" t="s">
        <v>3275</v>
      </c>
      <c r="G399">
        <f>IF(Table1[[#This Row],[Target]]=Table1[[#This Row],[Match2]],1,0)</f>
        <v>0</v>
      </c>
      <c r="H399" t="s">
        <v>2398</v>
      </c>
      <c r="I399">
        <f>IF(Table1[[#This Row],[Target]]=Table1[[#This Row],[Match3]],1,0)</f>
        <v>0</v>
      </c>
    </row>
    <row r="400" spans="1:9" x14ac:dyDescent="0.3">
      <c r="A400" s="1" t="s">
        <v>3276</v>
      </c>
      <c r="B400" t="s">
        <v>3277</v>
      </c>
      <c r="C400" t="s">
        <v>3274</v>
      </c>
      <c r="D400" t="s">
        <v>3274</v>
      </c>
      <c r="E400">
        <f>IF(Table1[[#This Row],[Target]]=Table1[[#This Row],[Match1]],1,0)</f>
        <v>1</v>
      </c>
      <c r="F400" t="s">
        <v>2398</v>
      </c>
      <c r="G400">
        <f>IF(Table1[[#This Row],[Target]]=Table1[[#This Row],[Match2]],1,0)</f>
        <v>0</v>
      </c>
      <c r="H400" t="s">
        <v>3275</v>
      </c>
      <c r="I400">
        <f>IF(Table1[[#This Row],[Target]]=Table1[[#This Row],[Match3]],1,0)</f>
        <v>0</v>
      </c>
    </row>
    <row r="401" spans="1:9" x14ac:dyDescent="0.3">
      <c r="A401" s="1" t="s">
        <v>3278</v>
      </c>
      <c r="B401" t="s">
        <v>3279</v>
      </c>
      <c r="C401" t="s">
        <v>3274</v>
      </c>
      <c r="D401" t="s">
        <v>3274</v>
      </c>
      <c r="E401">
        <f>IF(Table1[[#This Row],[Target]]=Table1[[#This Row],[Match1]],1,0)</f>
        <v>1</v>
      </c>
      <c r="F401" t="s">
        <v>3275</v>
      </c>
      <c r="G401">
        <f>IF(Table1[[#This Row],[Target]]=Table1[[#This Row],[Match2]],1,0)</f>
        <v>0</v>
      </c>
      <c r="H401" t="s">
        <v>2398</v>
      </c>
      <c r="I401">
        <f>IF(Table1[[#This Row],[Target]]=Table1[[#This Row],[Match3]],1,0)</f>
        <v>0</v>
      </c>
    </row>
    <row r="402" spans="1:9" x14ac:dyDescent="0.3">
      <c r="A402" s="1" t="s">
        <v>3280</v>
      </c>
      <c r="B402" t="s">
        <v>3281</v>
      </c>
      <c r="C402" t="s">
        <v>3274</v>
      </c>
      <c r="D402" t="s">
        <v>3274</v>
      </c>
      <c r="E402">
        <f>IF(Table1[[#This Row],[Target]]=Table1[[#This Row],[Match1]],1,0)</f>
        <v>1</v>
      </c>
      <c r="F402" t="s">
        <v>3275</v>
      </c>
      <c r="G402">
        <f>IF(Table1[[#This Row],[Target]]=Table1[[#This Row],[Match2]],1,0)</f>
        <v>0</v>
      </c>
      <c r="H402" t="s">
        <v>2222</v>
      </c>
      <c r="I402">
        <f>IF(Table1[[#This Row],[Target]]=Table1[[#This Row],[Match3]],1,0)</f>
        <v>0</v>
      </c>
    </row>
    <row r="403" spans="1:9" x14ac:dyDescent="0.3">
      <c r="A403" s="1" t="s">
        <v>3282</v>
      </c>
      <c r="B403" t="s">
        <v>3283</v>
      </c>
      <c r="C403" t="s">
        <v>3274</v>
      </c>
      <c r="D403" t="s">
        <v>3274</v>
      </c>
      <c r="E403">
        <f>IF(Table1[[#This Row],[Target]]=Table1[[#This Row],[Match1]],1,0)</f>
        <v>1</v>
      </c>
      <c r="F403" t="s">
        <v>3275</v>
      </c>
      <c r="G403">
        <f>IF(Table1[[#This Row],[Target]]=Table1[[#This Row],[Match2]],1,0)</f>
        <v>0</v>
      </c>
      <c r="H403" t="s">
        <v>2398</v>
      </c>
      <c r="I403">
        <f>IF(Table1[[#This Row],[Target]]=Table1[[#This Row],[Match3]],1,0)</f>
        <v>0</v>
      </c>
    </row>
    <row r="404" spans="1:9" x14ac:dyDescent="0.3">
      <c r="A404" s="1" t="s">
        <v>3284</v>
      </c>
      <c r="B404" t="s">
        <v>3285</v>
      </c>
      <c r="C404" t="s">
        <v>3274</v>
      </c>
      <c r="D404" t="s">
        <v>3274</v>
      </c>
      <c r="E404">
        <f>IF(Table1[[#This Row],[Target]]=Table1[[#This Row],[Match1]],1,0)</f>
        <v>1</v>
      </c>
      <c r="F404" t="s">
        <v>3275</v>
      </c>
      <c r="G404">
        <f>IF(Table1[[#This Row],[Target]]=Table1[[#This Row],[Match2]],1,0)</f>
        <v>0</v>
      </c>
      <c r="H404" t="s">
        <v>2398</v>
      </c>
      <c r="I404">
        <f>IF(Table1[[#This Row],[Target]]=Table1[[#This Row],[Match3]],1,0)</f>
        <v>0</v>
      </c>
    </row>
    <row r="405" spans="1:9" x14ac:dyDescent="0.3">
      <c r="A405" s="1" t="s">
        <v>3286</v>
      </c>
      <c r="B405" t="s">
        <v>3287</v>
      </c>
      <c r="C405" t="s">
        <v>3288</v>
      </c>
      <c r="D405" t="s">
        <v>3288</v>
      </c>
      <c r="E405">
        <f>IF(Table1[[#This Row],[Target]]=Table1[[#This Row],[Match1]],1,0)</f>
        <v>1</v>
      </c>
      <c r="F405" t="s">
        <v>3289</v>
      </c>
      <c r="G405">
        <f>IF(Table1[[#This Row],[Target]]=Table1[[#This Row],[Match2]],1,0)</f>
        <v>0</v>
      </c>
      <c r="H405" t="s">
        <v>3290</v>
      </c>
      <c r="I405">
        <f>IF(Table1[[#This Row],[Target]]=Table1[[#This Row],[Match3]],1,0)</f>
        <v>0</v>
      </c>
    </row>
    <row r="406" spans="1:9" x14ac:dyDescent="0.3">
      <c r="A406" s="1" t="s">
        <v>3291</v>
      </c>
      <c r="B406" t="s">
        <v>3292</v>
      </c>
      <c r="C406" t="s">
        <v>3288</v>
      </c>
      <c r="D406" t="s">
        <v>3288</v>
      </c>
      <c r="E406">
        <f>IF(Table1[[#This Row],[Target]]=Table1[[#This Row],[Match1]],1,0)</f>
        <v>1</v>
      </c>
      <c r="F406" t="s">
        <v>3289</v>
      </c>
      <c r="G406">
        <f>IF(Table1[[#This Row],[Target]]=Table1[[#This Row],[Match2]],1,0)</f>
        <v>0</v>
      </c>
      <c r="H406" t="s">
        <v>2348</v>
      </c>
      <c r="I406">
        <f>IF(Table1[[#This Row],[Target]]=Table1[[#This Row],[Match3]],1,0)</f>
        <v>0</v>
      </c>
    </row>
    <row r="407" spans="1:9" x14ac:dyDescent="0.3">
      <c r="A407" s="1" t="s">
        <v>3293</v>
      </c>
      <c r="B407" t="s">
        <v>3294</v>
      </c>
      <c r="C407" t="s">
        <v>3288</v>
      </c>
      <c r="D407" t="s">
        <v>3288</v>
      </c>
      <c r="E407">
        <f>IF(Table1[[#This Row],[Target]]=Table1[[#This Row],[Match1]],1,0)</f>
        <v>1</v>
      </c>
      <c r="F407" t="s">
        <v>3289</v>
      </c>
      <c r="G407">
        <f>IF(Table1[[#This Row],[Target]]=Table1[[#This Row],[Match2]],1,0)</f>
        <v>0</v>
      </c>
      <c r="H407" t="s">
        <v>3290</v>
      </c>
      <c r="I407">
        <f>IF(Table1[[#This Row],[Target]]=Table1[[#This Row],[Match3]],1,0)</f>
        <v>0</v>
      </c>
    </row>
    <row r="408" spans="1:9" x14ac:dyDescent="0.3">
      <c r="A408" s="1" t="s">
        <v>3295</v>
      </c>
      <c r="B408" t="s">
        <v>3296</v>
      </c>
      <c r="C408" t="s">
        <v>3288</v>
      </c>
      <c r="D408" t="s">
        <v>3288</v>
      </c>
      <c r="E408">
        <f>IF(Table1[[#This Row],[Target]]=Table1[[#This Row],[Match1]],1,0)</f>
        <v>1</v>
      </c>
      <c r="F408" t="s">
        <v>3289</v>
      </c>
      <c r="G408">
        <f>IF(Table1[[#This Row],[Target]]=Table1[[#This Row],[Match2]],1,0)</f>
        <v>0</v>
      </c>
      <c r="H408" t="s">
        <v>3290</v>
      </c>
      <c r="I408">
        <f>IF(Table1[[#This Row],[Target]]=Table1[[#This Row],[Match3]],1,0)</f>
        <v>0</v>
      </c>
    </row>
    <row r="409" spans="1:9" x14ac:dyDescent="0.3">
      <c r="A409" s="1" t="s">
        <v>3297</v>
      </c>
      <c r="B409" t="s">
        <v>3298</v>
      </c>
      <c r="C409" t="s">
        <v>3288</v>
      </c>
      <c r="D409" t="s">
        <v>3288</v>
      </c>
      <c r="E409">
        <f>IF(Table1[[#This Row],[Target]]=Table1[[#This Row],[Match1]],1,0)</f>
        <v>1</v>
      </c>
      <c r="F409" t="s">
        <v>3289</v>
      </c>
      <c r="G409">
        <f>IF(Table1[[#This Row],[Target]]=Table1[[#This Row],[Match2]],1,0)</f>
        <v>0</v>
      </c>
      <c r="H409" t="s">
        <v>3290</v>
      </c>
      <c r="I409">
        <f>IF(Table1[[#This Row],[Target]]=Table1[[#This Row],[Match3]],1,0)</f>
        <v>0</v>
      </c>
    </row>
    <row r="410" spans="1:9" x14ac:dyDescent="0.3">
      <c r="A410" s="1" t="s">
        <v>3299</v>
      </c>
      <c r="B410" t="s">
        <v>3300</v>
      </c>
      <c r="C410" t="s">
        <v>3301</v>
      </c>
      <c r="D410" t="s">
        <v>3301</v>
      </c>
      <c r="E410">
        <f>IF(Table1[[#This Row],[Target]]=Table1[[#This Row],[Match1]],1,0)</f>
        <v>1</v>
      </c>
      <c r="F410" t="s">
        <v>3302</v>
      </c>
      <c r="G410">
        <f>IF(Table1[[#This Row],[Target]]=Table1[[#This Row],[Match2]],1,0)</f>
        <v>0</v>
      </c>
      <c r="H410" t="s">
        <v>3303</v>
      </c>
      <c r="I410">
        <f>IF(Table1[[#This Row],[Target]]=Table1[[#This Row],[Match3]],1,0)</f>
        <v>0</v>
      </c>
    </row>
    <row r="411" spans="1:9" x14ac:dyDescent="0.3">
      <c r="A411" s="1" t="s">
        <v>3304</v>
      </c>
      <c r="B411" t="s">
        <v>3305</v>
      </c>
      <c r="C411" t="s">
        <v>3301</v>
      </c>
      <c r="D411" t="s">
        <v>3301</v>
      </c>
      <c r="E411">
        <f>IF(Table1[[#This Row],[Target]]=Table1[[#This Row],[Match1]],1,0)</f>
        <v>1</v>
      </c>
      <c r="F411" t="s">
        <v>3306</v>
      </c>
      <c r="G411">
        <f>IF(Table1[[#This Row],[Target]]=Table1[[#This Row],[Match2]],1,0)</f>
        <v>0</v>
      </c>
      <c r="H411" t="s">
        <v>3307</v>
      </c>
      <c r="I411">
        <f>IF(Table1[[#This Row],[Target]]=Table1[[#This Row],[Match3]],1,0)</f>
        <v>0</v>
      </c>
    </row>
    <row r="412" spans="1:9" x14ac:dyDescent="0.3">
      <c r="A412" s="1" t="s">
        <v>3308</v>
      </c>
      <c r="B412" t="s">
        <v>3309</v>
      </c>
      <c r="C412" t="s">
        <v>3301</v>
      </c>
      <c r="D412" t="s">
        <v>2298</v>
      </c>
      <c r="E412">
        <f>IF(Table1[[#This Row],[Target]]=Table1[[#This Row],[Match1]],1,0)</f>
        <v>0</v>
      </c>
      <c r="F412" t="s">
        <v>3007</v>
      </c>
      <c r="G412">
        <f>IF(Table1[[#This Row],[Target]]=Table1[[#This Row],[Match2]],1,0)</f>
        <v>0</v>
      </c>
      <c r="H412" t="s">
        <v>1972</v>
      </c>
      <c r="I412">
        <f>IF(Table1[[#This Row],[Target]]=Table1[[#This Row],[Match3]],1,0)</f>
        <v>0</v>
      </c>
    </row>
    <row r="413" spans="1:9" x14ac:dyDescent="0.3">
      <c r="A413" s="1" t="s">
        <v>3310</v>
      </c>
      <c r="B413" t="s">
        <v>3311</v>
      </c>
      <c r="C413" t="s">
        <v>2376</v>
      </c>
      <c r="D413" t="s">
        <v>2376</v>
      </c>
      <c r="E413">
        <f>IF(Table1[[#This Row],[Target]]=Table1[[#This Row],[Match1]],1,0)</f>
        <v>1</v>
      </c>
      <c r="F413" t="s">
        <v>3312</v>
      </c>
      <c r="G413">
        <f>IF(Table1[[#This Row],[Target]]=Table1[[#This Row],[Match2]],1,0)</f>
        <v>0</v>
      </c>
      <c r="H413" t="s">
        <v>3042</v>
      </c>
      <c r="I413">
        <f>IF(Table1[[#This Row],[Target]]=Table1[[#This Row],[Match3]],1,0)</f>
        <v>0</v>
      </c>
    </row>
    <row r="414" spans="1:9" x14ac:dyDescent="0.3">
      <c r="A414" s="1" t="s">
        <v>3313</v>
      </c>
      <c r="B414" t="s">
        <v>3314</v>
      </c>
      <c r="C414" t="s">
        <v>2376</v>
      </c>
      <c r="D414" t="s">
        <v>2376</v>
      </c>
      <c r="E414">
        <f>IF(Table1[[#This Row],[Target]]=Table1[[#This Row],[Match1]],1,0)</f>
        <v>1</v>
      </c>
      <c r="F414" t="s">
        <v>3312</v>
      </c>
      <c r="G414">
        <f>IF(Table1[[#This Row],[Target]]=Table1[[#This Row],[Match2]],1,0)</f>
        <v>0</v>
      </c>
      <c r="H414" t="s">
        <v>3042</v>
      </c>
      <c r="I414">
        <f>IF(Table1[[#This Row],[Target]]=Table1[[#This Row],[Match3]],1,0)</f>
        <v>0</v>
      </c>
    </row>
    <row r="415" spans="1:9" x14ac:dyDescent="0.3">
      <c r="A415" s="1" t="s">
        <v>3315</v>
      </c>
      <c r="B415" t="s">
        <v>3316</v>
      </c>
      <c r="C415" t="s">
        <v>3317</v>
      </c>
      <c r="D415" t="s">
        <v>3317</v>
      </c>
      <c r="E415">
        <f>IF(Table1[[#This Row],[Target]]=Table1[[#This Row],[Match1]],1,0)</f>
        <v>1</v>
      </c>
      <c r="F415" t="s">
        <v>3318</v>
      </c>
      <c r="G415">
        <f>IF(Table1[[#This Row],[Target]]=Table1[[#This Row],[Match2]],1,0)</f>
        <v>0</v>
      </c>
      <c r="H415" t="s">
        <v>3319</v>
      </c>
      <c r="I415">
        <f>IF(Table1[[#This Row],[Target]]=Table1[[#This Row],[Match3]],1,0)</f>
        <v>0</v>
      </c>
    </row>
    <row r="416" spans="1:9" x14ac:dyDescent="0.3">
      <c r="A416" s="1" t="s">
        <v>3320</v>
      </c>
      <c r="B416" t="s">
        <v>3321</v>
      </c>
      <c r="C416" t="s">
        <v>3317</v>
      </c>
      <c r="D416" t="s">
        <v>3317</v>
      </c>
      <c r="E416">
        <f>IF(Table1[[#This Row],[Target]]=Table1[[#This Row],[Match1]],1,0)</f>
        <v>1</v>
      </c>
      <c r="F416" t="s">
        <v>3318</v>
      </c>
      <c r="G416">
        <f>IF(Table1[[#This Row],[Target]]=Table1[[#This Row],[Match2]],1,0)</f>
        <v>0</v>
      </c>
      <c r="H416" t="s">
        <v>3319</v>
      </c>
      <c r="I416">
        <f>IF(Table1[[#This Row],[Target]]=Table1[[#This Row],[Match3]],1,0)</f>
        <v>0</v>
      </c>
    </row>
    <row r="417" spans="1:9" x14ac:dyDescent="0.3">
      <c r="A417" s="1" t="s">
        <v>3322</v>
      </c>
      <c r="B417" t="s">
        <v>3323</v>
      </c>
      <c r="C417" t="s">
        <v>3317</v>
      </c>
      <c r="D417" t="s">
        <v>3324</v>
      </c>
      <c r="E417">
        <f>IF(Table1[[#This Row],[Target]]=Table1[[#This Row],[Match1]],1,0)</f>
        <v>0</v>
      </c>
      <c r="F417" t="s">
        <v>3325</v>
      </c>
      <c r="G417">
        <f>IF(Table1[[#This Row],[Target]]=Table1[[#This Row],[Match2]],1,0)</f>
        <v>0</v>
      </c>
      <c r="H417" t="s">
        <v>3326</v>
      </c>
      <c r="I417">
        <f>IF(Table1[[#This Row],[Target]]=Table1[[#This Row],[Match3]],1,0)</f>
        <v>0</v>
      </c>
    </row>
    <row r="418" spans="1:9" x14ac:dyDescent="0.3">
      <c r="A418" s="1" t="s">
        <v>3327</v>
      </c>
      <c r="B418" t="s">
        <v>3328</v>
      </c>
      <c r="C418" t="s">
        <v>2394</v>
      </c>
      <c r="D418" t="s">
        <v>2394</v>
      </c>
      <c r="E418">
        <f>IF(Table1[[#This Row],[Target]]=Table1[[#This Row],[Match1]],1,0)</f>
        <v>1</v>
      </c>
      <c r="F418" t="s">
        <v>3329</v>
      </c>
      <c r="G418">
        <f>IF(Table1[[#This Row],[Target]]=Table1[[#This Row],[Match2]],1,0)</f>
        <v>0</v>
      </c>
      <c r="H418" t="s">
        <v>2209</v>
      </c>
      <c r="I418">
        <f>IF(Table1[[#This Row],[Target]]=Table1[[#This Row],[Match3]],1,0)</f>
        <v>0</v>
      </c>
    </row>
    <row r="419" spans="1:9" x14ac:dyDescent="0.3">
      <c r="A419" s="1" t="s">
        <v>3330</v>
      </c>
      <c r="B419" t="s">
        <v>3331</v>
      </c>
      <c r="C419" t="s">
        <v>2394</v>
      </c>
      <c r="D419" t="s">
        <v>2394</v>
      </c>
      <c r="E419">
        <f>IF(Table1[[#This Row],[Target]]=Table1[[#This Row],[Match1]],1,0)</f>
        <v>1</v>
      </c>
      <c r="F419" t="s">
        <v>2217</v>
      </c>
      <c r="G419">
        <f>IF(Table1[[#This Row],[Target]]=Table1[[#This Row],[Match2]],1,0)</f>
        <v>0</v>
      </c>
      <c r="H419" t="s">
        <v>2208</v>
      </c>
      <c r="I419">
        <f>IF(Table1[[#This Row],[Target]]=Table1[[#This Row],[Match3]],1,0)</f>
        <v>0</v>
      </c>
    </row>
    <row r="420" spans="1:9" x14ac:dyDescent="0.3">
      <c r="A420" s="1" t="s">
        <v>3332</v>
      </c>
      <c r="B420" t="s">
        <v>3333</v>
      </c>
      <c r="C420" t="s">
        <v>2394</v>
      </c>
      <c r="D420" t="s">
        <v>2394</v>
      </c>
      <c r="E420">
        <f>IF(Table1[[#This Row],[Target]]=Table1[[#This Row],[Match1]],1,0)</f>
        <v>1</v>
      </c>
      <c r="F420" t="s">
        <v>2217</v>
      </c>
      <c r="G420">
        <f>IF(Table1[[#This Row],[Target]]=Table1[[#This Row],[Match2]],1,0)</f>
        <v>0</v>
      </c>
      <c r="H420" t="s">
        <v>3334</v>
      </c>
      <c r="I420">
        <f>IF(Table1[[#This Row],[Target]]=Table1[[#This Row],[Match3]],1,0)</f>
        <v>0</v>
      </c>
    </row>
    <row r="421" spans="1:9" x14ac:dyDescent="0.3">
      <c r="A421" s="1" t="s">
        <v>3335</v>
      </c>
      <c r="B421" t="s">
        <v>3336</v>
      </c>
      <c r="C421" t="s">
        <v>2394</v>
      </c>
      <c r="D421" t="s">
        <v>3260</v>
      </c>
      <c r="E421">
        <f>IF(Table1[[#This Row],[Target]]=Table1[[#This Row],[Match1]],1,0)</f>
        <v>0</v>
      </c>
      <c r="F421" t="s">
        <v>2217</v>
      </c>
      <c r="G421">
        <f>IF(Table1[[#This Row],[Target]]=Table1[[#This Row],[Match2]],1,0)</f>
        <v>0</v>
      </c>
      <c r="H421" t="s">
        <v>3337</v>
      </c>
      <c r="I421">
        <f>IF(Table1[[#This Row],[Target]]=Table1[[#This Row],[Match3]],1,0)</f>
        <v>0</v>
      </c>
    </row>
    <row r="422" spans="1:9" x14ac:dyDescent="0.3">
      <c r="A422" s="1" t="s">
        <v>3338</v>
      </c>
      <c r="B422" t="s">
        <v>3339</v>
      </c>
      <c r="C422" t="s">
        <v>2394</v>
      </c>
      <c r="D422" t="s">
        <v>3340</v>
      </c>
      <c r="E422">
        <f>IF(Table1[[#This Row],[Target]]=Table1[[#This Row],[Match1]],1,0)</f>
        <v>0</v>
      </c>
      <c r="F422" t="s">
        <v>3260</v>
      </c>
      <c r="G422">
        <f>IF(Table1[[#This Row],[Target]]=Table1[[#This Row],[Match2]],1,0)</f>
        <v>0</v>
      </c>
      <c r="H422" t="s">
        <v>2046</v>
      </c>
      <c r="I422">
        <f>IF(Table1[[#This Row],[Target]]=Table1[[#This Row],[Match3]],1,0)</f>
        <v>0</v>
      </c>
    </row>
    <row r="423" spans="1:9" x14ac:dyDescent="0.3">
      <c r="A423" s="1" t="s">
        <v>3341</v>
      </c>
      <c r="B423" t="s">
        <v>3342</v>
      </c>
      <c r="C423" t="s">
        <v>3343</v>
      </c>
      <c r="D423" t="s">
        <v>3343</v>
      </c>
      <c r="E423">
        <f>IF(Table1[[#This Row],[Target]]=Table1[[#This Row],[Match1]],1,0)</f>
        <v>1</v>
      </c>
      <c r="F423" t="s">
        <v>3344</v>
      </c>
      <c r="G423">
        <f>IF(Table1[[#This Row],[Target]]=Table1[[#This Row],[Match2]],1,0)</f>
        <v>0</v>
      </c>
      <c r="H423" t="s">
        <v>3345</v>
      </c>
      <c r="I423">
        <f>IF(Table1[[#This Row],[Target]]=Table1[[#This Row],[Match3]],1,0)</f>
        <v>0</v>
      </c>
    </row>
    <row r="424" spans="1:9" x14ac:dyDescent="0.3">
      <c r="A424" s="1" t="s">
        <v>3346</v>
      </c>
      <c r="B424" t="s">
        <v>3347</v>
      </c>
      <c r="C424" t="s">
        <v>3343</v>
      </c>
      <c r="D424" t="s">
        <v>3343</v>
      </c>
      <c r="E424">
        <f>IF(Table1[[#This Row],[Target]]=Table1[[#This Row],[Match1]],1,0)</f>
        <v>1</v>
      </c>
      <c r="F424" t="s">
        <v>2155</v>
      </c>
      <c r="G424">
        <f>IF(Table1[[#This Row],[Target]]=Table1[[#This Row],[Match2]],1,0)</f>
        <v>0</v>
      </c>
      <c r="H424" t="s">
        <v>3345</v>
      </c>
      <c r="I424">
        <f>IF(Table1[[#This Row],[Target]]=Table1[[#This Row],[Match3]],1,0)</f>
        <v>0</v>
      </c>
    </row>
    <row r="425" spans="1:9" x14ac:dyDescent="0.3">
      <c r="A425" s="1" t="s">
        <v>3348</v>
      </c>
      <c r="B425" t="s">
        <v>3349</v>
      </c>
      <c r="C425" t="s">
        <v>3343</v>
      </c>
      <c r="D425" t="s">
        <v>3350</v>
      </c>
      <c r="E425">
        <f>IF(Table1[[#This Row],[Target]]=Table1[[#This Row],[Match1]],1,0)</f>
        <v>0</v>
      </c>
      <c r="F425" t="s">
        <v>2621</v>
      </c>
      <c r="G425">
        <f>IF(Table1[[#This Row],[Target]]=Table1[[#This Row],[Match2]],1,0)</f>
        <v>0</v>
      </c>
      <c r="H425" t="s">
        <v>3351</v>
      </c>
      <c r="I425">
        <f>IF(Table1[[#This Row],[Target]]=Table1[[#This Row],[Match3]],1,0)</f>
        <v>0</v>
      </c>
    </row>
    <row r="426" spans="1:9" x14ac:dyDescent="0.3">
      <c r="A426" s="1" t="s">
        <v>3352</v>
      </c>
      <c r="B426" t="s">
        <v>3353</v>
      </c>
      <c r="C426" t="s">
        <v>3354</v>
      </c>
      <c r="D426" t="s">
        <v>3355</v>
      </c>
      <c r="E426">
        <f>IF(Table1[[#This Row],[Target]]=Table1[[#This Row],[Match1]],1,0)</f>
        <v>0</v>
      </c>
      <c r="F426" t="s">
        <v>2424</v>
      </c>
      <c r="G426">
        <f>IF(Table1[[#This Row],[Target]]=Table1[[#This Row],[Match2]],1,0)</f>
        <v>0</v>
      </c>
      <c r="H426" t="s">
        <v>2921</v>
      </c>
      <c r="I426">
        <f>IF(Table1[[#This Row],[Target]]=Table1[[#This Row],[Match3]],1,0)</f>
        <v>0</v>
      </c>
    </row>
    <row r="427" spans="1:9" x14ac:dyDescent="0.3">
      <c r="A427" s="1" t="s">
        <v>3356</v>
      </c>
      <c r="B427" t="s">
        <v>3357</v>
      </c>
      <c r="C427" t="s">
        <v>3358</v>
      </c>
      <c r="D427" t="s">
        <v>3358</v>
      </c>
      <c r="E427">
        <f>IF(Table1[[#This Row],[Target]]=Table1[[#This Row],[Match1]],1,0)</f>
        <v>1</v>
      </c>
      <c r="F427" t="s">
        <v>2464</v>
      </c>
      <c r="G427">
        <f>IF(Table1[[#This Row],[Target]]=Table1[[#This Row],[Match2]],1,0)</f>
        <v>0</v>
      </c>
      <c r="H427" t="s">
        <v>3359</v>
      </c>
      <c r="I427">
        <f>IF(Table1[[#This Row],[Target]]=Table1[[#This Row],[Match3]],1,0)</f>
        <v>0</v>
      </c>
    </row>
    <row r="428" spans="1:9" x14ac:dyDescent="0.3">
      <c r="A428" s="1" t="s">
        <v>3360</v>
      </c>
      <c r="B428" t="s">
        <v>3361</v>
      </c>
      <c r="C428" t="s">
        <v>3358</v>
      </c>
      <c r="D428" t="s">
        <v>3358</v>
      </c>
      <c r="E428">
        <f>IF(Table1[[#This Row],[Target]]=Table1[[#This Row],[Match1]],1,0)</f>
        <v>1</v>
      </c>
      <c r="F428" t="s">
        <v>3058</v>
      </c>
      <c r="G428">
        <f>IF(Table1[[#This Row],[Target]]=Table1[[#This Row],[Match2]],1,0)</f>
        <v>0</v>
      </c>
      <c r="H428" t="s">
        <v>3362</v>
      </c>
      <c r="I428">
        <f>IF(Table1[[#This Row],[Target]]=Table1[[#This Row],[Match3]],1,0)</f>
        <v>0</v>
      </c>
    </row>
    <row r="429" spans="1:9" x14ac:dyDescent="0.3">
      <c r="A429" s="1" t="s">
        <v>3363</v>
      </c>
      <c r="B429" t="s">
        <v>3364</v>
      </c>
      <c r="C429" t="s">
        <v>3365</v>
      </c>
      <c r="D429" t="s">
        <v>3365</v>
      </c>
      <c r="E429">
        <f>IF(Table1[[#This Row],[Target]]=Table1[[#This Row],[Match1]],1,0)</f>
        <v>1</v>
      </c>
      <c r="F429" t="s">
        <v>3007</v>
      </c>
      <c r="G429">
        <f>IF(Table1[[#This Row],[Target]]=Table1[[#This Row],[Match2]],1,0)</f>
        <v>0</v>
      </c>
      <c r="H429" t="s">
        <v>3366</v>
      </c>
      <c r="I429">
        <f>IF(Table1[[#This Row],[Target]]=Table1[[#This Row],[Match3]],1,0)</f>
        <v>0</v>
      </c>
    </row>
    <row r="430" spans="1:9" x14ac:dyDescent="0.3">
      <c r="A430" s="1" t="s">
        <v>3367</v>
      </c>
      <c r="B430" t="s">
        <v>3368</v>
      </c>
      <c r="C430" t="s">
        <v>3365</v>
      </c>
      <c r="D430" t="s">
        <v>3365</v>
      </c>
      <c r="E430">
        <f>IF(Table1[[#This Row],[Target]]=Table1[[#This Row],[Match1]],1,0)</f>
        <v>1</v>
      </c>
      <c r="F430" t="s">
        <v>2443</v>
      </c>
      <c r="G430">
        <f>IF(Table1[[#This Row],[Target]]=Table1[[#This Row],[Match2]],1,0)</f>
        <v>0</v>
      </c>
      <c r="H430" t="s">
        <v>3007</v>
      </c>
      <c r="I430">
        <f>IF(Table1[[#This Row],[Target]]=Table1[[#This Row],[Match3]],1,0)</f>
        <v>0</v>
      </c>
    </row>
    <row r="431" spans="1:9" x14ac:dyDescent="0.3">
      <c r="A431" s="1" t="s">
        <v>3369</v>
      </c>
      <c r="B431" t="s">
        <v>3370</v>
      </c>
      <c r="C431" t="s">
        <v>3365</v>
      </c>
      <c r="D431" t="s">
        <v>3365</v>
      </c>
      <c r="E431">
        <f>IF(Table1[[#This Row],[Target]]=Table1[[#This Row],[Match1]],1,0)</f>
        <v>1</v>
      </c>
      <c r="F431" t="s">
        <v>2443</v>
      </c>
      <c r="G431">
        <f>IF(Table1[[#This Row],[Target]]=Table1[[#This Row],[Match2]],1,0)</f>
        <v>0</v>
      </c>
      <c r="H431" t="s">
        <v>3007</v>
      </c>
      <c r="I431">
        <f>IF(Table1[[#This Row],[Target]]=Table1[[#This Row],[Match3]],1,0)</f>
        <v>0</v>
      </c>
    </row>
    <row r="432" spans="1:9" x14ac:dyDescent="0.3">
      <c r="A432" s="1" t="s">
        <v>3371</v>
      </c>
      <c r="B432" t="s">
        <v>3372</v>
      </c>
      <c r="C432" t="s">
        <v>2762</v>
      </c>
      <c r="D432" t="s">
        <v>2762</v>
      </c>
      <c r="E432">
        <f>IF(Table1[[#This Row],[Target]]=Table1[[#This Row],[Match1]],1,0)</f>
        <v>1</v>
      </c>
      <c r="F432" t="s">
        <v>2761</v>
      </c>
      <c r="G432">
        <f>IF(Table1[[#This Row],[Target]]=Table1[[#This Row],[Match2]],1,0)</f>
        <v>0</v>
      </c>
      <c r="H432" t="s">
        <v>2063</v>
      </c>
      <c r="I432">
        <f>IF(Table1[[#This Row],[Target]]=Table1[[#This Row],[Match3]],1,0)</f>
        <v>0</v>
      </c>
    </row>
    <row r="433" spans="1:9" x14ac:dyDescent="0.3">
      <c r="A433" s="1" t="s">
        <v>3373</v>
      </c>
      <c r="B433" t="s">
        <v>3374</v>
      </c>
      <c r="C433" t="s">
        <v>2762</v>
      </c>
      <c r="D433" t="s">
        <v>3375</v>
      </c>
      <c r="E433">
        <f>IF(Table1[[#This Row],[Target]]=Table1[[#This Row],[Match1]],1,0)</f>
        <v>0</v>
      </c>
      <c r="F433" t="s">
        <v>2155</v>
      </c>
      <c r="G433">
        <f>IF(Table1[[#This Row],[Target]]=Table1[[#This Row],[Match2]],1,0)</f>
        <v>0</v>
      </c>
      <c r="H433" t="s">
        <v>3376</v>
      </c>
      <c r="I433">
        <f>IF(Table1[[#This Row],[Target]]=Table1[[#This Row],[Match3]],1,0)</f>
        <v>0</v>
      </c>
    </row>
    <row r="434" spans="1:9" x14ac:dyDescent="0.3">
      <c r="A434" s="1" t="s">
        <v>3377</v>
      </c>
      <c r="B434" t="s">
        <v>3378</v>
      </c>
      <c r="C434" t="s">
        <v>3378</v>
      </c>
      <c r="D434" t="s">
        <v>3378</v>
      </c>
      <c r="E434">
        <f>IF(Table1[[#This Row],[Target]]=Table1[[#This Row],[Match1]],1,0)</f>
        <v>1</v>
      </c>
      <c r="F434" t="s">
        <v>3379</v>
      </c>
      <c r="G434">
        <f>IF(Table1[[#This Row],[Target]]=Table1[[#This Row],[Match2]],1,0)</f>
        <v>0</v>
      </c>
      <c r="H434" t="s">
        <v>2150</v>
      </c>
      <c r="I434">
        <f>IF(Table1[[#This Row],[Target]]=Table1[[#This Row],[Match3]],1,0)</f>
        <v>0</v>
      </c>
    </row>
    <row r="435" spans="1:9" x14ac:dyDescent="0.3">
      <c r="A435" s="1" t="s">
        <v>3380</v>
      </c>
      <c r="B435" t="s">
        <v>3381</v>
      </c>
      <c r="C435" t="s">
        <v>3378</v>
      </c>
      <c r="D435" t="s">
        <v>3378</v>
      </c>
      <c r="E435">
        <f>IF(Table1[[#This Row],[Target]]=Table1[[#This Row],[Match1]],1,0)</f>
        <v>1</v>
      </c>
      <c r="F435" t="s">
        <v>3382</v>
      </c>
      <c r="G435">
        <f>IF(Table1[[#This Row],[Target]]=Table1[[#This Row],[Match2]],1,0)</f>
        <v>0</v>
      </c>
      <c r="H435" t="s">
        <v>2139</v>
      </c>
      <c r="I435">
        <f>IF(Table1[[#This Row],[Target]]=Table1[[#This Row],[Match3]],1,0)</f>
        <v>0</v>
      </c>
    </row>
    <row r="436" spans="1:9" x14ac:dyDescent="0.3">
      <c r="A436" s="1" t="s">
        <v>3383</v>
      </c>
      <c r="B436" t="s">
        <v>3384</v>
      </c>
      <c r="C436" t="s">
        <v>3378</v>
      </c>
      <c r="D436" t="s">
        <v>3378</v>
      </c>
      <c r="E436">
        <f>IF(Table1[[#This Row],[Target]]=Table1[[#This Row],[Match1]],1,0)</f>
        <v>1</v>
      </c>
      <c r="F436" t="s">
        <v>3379</v>
      </c>
      <c r="G436">
        <f>IF(Table1[[#This Row],[Target]]=Table1[[#This Row],[Match2]],1,0)</f>
        <v>0</v>
      </c>
      <c r="H436" t="s">
        <v>2736</v>
      </c>
      <c r="I436">
        <f>IF(Table1[[#This Row],[Target]]=Table1[[#This Row],[Match3]],1,0)</f>
        <v>0</v>
      </c>
    </row>
    <row r="437" spans="1:9" x14ac:dyDescent="0.3">
      <c r="A437" s="1" t="s">
        <v>3385</v>
      </c>
      <c r="B437" t="s">
        <v>3386</v>
      </c>
      <c r="C437" t="s">
        <v>3378</v>
      </c>
      <c r="D437" t="s">
        <v>3378</v>
      </c>
      <c r="E437">
        <f>IF(Table1[[#This Row],[Target]]=Table1[[#This Row],[Match1]],1,0)</f>
        <v>1</v>
      </c>
      <c r="F437" t="s">
        <v>2736</v>
      </c>
      <c r="G437">
        <f>IF(Table1[[#This Row],[Target]]=Table1[[#This Row],[Match2]],1,0)</f>
        <v>0</v>
      </c>
      <c r="H437" t="s">
        <v>1959</v>
      </c>
      <c r="I437">
        <f>IF(Table1[[#This Row],[Target]]=Table1[[#This Row],[Match3]],1,0)</f>
        <v>0</v>
      </c>
    </row>
    <row r="438" spans="1:9" x14ac:dyDescent="0.3">
      <c r="A438" s="1" t="s">
        <v>3387</v>
      </c>
      <c r="B438" t="s">
        <v>3388</v>
      </c>
      <c r="C438" t="s">
        <v>3378</v>
      </c>
      <c r="D438" t="s">
        <v>3389</v>
      </c>
      <c r="E438">
        <f>IF(Table1[[#This Row],[Target]]=Table1[[#This Row],[Match1]],1,0)</f>
        <v>0</v>
      </c>
      <c r="F438" t="s">
        <v>3378</v>
      </c>
      <c r="G438">
        <f>IF(Table1[[#This Row],[Target]]=Table1[[#This Row],[Match2]],1,0)</f>
        <v>1</v>
      </c>
      <c r="H438" t="s">
        <v>3390</v>
      </c>
      <c r="I438">
        <f>IF(Table1[[#This Row],[Target]]=Table1[[#This Row],[Match3]],1,0)</f>
        <v>0</v>
      </c>
    </row>
    <row r="439" spans="1:9" x14ac:dyDescent="0.3">
      <c r="A439" s="1" t="s">
        <v>3391</v>
      </c>
      <c r="B439" t="s">
        <v>3392</v>
      </c>
      <c r="C439" t="s">
        <v>3393</v>
      </c>
      <c r="D439" t="s">
        <v>3393</v>
      </c>
      <c r="E439">
        <f>IF(Table1[[#This Row],[Target]]=Table1[[#This Row],[Match1]],1,0)</f>
        <v>1</v>
      </c>
      <c r="F439" t="s">
        <v>2019</v>
      </c>
      <c r="G439">
        <f>IF(Table1[[#This Row],[Target]]=Table1[[#This Row],[Match2]],1,0)</f>
        <v>0</v>
      </c>
      <c r="H439" t="s">
        <v>2189</v>
      </c>
      <c r="I439">
        <f>IF(Table1[[#This Row],[Target]]=Table1[[#This Row],[Match3]],1,0)</f>
        <v>0</v>
      </c>
    </row>
    <row r="440" spans="1:9" x14ac:dyDescent="0.3">
      <c r="A440" s="1" t="s">
        <v>3394</v>
      </c>
      <c r="B440" t="s">
        <v>3395</v>
      </c>
      <c r="C440" t="s">
        <v>3393</v>
      </c>
      <c r="D440" t="s">
        <v>3393</v>
      </c>
      <c r="E440">
        <f>IF(Table1[[#This Row],[Target]]=Table1[[#This Row],[Match1]],1,0)</f>
        <v>1</v>
      </c>
      <c r="F440" t="s">
        <v>2078</v>
      </c>
      <c r="G440">
        <f>IF(Table1[[#This Row],[Target]]=Table1[[#This Row],[Match2]],1,0)</f>
        <v>0</v>
      </c>
      <c r="H440" t="s">
        <v>2640</v>
      </c>
      <c r="I440">
        <f>IF(Table1[[#This Row],[Target]]=Table1[[#This Row],[Match3]],1,0)</f>
        <v>0</v>
      </c>
    </row>
    <row r="441" spans="1:9" x14ac:dyDescent="0.3">
      <c r="A441" s="1" t="s">
        <v>3396</v>
      </c>
      <c r="B441" t="s">
        <v>3397</v>
      </c>
      <c r="C441" t="s">
        <v>3393</v>
      </c>
      <c r="D441" t="s">
        <v>3393</v>
      </c>
      <c r="E441">
        <f>IF(Table1[[#This Row],[Target]]=Table1[[#This Row],[Match1]],1,0)</f>
        <v>1</v>
      </c>
      <c r="F441" t="s">
        <v>2019</v>
      </c>
      <c r="G441">
        <f>IF(Table1[[#This Row],[Target]]=Table1[[#This Row],[Match2]],1,0)</f>
        <v>0</v>
      </c>
      <c r="H441" t="s">
        <v>3398</v>
      </c>
      <c r="I441">
        <f>IF(Table1[[#This Row],[Target]]=Table1[[#This Row],[Match3]],1,0)</f>
        <v>0</v>
      </c>
    </row>
    <row r="442" spans="1:9" x14ac:dyDescent="0.3">
      <c r="A442" s="1" t="s">
        <v>3399</v>
      </c>
      <c r="B442" t="s">
        <v>3400</v>
      </c>
      <c r="C442" t="s">
        <v>3393</v>
      </c>
      <c r="D442" t="s">
        <v>3393</v>
      </c>
      <c r="E442">
        <f>IF(Table1[[#This Row],[Target]]=Table1[[#This Row],[Match1]],1,0)</f>
        <v>1</v>
      </c>
      <c r="F442" t="s">
        <v>3401</v>
      </c>
      <c r="G442">
        <f>IF(Table1[[#This Row],[Target]]=Table1[[#This Row],[Match2]],1,0)</f>
        <v>0</v>
      </c>
      <c r="H442" t="s">
        <v>3402</v>
      </c>
      <c r="I442">
        <f>IF(Table1[[#This Row],[Target]]=Table1[[#This Row],[Match3]],1,0)</f>
        <v>0</v>
      </c>
    </row>
    <row r="443" spans="1:9" x14ac:dyDescent="0.3">
      <c r="A443" s="1" t="s">
        <v>3403</v>
      </c>
      <c r="B443" t="s">
        <v>3404</v>
      </c>
      <c r="C443" t="s">
        <v>3393</v>
      </c>
      <c r="D443" t="s">
        <v>3393</v>
      </c>
      <c r="E443">
        <f>IF(Table1[[#This Row],[Target]]=Table1[[#This Row],[Match1]],1,0)</f>
        <v>1</v>
      </c>
      <c r="F443" t="s">
        <v>2019</v>
      </c>
      <c r="G443">
        <f>IF(Table1[[#This Row],[Target]]=Table1[[#This Row],[Match2]],1,0)</f>
        <v>0</v>
      </c>
      <c r="H443" t="s">
        <v>3402</v>
      </c>
      <c r="I443">
        <f>IF(Table1[[#This Row],[Target]]=Table1[[#This Row],[Match3]],1,0)</f>
        <v>0</v>
      </c>
    </row>
    <row r="444" spans="1:9" x14ac:dyDescent="0.3">
      <c r="A444" s="1" t="s">
        <v>3405</v>
      </c>
      <c r="B444" t="s">
        <v>3406</v>
      </c>
      <c r="C444" t="s">
        <v>3393</v>
      </c>
      <c r="D444" t="s">
        <v>3393</v>
      </c>
      <c r="E444">
        <f>IF(Table1[[#This Row],[Target]]=Table1[[#This Row],[Match1]],1,0)</f>
        <v>1</v>
      </c>
      <c r="F444" t="s">
        <v>3407</v>
      </c>
      <c r="G444">
        <f>IF(Table1[[#This Row],[Target]]=Table1[[#This Row],[Match2]],1,0)</f>
        <v>0</v>
      </c>
      <c r="H444" t="s">
        <v>2332</v>
      </c>
      <c r="I444">
        <f>IF(Table1[[#This Row],[Target]]=Table1[[#This Row],[Match3]],1,0)</f>
        <v>0</v>
      </c>
    </row>
    <row r="445" spans="1:9" x14ac:dyDescent="0.3">
      <c r="A445" s="1" t="s">
        <v>3408</v>
      </c>
      <c r="B445" t="s">
        <v>3409</v>
      </c>
      <c r="C445" t="s">
        <v>3410</v>
      </c>
      <c r="D445" t="s">
        <v>3410</v>
      </c>
      <c r="E445">
        <f>IF(Table1[[#This Row],[Target]]=Table1[[#This Row],[Match1]],1,0)</f>
        <v>1</v>
      </c>
      <c r="F445" t="s">
        <v>3411</v>
      </c>
      <c r="G445">
        <f>IF(Table1[[#This Row],[Target]]=Table1[[#This Row],[Match2]],1,0)</f>
        <v>0</v>
      </c>
      <c r="H445" t="s">
        <v>3148</v>
      </c>
      <c r="I445">
        <f>IF(Table1[[#This Row],[Target]]=Table1[[#This Row],[Match3]],1,0)</f>
        <v>0</v>
      </c>
    </row>
    <row r="446" spans="1:9" x14ac:dyDescent="0.3">
      <c r="A446" s="1" t="s">
        <v>3412</v>
      </c>
      <c r="B446" t="s">
        <v>3409</v>
      </c>
      <c r="C446" t="s">
        <v>3410</v>
      </c>
      <c r="D446" t="s">
        <v>3410</v>
      </c>
      <c r="E446">
        <f>IF(Table1[[#This Row],[Target]]=Table1[[#This Row],[Match1]],1,0)</f>
        <v>1</v>
      </c>
      <c r="F446" t="s">
        <v>3411</v>
      </c>
      <c r="G446">
        <f>IF(Table1[[#This Row],[Target]]=Table1[[#This Row],[Match2]],1,0)</f>
        <v>0</v>
      </c>
      <c r="H446" t="s">
        <v>3148</v>
      </c>
      <c r="I446">
        <f>IF(Table1[[#This Row],[Target]]=Table1[[#This Row],[Match3]],1,0)</f>
        <v>0</v>
      </c>
    </row>
    <row r="447" spans="1:9" x14ac:dyDescent="0.3">
      <c r="A447" s="1" t="s">
        <v>3413</v>
      </c>
      <c r="B447" t="s">
        <v>3414</v>
      </c>
      <c r="C447" t="s">
        <v>3410</v>
      </c>
      <c r="D447" t="s">
        <v>3410</v>
      </c>
      <c r="E447">
        <f>IF(Table1[[#This Row],[Target]]=Table1[[#This Row],[Match1]],1,0)</f>
        <v>1</v>
      </c>
      <c r="F447" t="s">
        <v>2637</v>
      </c>
      <c r="G447">
        <f>IF(Table1[[#This Row],[Target]]=Table1[[#This Row],[Match2]],1,0)</f>
        <v>0</v>
      </c>
      <c r="H447" t="s">
        <v>2547</v>
      </c>
      <c r="I447">
        <f>IF(Table1[[#This Row],[Target]]=Table1[[#This Row],[Match3]],1,0)</f>
        <v>0</v>
      </c>
    </row>
    <row r="448" spans="1:9" x14ac:dyDescent="0.3">
      <c r="A448" s="1" t="s">
        <v>3415</v>
      </c>
      <c r="B448" t="s">
        <v>3416</v>
      </c>
      <c r="C448" t="s">
        <v>3410</v>
      </c>
      <c r="D448" t="s">
        <v>3410</v>
      </c>
      <c r="E448">
        <f>IF(Table1[[#This Row],[Target]]=Table1[[#This Row],[Match1]],1,0)</f>
        <v>1</v>
      </c>
      <c r="F448" t="s">
        <v>2637</v>
      </c>
      <c r="G448">
        <f>IF(Table1[[#This Row],[Target]]=Table1[[#This Row],[Match2]],1,0)</f>
        <v>0</v>
      </c>
      <c r="H448" t="s">
        <v>2547</v>
      </c>
      <c r="I448">
        <f>IF(Table1[[#This Row],[Target]]=Table1[[#This Row],[Match3]],1,0)</f>
        <v>0</v>
      </c>
    </row>
    <row r="449" spans="1:9" x14ac:dyDescent="0.3">
      <c r="A449" s="1" t="s">
        <v>3417</v>
      </c>
      <c r="B449" t="s">
        <v>3418</v>
      </c>
      <c r="C449" t="s">
        <v>3419</v>
      </c>
      <c r="D449" t="s">
        <v>3419</v>
      </c>
      <c r="E449">
        <f>IF(Table1[[#This Row],[Target]]=Table1[[#This Row],[Match1]],1,0)</f>
        <v>1</v>
      </c>
      <c r="F449" t="s">
        <v>3420</v>
      </c>
      <c r="G449">
        <f>IF(Table1[[#This Row],[Target]]=Table1[[#This Row],[Match2]],1,0)</f>
        <v>0</v>
      </c>
      <c r="H449" t="s">
        <v>3421</v>
      </c>
      <c r="I449">
        <f>IF(Table1[[#This Row],[Target]]=Table1[[#This Row],[Match3]],1,0)</f>
        <v>0</v>
      </c>
    </row>
    <row r="450" spans="1:9" x14ac:dyDescent="0.3">
      <c r="A450" s="1" t="s">
        <v>3422</v>
      </c>
      <c r="B450" t="s">
        <v>3423</v>
      </c>
      <c r="C450" t="s">
        <v>3419</v>
      </c>
      <c r="D450" t="s">
        <v>3419</v>
      </c>
      <c r="E450">
        <f>IF(Table1[[#This Row],[Target]]=Table1[[#This Row],[Match1]],1,0)</f>
        <v>1</v>
      </c>
      <c r="F450" t="s">
        <v>3424</v>
      </c>
      <c r="G450">
        <f>IF(Table1[[#This Row],[Target]]=Table1[[#This Row],[Match2]],1,0)</f>
        <v>0</v>
      </c>
      <c r="H450" t="s">
        <v>3289</v>
      </c>
      <c r="I450">
        <f>IF(Table1[[#This Row],[Target]]=Table1[[#This Row],[Match3]],1,0)</f>
        <v>0</v>
      </c>
    </row>
    <row r="451" spans="1:9" x14ac:dyDescent="0.3">
      <c r="A451" s="1" t="s">
        <v>3425</v>
      </c>
      <c r="B451" t="s">
        <v>3426</v>
      </c>
      <c r="C451" t="s">
        <v>3419</v>
      </c>
      <c r="D451" t="s">
        <v>3419</v>
      </c>
      <c r="E451">
        <f>IF(Table1[[#This Row],[Target]]=Table1[[#This Row],[Match1]],1,0)</f>
        <v>1</v>
      </c>
      <c r="F451" t="s">
        <v>3427</v>
      </c>
      <c r="G451">
        <f>IF(Table1[[#This Row],[Target]]=Table1[[#This Row],[Match2]],1,0)</f>
        <v>0</v>
      </c>
      <c r="H451" t="s">
        <v>3421</v>
      </c>
      <c r="I451">
        <f>IF(Table1[[#This Row],[Target]]=Table1[[#This Row],[Match3]],1,0)</f>
        <v>0</v>
      </c>
    </row>
    <row r="452" spans="1:9" x14ac:dyDescent="0.3">
      <c r="A452" s="1" t="s">
        <v>3428</v>
      </c>
      <c r="B452" t="s">
        <v>3429</v>
      </c>
      <c r="C452" t="s">
        <v>3419</v>
      </c>
      <c r="D452" t="s">
        <v>3419</v>
      </c>
      <c r="E452">
        <f>IF(Table1[[#This Row],[Target]]=Table1[[#This Row],[Match1]],1,0)</f>
        <v>1</v>
      </c>
      <c r="F452" t="s">
        <v>3427</v>
      </c>
      <c r="G452">
        <f>IF(Table1[[#This Row],[Target]]=Table1[[#This Row],[Match2]],1,0)</f>
        <v>0</v>
      </c>
      <c r="H452" t="s">
        <v>3421</v>
      </c>
      <c r="I452">
        <f>IF(Table1[[#This Row],[Target]]=Table1[[#This Row],[Match3]],1,0)</f>
        <v>0</v>
      </c>
    </row>
    <row r="453" spans="1:9" x14ac:dyDescent="0.3">
      <c r="A453" s="1" t="s">
        <v>3430</v>
      </c>
      <c r="B453" t="s">
        <v>3431</v>
      </c>
      <c r="C453" t="s">
        <v>3419</v>
      </c>
      <c r="D453" t="s">
        <v>3419</v>
      </c>
      <c r="E453">
        <f>IF(Table1[[#This Row],[Target]]=Table1[[#This Row],[Match1]],1,0)</f>
        <v>1</v>
      </c>
      <c r="F453" t="s">
        <v>3421</v>
      </c>
      <c r="G453">
        <f>IF(Table1[[#This Row],[Target]]=Table1[[#This Row],[Match2]],1,0)</f>
        <v>0</v>
      </c>
      <c r="H453" t="s">
        <v>3432</v>
      </c>
      <c r="I453">
        <f>IF(Table1[[#This Row],[Target]]=Table1[[#This Row],[Match3]],1,0)</f>
        <v>0</v>
      </c>
    </row>
    <row r="454" spans="1:9" x14ac:dyDescent="0.3">
      <c r="A454" s="1" t="s">
        <v>3433</v>
      </c>
      <c r="B454" t="s">
        <v>3434</v>
      </c>
      <c r="C454" t="s">
        <v>3419</v>
      </c>
      <c r="D454" t="s">
        <v>3419</v>
      </c>
      <c r="E454">
        <f>IF(Table1[[#This Row],[Target]]=Table1[[#This Row],[Match1]],1,0)</f>
        <v>1</v>
      </c>
      <c r="F454" t="s">
        <v>3435</v>
      </c>
      <c r="G454">
        <f>IF(Table1[[#This Row],[Target]]=Table1[[#This Row],[Match2]],1,0)</f>
        <v>0</v>
      </c>
      <c r="H454" t="s">
        <v>3420</v>
      </c>
      <c r="I454">
        <f>IF(Table1[[#This Row],[Target]]=Table1[[#This Row],[Match3]],1,0)</f>
        <v>0</v>
      </c>
    </row>
    <row r="455" spans="1:9" x14ac:dyDescent="0.3">
      <c r="A455" s="1" t="s">
        <v>3436</v>
      </c>
      <c r="B455" t="s">
        <v>3437</v>
      </c>
      <c r="C455" t="s">
        <v>3438</v>
      </c>
      <c r="D455" t="s">
        <v>3438</v>
      </c>
      <c r="E455">
        <f>IF(Table1[[#This Row],[Target]]=Table1[[#This Row],[Match1]],1,0)</f>
        <v>1</v>
      </c>
      <c r="F455" t="s">
        <v>3439</v>
      </c>
      <c r="G455">
        <f>IF(Table1[[#This Row],[Target]]=Table1[[#This Row],[Match2]],1,0)</f>
        <v>0</v>
      </c>
      <c r="H455" t="s">
        <v>3440</v>
      </c>
      <c r="I455">
        <f>IF(Table1[[#This Row],[Target]]=Table1[[#This Row],[Match3]],1,0)</f>
        <v>0</v>
      </c>
    </row>
    <row r="456" spans="1:9" x14ac:dyDescent="0.3">
      <c r="A456" s="1" t="s">
        <v>3441</v>
      </c>
      <c r="B456" t="s">
        <v>3442</v>
      </c>
      <c r="C456" t="s">
        <v>3438</v>
      </c>
      <c r="D456" t="s">
        <v>3438</v>
      </c>
      <c r="E456">
        <f>IF(Table1[[#This Row],[Target]]=Table1[[#This Row],[Match1]],1,0)</f>
        <v>1</v>
      </c>
      <c r="F456" t="s">
        <v>3439</v>
      </c>
      <c r="G456">
        <f>IF(Table1[[#This Row],[Target]]=Table1[[#This Row],[Match2]],1,0)</f>
        <v>0</v>
      </c>
      <c r="H456" t="s">
        <v>3432</v>
      </c>
      <c r="I456">
        <f>IF(Table1[[#This Row],[Target]]=Table1[[#This Row],[Match3]],1,0)</f>
        <v>0</v>
      </c>
    </row>
    <row r="457" spans="1:9" x14ac:dyDescent="0.3">
      <c r="A457" s="1" t="s">
        <v>3443</v>
      </c>
      <c r="B457" t="s">
        <v>3444</v>
      </c>
      <c r="C457" t="s">
        <v>2990</v>
      </c>
      <c r="D457" t="s">
        <v>2494</v>
      </c>
      <c r="E457">
        <f>IF(Table1[[#This Row],[Target]]=Table1[[#This Row],[Match1]],1,0)</f>
        <v>0</v>
      </c>
      <c r="F457" t="s">
        <v>3445</v>
      </c>
      <c r="G457">
        <f>IF(Table1[[#This Row],[Target]]=Table1[[#This Row],[Match2]],1,0)</f>
        <v>0</v>
      </c>
      <c r="H457" t="s">
        <v>2887</v>
      </c>
      <c r="I457">
        <f>IF(Table1[[#This Row],[Target]]=Table1[[#This Row],[Match3]],1,0)</f>
        <v>0</v>
      </c>
    </row>
    <row r="458" spans="1:9" x14ac:dyDescent="0.3">
      <c r="A458" s="1" t="s">
        <v>3446</v>
      </c>
      <c r="B458" t="s">
        <v>3447</v>
      </c>
      <c r="C458" t="s">
        <v>2990</v>
      </c>
      <c r="D458" t="s">
        <v>2990</v>
      </c>
      <c r="E458">
        <f>IF(Table1[[#This Row],[Target]]=Table1[[#This Row],[Match1]],1,0)</f>
        <v>1</v>
      </c>
      <c r="F458" t="s">
        <v>3448</v>
      </c>
      <c r="G458">
        <f>IF(Table1[[#This Row],[Target]]=Table1[[#This Row],[Match2]],1,0)</f>
        <v>0</v>
      </c>
      <c r="H458" t="s">
        <v>2494</v>
      </c>
      <c r="I458">
        <f>IF(Table1[[#This Row],[Target]]=Table1[[#This Row],[Match3]],1,0)</f>
        <v>0</v>
      </c>
    </row>
    <row r="459" spans="1:9" x14ac:dyDescent="0.3">
      <c r="A459" s="1" t="s">
        <v>3449</v>
      </c>
      <c r="B459" t="s">
        <v>3450</v>
      </c>
      <c r="C459" t="s">
        <v>3451</v>
      </c>
      <c r="D459" t="s">
        <v>3451</v>
      </c>
      <c r="E459">
        <f>IF(Table1[[#This Row],[Target]]=Table1[[#This Row],[Match1]],1,0)</f>
        <v>1</v>
      </c>
      <c r="F459" t="s">
        <v>2621</v>
      </c>
      <c r="G459">
        <f>IF(Table1[[#This Row],[Target]]=Table1[[#This Row],[Match2]],1,0)</f>
        <v>0</v>
      </c>
      <c r="H459" t="s">
        <v>2120</v>
      </c>
      <c r="I459">
        <f>IF(Table1[[#This Row],[Target]]=Table1[[#This Row],[Match3]],1,0)</f>
        <v>0</v>
      </c>
    </row>
    <row r="460" spans="1:9" x14ac:dyDescent="0.3">
      <c r="A460" s="1" t="s">
        <v>3452</v>
      </c>
      <c r="B460" t="s">
        <v>3453</v>
      </c>
      <c r="C460" t="s">
        <v>3451</v>
      </c>
      <c r="D460" t="s">
        <v>3451</v>
      </c>
      <c r="E460">
        <f>IF(Table1[[#This Row],[Target]]=Table1[[#This Row],[Match1]],1,0)</f>
        <v>1</v>
      </c>
      <c r="F460" t="s">
        <v>2621</v>
      </c>
      <c r="G460">
        <f>IF(Table1[[#This Row],[Target]]=Table1[[#This Row],[Match2]],1,0)</f>
        <v>0</v>
      </c>
      <c r="H460" t="s">
        <v>2120</v>
      </c>
      <c r="I460">
        <f>IF(Table1[[#This Row],[Target]]=Table1[[#This Row],[Match3]],1,0)</f>
        <v>0</v>
      </c>
    </row>
    <row r="461" spans="1:9" x14ac:dyDescent="0.3">
      <c r="A461" s="1" t="s">
        <v>3454</v>
      </c>
      <c r="B461" t="s">
        <v>3455</v>
      </c>
      <c r="C461" t="s">
        <v>3456</v>
      </c>
      <c r="D461" t="s">
        <v>3456</v>
      </c>
      <c r="E461">
        <f>IF(Table1[[#This Row],[Target]]=Table1[[#This Row],[Match1]],1,0)</f>
        <v>1</v>
      </c>
      <c r="F461" t="s">
        <v>3457</v>
      </c>
      <c r="G461">
        <f>IF(Table1[[#This Row],[Target]]=Table1[[#This Row],[Match2]],1,0)</f>
        <v>0</v>
      </c>
      <c r="H461" t="s">
        <v>3458</v>
      </c>
      <c r="I461">
        <f>IF(Table1[[#This Row],[Target]]=Table1[[#This Row],[Match3]],1,0)</f>
        <v>0</v>
      </c>
    </row>
    <row r="462" spans="1:9" x14ac:dyDescent="0.3">
      <c r="A462" s="1" t="s">
        <v>3459</v>
      </c>
      <c r="B462" t="s">
        <v>3460</v>
      </c>
      <c r="C462" t="s">
        <v>3456</v>
      </c>
      <c r="D462" t="s">
        <v>3456</v>
      </c>
      <c r="E462">
        <f>IF(Table1[[#This Row],[Target]]=Table1[[#This Row],[Match1]],1,0)</f>
        <v>1</v>
      </c>
      <c r="F462" t="s">
        <v>3461</v>
      </c>
      <c r="G462">
        <f>IF(Table1[[#This Row],[Target]]=Table1[[#This Row],[Match2]],1,0)</f>
        <v>0</v>
      </c>
      <c r="H462" t="s">
        <v>3457</v>
      </c>
      <c r="I462">
        <f>IF(Table1[[#This Row],[Target]]=Table1[[#This Row],[Match3]],1,0)</f>
        <v>0</v>
      </c>
    </row>
    <row r="463" spans="1:9" x14ac:dyDescent="0.3">
      <c r="A463" s="1" t="s">
        <v>3462</v>
      </c>
      <c r="B463" t="s">
        <v>3463</v>
      </c>
      <c r="C463" t="s">
        <v>3456</v>
      </c>
      <c r="D463" t="s">
        <v>3458</v>
      </c>
      <c r="E463">
        <f>IF(Table1[[#This Row],[Target]]=Table1[[#This Row],[Match1]],1,0)</f>
        <v>0</v>
      </c>
      <c r="F463" t="s">
        <v>3456</v>
      </c>
      <c r="G463">
        <f>IF(Table1[[#This Row],[Target]]=Table1[[#This Row],[Match2]],1,0)</f>
        <v>1</v>
      </c>
      <c r="H463" t="s">
        <v>3457</v>
      </c>
      <c r="I463">
        <f>IF(Table1[[#This Row],[Target]]=Table1[[#This Row],[Match3]],1,0)</f>
        <v>0</v>
      </c>
    </row>
    <row r="464" spans="1:9" x14ac:dyDescent="0.3">
      <c r="A464" s="1" t="s">
        <v>3464</v>
      </c>
      <c r="B464" t="s">
        <v>3465</v>
      </c>
      <c r="C464" t="s">
        <v>3456</v>
      </c>
      <c r="D464" t="s">
        <v>3458</v>
      </c>
      <c r="E464">
        <f>IF(Table1[[#This Row],[Target]]=Table1[[#This Row],[Match1]],1,0)</f>
        <v>0</v>
      </c>
      <c r="F464" t="s">
        <v>3456</v>
      </c>
      <c r="G464">
        <f>IF(Table1[[#This Row],[Target]]=Table1[[#This Row],[Match2]],1,0)</f>
        <v>1</v>
      </c>
      <c r="H464" t="s">
        <v>3466</v>
      </c>
      <c r="I464">
        <f>IF(Table1[[#This Row],[Target]]=Table1[[#This Row],[Match3]],1,0)</f>
        <v>0</v>
      </c>
    </row>
    <row r="465" spans="1:9" x14ac:dyDescent="0.3">
      <c r="A465" s="1" t="s">
        <v>3467</v>
      </c>
      <c r="B465" t="s">
        <v>3468</v>
      </c>
      <c r="C465" t="s">
        <v>3469</v>
      </c>
      <c r="D465" t="s">
        <v>3469</v>
      </c>
      <c r="E465">
        <f>IF(Table1[[#This Row],[Target]]=Table1[[#This Row],[Match1]],1,0)</f>
        <v>1</v>
      </c>
      <c r="F465" t="s">
        <v>2278</v>
      </c>
      <c r="G465">
        <f>IF(Table1[[#This Row],[Target]]=Table1[[#This Row],[Match2]],1,0)</f>
        <v>0</v>
      </c>
      <c r="H465" t="s">
        <v>3105</v>
      </c>
      <c r="I465">
        <f>IF(Table1[[#This Row],[Target]]=Table1[[#This Row],[Match3]],1,0)</f>
        <v>0</v>
      </c>
    </row>
    <row r="466" spans="1:9" x14ac:dyDescent="0.3">
      <c r="A466" s="1" t="s">
        <v>3470</v>
      </c>
      <c r="B466" t="s">
        <v>3471</v>
      </c>
      <c r="C466" t="s">
        <v>3469</v>
      </c>
      <c r="D466" t="s">
        <v>3469</v>
      </c>
      <c r="E466">
        <f>IF(Table1[[#This Row],[Target]]=Table1[[#This Row],[Match1]],1,0)</f>
        <v>1</v>
      </c>
      <c r="F466" t="s">
        <v>3472</v>
      </c>
      <c r="G466">
        <f>IF(Table1[[#This Row],[Target]]=Table1[[#This Row],[Match2]],1,0)</f>
        <v>0</v>
      </c>
      <c r="H466" t="s">
        <v>3148</v>
      </c>
      <c r="I466">
        <f>IF(Table1[[#This Row],[Target]]=Table1[[#This Row],[Match3]],1,0)</f>
        <v>0</v>
      </c>
    </row>
    <row r="467" spans="1:9" x14ac:dyDescent="0.3">
      <c r="A467" s="1" t="s">
        <v>3473</v>
      </c>
      <c r="B467" t="s">
        <v>3474</v>
      </c>
      <c r="C467" t="s">
        <v>3469</v>
      </c>
      <c r="D467" t="s">
        <v>3469</v>
      </c>
      <c r="E467">
        <f>IF(Table1[[#This Row],[Target]]=Table1[[#This Row],[Match1]],1,0)</f>
        <v>1</v>
      </c>
      <c r="F467" t="s">
        <v>3475</v>
      </c>
      <c r="G467">
        <f>IF(Table1[[#This Row],[Target]]=Table1[[#This Row],[Match2]],1,0)</f>
        <v>0</v>
      </c>
      <c r="H467" t="s">
        <v>2278</v>
      </c>
      <c r="I467">
        <f>IF(Table1[[#This Row],[Target]]=Table1[[#This Row],[Match3]],1,0)</f>
        <v>0</v>
      </c>
    </row>
    <row r="468" spans="1:9" x14ac:dyDescent="0.3">
      <c r="A468" s="1" t="s">
        <v>3476</v>
      </c>
      <c r="B468" t="s">
        <v>3477</v>
      </c>
      <c r="C468" t="s">
        <v>3469</v>
      </c>
      <c r="D468" t="s">
        <v>2336</v>
      </c>
      <c r="E468">
        <f>IF(Table1[[#This Row],[Target]]=Table1[[#This Row],[Match1]],1,0)</f>
        <v>0</v>
      </c>
      <c r="F468" t="s">
        <v>1971</v>
      </c>
      <c r="G468">
        <f>IF(Table1[[#This Row],[Target]]=Table1[[#This Row],[Match2]],1,0)</f>
        <v>0</v>
      </c>
      <c r="H468" t="s">
        <v>3469</v>
      </c>
      <c r="I468">
        <f>IF(Table1[[#This Row],[Target]]=Table1[[#This Row],[Match3]],1,0)</f>
        <v>1</v>
      </c>
    </row>
    <row r="469" spans="1:9" x14ac:dyDescent="0.3">
      <c r="A469" s="1" t="s">
        <v>3478</v>
      </c>
      <c r="B469" t="s">
        <v>3479</v>
      </c>
      <c r="C469" t="s">
        <v>3469</v>
      </c>
      <c r="D469" t="s">
        <v>3480</v>
      </c>
      <c r="E469">
        <f>IF(Table1[[#This Row],[Target]]=Table1[[#This Row],[Match1]],1,0)</f>
        <v>0</v>
      </c>
      <c r="F469" t="s">
        <v>3469</v>
      </c>
      <c r="G469">
        <f>IF(Table1[[#This Row],[Target]]=Table1[[#This Row],[Match2]],1,0)</f>
        <v>1</v>
      </c>
      <c r="H469" t="s">
        <v>1971</v>
      </c>
      <c r="I469">
        <f>IF(Table1[[#This Row],[Target]]=Table1[[#This Row],[Match3]],1,0)</f>
        <v>0</v>
      </c>
    </row>
    <row r="470" spans="1:9" x14ac:dyDescent="0.3">
      <c r="A470" s="1" t="s">
        <v>3481</v>
      </c>
      <c r="B470" t="s">
        <v>3482</v>
      </c>
      <c r="C470" t="s">
        <v>2024</v>
      </c>
      <c r="D470" t="s">
        <v>2035</v>
      </c>
      <c r="E470">
        <f>IF(Table1[[#This Row],[Target]]=Table1[[#This Row],[Match1]],1,0)</f>
        <v>0</v>
      </c>
      <c r="F470" t="s">
        <v>2024</v>
      </c>
      <c r="G470">
        <f>IF(Table1[[#This Row],[Target]]=Table1[[#This Row],[Match2]],1,0)</f>
        <v>1</v>
      </c>
      <c r="H470" t="s">
        <v>2023</v>
      </c>
      <c r="I470">
        <f>IF(Table1[[#This Row],[Target]]=Table1[[#This Row],[Match3]],1,0)</f>
        <v>0</v>
      </c>
    </row>
    <row r="471" spans="1:9" x14ac:dyDescent="0.3">
      <c r="A471" s="1" t="s">
        <v>3483</v>
      </c>
      <c r="B471" t="s">
        <v>3484</v>
      </c>
      <c r="C471" t="s">
        <v>2024</v>
      </c>
      <c r="D471" t="s">
        <v>2024</v>
      </c>
      <c r="E471">
        <f>IF(Table1[[#This Row],[Target]]=Table1[[#This Row],[Match1]],1,0)</f>
        <v>1</v>
      </c>
      <c r="F471" t="s">
        <v>2035</v>
      </c>
      <c r="G471">
        <f>IF(Table1[[#This Row],[Target]]=Table1[[#This Row],[Match2]],1,0)</f>
        <v>0</v>
      </c>
      <c r="H471" t="s">
        <v>2023</v>
      </c>
      <c r="I471">
        <f>IF(Table1[[#This Row],[Target]]=Table1[[#This Row],[Match3]],1,0)</f>
        <v>0</v>
      </c>
    </row>
    <row r="472" spans="1:9" x14ac:dyDescent="0.3">
      <c r="A472" s="1" t="s">
        <v>3485</v>
      </c>
      <c r="B472" t="s">
        <v>3486</v>
      </c>
      <c r="C472" t="s">
        <v>3487</v>
      </c>
      <c r="D472" t="s">
        <v>3487</v>
      </c>
      <c r="E472">
        <f>IF(Table1[[#This Row],[Target]]=Table1[[#This Row],[Match1]],1,0)</f>
        <v>1</v>
      </c>
      <c r="F472" t="s">
        <v>3193</v>
      </c>
      <c r="G472">
        <f>IF(Table1[[#This Row],[Target]]=Table1[[#This Row],[Match2]],1,0)</f>
        <v>0</v>
      </c>
      <c r="H472" t="s">
        <v>3488</v>
      </c>
      <c r="I472">
        <f>IF(Table1[[#This Row],[Target]]=Table1[[#This Row],[Match3]],1,0)</f>
        <v>0</v>
      </c>
    </row>
    <row r="473" spans="1:9" x14ac:dyDescent="0.3">
      <c r="A473" s="1" t="s">
        <v>3489</v>
      </c>
      <c r="B473" t="s">
        <v>3490</v>
      </c>
      <c r="C473" t="s">
        <v>3487</v>
      </c>
      <c r="D473" t="s">
        <v>3487</v>
      </c>
      <c r="E473">
        <f>IF(Table1[[#This Row],[Target]]=Table1[[#This Row],[Match1]],1,0)</f>
        <v>1</v>
      </c>
      <c r="F473" t="s">
        <v>3269</v>
      </c>
      <c r="G473">
        <f>IF(Table1[[#This Row],[Target]]=Table1[[#This Row],[Match2]],1,0)</f>
        <v>0</v>
      </c>
      <c r="H473" t="s">
        <v>3101</v>
      </c>
      <c r="I473">
        <f>IF(Table1[[#This Row],[Target]]=Table1[[#This Row],[Match3]],1,0)</f>
        <v>0</v>
      </c>
    </row>
    <row r="474" spans="1:9" x14ac:dyDescent="0.3">
      <c r="A474" s="1" t="s">
        <v>3491</v>
      </c>
      <c r="B474" t="s">
        <v>3492</v>
      </c>
      <c r="C474" t="s">
        <v>3487</v>
      </c>
      <c r="D474" t="s">
        <v>3487</v>
      </c>
      <c r="E474">
        <f>IF(Table1[[#This Row],[Target]]=Table1[[#This Row],[Match1]],1,0)</f>
        <v>1</v>
      </c>
      <c r="F474" t="s">
        <v>3493</v>
      </c>
      <c r="G474">
        <f>IF(Table1[[#This Row],[Target]]=Table1[[#This Row],[Match2]],1,0)</f>
        <v>0</v>
      </c>
      <c r="H474" t="s">
        <v>3494</v>
      </c>
      <c r="I474">
        <f>IF(Table1[[#This Row],[Target]]=Table1[[#This Row],[Match3]],1,0)</f>
        <v>0</v>
      </c>
    </row>
    <row r="475" spans="1:9" x14ac:dyDescent="0.3">
      <c r="A475" s="1" t="s">
        <v>3495</v>
      </c>
      <c r="B475" t="s">
        <v>3496</v>
      </c>
      <c r="C475" t="s">
        <v>2777</v>
      </c>
      <c r="D475" t="s">
        <v>2777</v>
      </c>
      <c r="E475">
        <f>IF(Table1[[#This Row],[Target]]=Table1[[#This Row],[Match1]],1,0)</f>
        <v>1</v>
      </c>
      <c r="F475" t="s">
        <v>2019</v>
      </c>
      <c r="G475">
        <f>IF(Table1[[#This Row],[Target]]=Table1[[#This Row],[Match2]],1,0)</f>
        <v>0</v>
      </c>
      <c r="H475" t="s">
        <v>3497</v>
      </c>
      <c r="I475">
        <f>IF(Table1[[#This Row],[Target]]=Table1[[#This Row],[Match3]],1,0)</f>
        <v>0</v>
      </c>
    </row>
    <row r="476" spans="1:9" x14ac:dyDescent="0.3">
      <c r="A476" s="1" t="s">
        <v>3498</v>
      </c>
      <c r="B476" t="s">
        <v>3499</v>
      </c>
      <c r="C476" t="s">
        <v>2777</v>
      </c>
      <c r="D476" t="s">
        <v>2777</v>
      </c>
      <c r="E476">
        <f>IF(Table1[[#This Row],[Target]]=Table1[[#This Row],[Match1]],1,0)</f>
        <v>1</v>
      </c>
      <c r="F476" t="s">
        <v>3500</v>
      </c>
      <c r="G476">
        <f>IF(Table1[[#This Row],[Target]]=Table1[[#This Row],[Match2]],1,0)</f>
        <v>0</v>
      </c>
      <c r="H476" t="s">
        <v>3501</v>
      </c>
      <c r="I476">
        <f>IF(Table1[[#This Row],[Target]]=Table1[[#This Row],[Match3]],1,0)</f>
        <v>0</v>
      </c>
    </row>
    <row r="477" spans="1:9" x14ac:dyDescent="0.3">
      <c r="A477" s="1" t="s">
        <v>3502</v>
      </c>
      <c r="B477" t="s">
        <v>3503</v>
      </c>
      <c r="C477" t="s">
        <v>2777</v>
      </c>
      <c r="D477" t="s">
        <v>2980</v>
      </c>
      <c r="E477">
        <f>IF(Table1[[#This Row],[Target]]=Table1[[#This Row],[Match1]],1,0)</f>
        <v>0</v>
      </c>
      <c r="F477" t="s">
        <v>2298</v>
      </c>
      <c r="G477">
        <f>IF(Table1[[#This Row],[Target]]=Table1[[#This Row],[Match2]],1,0)</f>
        <v>0</v>
      </c>
      <c r="H477" t="s">
        <v>1972</v>
      </c>
      <c r="I477">
        <f>IF(Table1[[#This Row],[Target]]=Table1[[#This Row],[Match3]],1,0)</f>
        <v>0</v>
      </c>
    </row>
    <row r="478" spans="1:9" x14ac:dyDescent="0.3">
      <c r="A478" s="1" t="s">
        <v>3504</v>
      </c>
      <c r="B478" t="s">
        <v>3505</v>
      </c>
      <c r="C478" t="s">
        <v>3506</v>
      </c>
      <c r="D478" t="s">
        <v>3506</v>
      </c>
      <c r="E478">
        <f>IF(Table1[[#This Row],[Target]]=Table1[[#This Row],[Match1]],1,0)</f>
        <v>1</v>
      </c>
      <c r="F478" t="s">
        <v>3507</v>
      </c>
      <c r="G478">
        <f>IF(Table1[[#This Row],[Target]]=Table1[[#This Row],[Match2]],1,0)</f>
        <v>0</v>
      </c>
      <c r="H478" t="s">
        <v>3508</v>
      </c>
      <c r="I478">
        <f>IF(Table1[[#This Row],[Target]]=Table1[[#This Row],[Match3]],1,0)</f>
        <v>0</v>
      </c>
    </row>
    <row r="479" spans="1:9" x14ac:dyDescent="0.3">
      <c r="A479" s="1" t="s">
        <v>3509</v>
      </c>
      <c r="B479" t="s">
        <v>3510</v>
      </c>
      <c r="C479" t="s">
        <v>3506</v>
      </c>
      <c r="D479" t="s">
        <v>3506</v>
      </c>
      <c r="E479">
        <f>IF(Table1[[#This Row],[Target]]=Table1[[#This Row],[Match1]],1,0)</f>
        <v>1</v>
      </c>
      <c r="F479" t="s">
        <v>1983</v>
      </c>
      <c r="G479">
        <f>IF(Table1[[#This Row],[Target]]=Table1[[#This Row],[Match2]],1,0)</f>
        <v>0</v>
      </c>
      <c r="H479" t="s">
        <v>3511</v>
      </c>
      <c r="I479">
        <f>IF(Table1[[#This Row],[Target]]=Table1[[#This Row],[Match3]],1,0)</f>
        <v>0</v>
      </c>
    </row>
    <row r="480" spans="1:9" x14ac:dyDescent="0.3">
      <c r="A480" s="1" t="s">
        <v>3512</v>
      </c>
      <c r="B480" t="s">
        <v>3513</v>
      </c>
      <c r="C480" t="s">
        <v>3506</v>
      </c>
      <c r="D480" t="s">
        <v>3506</v>
      </c>
      <c r="E480">
        <f>IF(Table1[[#This Row],[Target]]=Table1[[#This Row],[Match1]],1,0)</f>
        <v>1</v>
      </c>
      <c r="F480" t="s">
        <v>3508</v>
      </c>
      <c r="G480">
        <f>IF(Table1[[#This Row],[Target]]=Table1[[#This Row],[Match2]],1,0)</f>
        <v>0</v>
      </c>
      <c r="H480" t="s">
        <v>3511</v>
      </c>
      <c r="I480">
        <f>IF(Table1[[#This Row],[Target]]=Table1[[#This Row],[Match3]],1,0)</f>
        <v>0</v>
      </c>
    </row>
    <row r="481" spans="1:9" x14ac:dyDescent="0.3">
      <c r="A481" s="1" t="s">
        <v>3514</v>
      </c>
      <c r="B481" t="s">
        <v>3515</v>
      </c>
      <c r="C481" t="s">
        <v>3516</v>
      </c>
      <c r="D481" t="s">
        <v>3516</v>
      </c>
      <c r="E481">
        <f>IF(Table1[[#This Row],[Target]]=Table1[[#This Row],[Match1]],1,0)</f>
        <v>1</v>
      </c>
      <c r="F481" t="s">
        <v>3517</v>
      </c>
      <c r="G481">
        <f>IF(Table1[[#This Row],[Target]]=Table1[[#This Row],[Match2]],1,0)</f>
        <v>0</v>
      </c>
      <c r="H481" t="s">
        <v>2134</v>
      </c>
      <c r="I481">
        <f>IF(Table1[[#This Row],[Target]]=Table1[[#This Row],[Match3]],1,0)</f>
        <v>0</v>
      </c>
    </row>
    <row r="482" spans="1:9" x14ac:dyDescent="0.3">
      <c r="A482" s="1" t="s">
        <v>3518</v>
      </c>
      <c r="B482" t="s">
        <v>3519</v>
      </c>
      <c r="C482" t="s">
        <v>3516</v>
      </c>
      <c r="D482" t="s">
        <v>3516</v>
      </c>
      <c r="E482">
        <f>IF(Table1[[#This Row],[Target]]=Table1[[#This Row],[Match1]],1,0)</f>
        <v>1</v>
      </c>
      <c r="F482" t="s">
        <v>3517</v>
      </c>
      <c r="G482">
        <f>IF(Table1[[#This Row],[Target]]=Table1[[#This Row],[Match2]],1,0)</f>
        <v>0</v>
      </c>
      <c r="H482" t="s">
        <v>2134</v>
      </c>
      <c r="I482">
        <f>IF(Table1[[#This Row],[Target]]=Table1[[#This Row],[Match3]],1,0)</f>
        <v>0</v>
      </c>
    </row>
    <row r="483" spans="1:9" x14ac:dyDescent="0.3">
      <c r="A483" s="1" t="s">
        <v>3520</v>
      </c>
      <c r="B483" t="s">
        <v>3521</v>
      </c>
      <c r="C483" t="s">
        <v>3516</v>
      </c>
      <c r="D483" t="s">
        <v>3516</v>
      </c>
      <c r="E483">
        <f>IF(Table1[[#This Row],[Target]]=Table1[[#This Row],[Match1]],1,0)</f>
        <v>1</v>
      </c>
      <c r="F483" t="s">
        <v>3517</v>
      </c>
      <c r="G483">
        <f>IF(Table1[[#This Row],[Target]]=Table1[[#This Row],[Match2]],1,0)</f>
        <v>0</v>
      </c>
      <c r="H483" t="s">
        <v>3522</v>
      </c>
      <c r="I483">
        <f>IF(Table1[[#This Row],[Target]]=Table1[[#This Row],[Match3]],1,0)</f>
        <v>0</v>
      </c>
    </row>
    <row r="484" spans="1:9" x14ac:dyDescent="0.3">
      <c r="A484" s="1" t="s">
        <v>3523</v>
      </c>
      <c r="B484" t="s">
        <v>3524</v>
      </c>
      <c r="C484" t="s">
        <v>3516</v>
      </c>
      <c r="D484" t="s">
        <v>2384</v>
      </c>
      <c r="E484">
        <f>IF(Table1[[#This Row],[Target]]=Table1[[#This Row],[Match1]],1,0)</f>
        <v>0</v>
      </c>
      <c r="F484" t="s">
        <v>3516</v>
      </c>
      <c r="G484">
        <f>IF(Table1[[#This Row],[Target]]=Table1[[#This Row],[Match2]],1,0)</f>
        <v>1</v>
      </c>
      <c r="H484" t="s">
        <v>2577</v>
      </c>
      <c r="I484">
        <f>IF(Table1[[#This Row],[Target]]=Table1[[#This Row],[Match3]],1,0)</f>
        <v>0</v>
      </c>
    </row>
    <row r="485" spans="1:9" x14ac:dyDescent="0.3">
      <c r="A485" s="1" t="s">
        <v>3525</v>
      </c>
      <c r="B485" t="s">
        <v>3526</v>
      </c>
      <c r="C485" t="s">
        <v>2169</v>
      </c>
      <c r="D485" t="s">
        <v>2169</v>
      </c>
      <c r="E485">
        <f>IF(Table1[[#This Row],[Target]]=Table1[[#This Row],[Match1]],1,0)</f>
        <v>1</v>
      </c>
      <c r="F485" t="s">
        <v>3527</v>
      </c>
      <c r="G485">
        <f>IF(Table1[[#This Row],[Target]]=Table1[[#This Row],[Match2]],1,0)</f>
        <v>0</v>
      </c>
      <c r="H485" t="s">
        <v>2539</v>
      </c>
      <c r="I485">
        <f>IF(Table1[[#This Row],[Target]]=Table1[[#This Row],[Match3]],1,0)</f>
        <v>0</v>
      </c>
    </row>
    <row r="486" spans="1:9" x14ac:dyDescent="0.3">
      <c r="A486" s="1" t="s">
        <v>3528</v>
      </c>
      <c r="B486" t="s">
        <v>3529</v>
      </c>
      <c r="C486" t="s">
        <v>2169</v>
      </c>
      <c r="D486" t="s">
        <v>2169</v>
      </c>
      <c r="E486">
        <f>IF(Table1[[#This Row],[Target]]=Table1[[#This Row],[Match1]],1,0)</f>
        <v>1</v>
      </c>
      <c r="F486" t="s">
        <v>2154</v>
      </c>
      <c r="G486">
        <f>IF(Table1[[#This Row],[Target]]=Table1[[#This Row],[Match2]],1,0)</f>
        <v>0</v>
      </c>
      <c r="H486" t="s">
        <v>3530</v>
      </c>
      <c r="I486">
        <f>IF(Table1[[#This Row],[Target]]=Table1[[#This Row],[Match3]],1,0)</f>
        <v>0</v>
      </c>
    </row>
    <row r="487" spans="1:9" x14ac:dyDescent="0.3">
      <c r="A487" s="1" t="s">
        <v>3531</v>
      </c>
      <c r="B487" t="s">
        <v>3532</v>
      </c>
      <c r="C487" t="s">
        <v>2169</v>
      </c>
      <c r="D487" t="s">
        <v>2169</v>
      </c>
      <c r="E487">
        <f>IF(Table1[[#This Row],[Target]]=Table1[[#This Row],[Match1]],1,0)</f>
        <v>1</v>
      </c>
      <c r="F487" t="s">
        <v>3527</v>
      </c>
      <c r="G487">
        <f>IF(Table1[[#This Row],[Target]]=Table1[[#This Row],[Match2]],1,0)</f>
        <v>0</v>
      </c>
      <c r="H487" t="s">
        <v>2539</v>
      </c>
      <c r="I487">
        <f>IF(Table1[[#This Row],[Target]]=Table1[[#This Row],[Match3]],1,0)</f>
        <v>0</v>
      </c>
    </row>
    <row r="488" spans="1:9" x14ac:dyDescent="0.3">
      <c r="A488" s="1" t="s">
        <v>3533</v>
      </c>
      <c r="B488" t="s">
        <v>3534</v>
      </c>
      <c r="C488" t="s">
        <v>3535</v>
      </c>
      <c r="D488" t="s">
        <v>3535</v>
      </c>
      <c r="E488">
        <f>IF(Table1[[#This Row],[Target]]=Table1[[#This Row],[Match1]],1,0)</f>
        <v>1</v>
      </c>
      <c r="F488" t="s">
        <v>2861</v>
      </c>
      <c r="G488">
        <f>IF(Table1[[#This Row],[Target]]=Table1[[#This Row],[Match2]],1,0)</f>
        <v>0</v>
      </c>
      <c r="H488" t="s">
        <v>3536</v>
      </c>
      <c r="I488">
        <f>IF(Table1[[#This Row],[Target]]=Table1[[#This Row],[Match3]],1,0)</f>
        <v>0</v>
      </c>
    </row>
    <row r="489" spans="1:9" x14ac:dyDescent="0.3">
      <c r="A489" s="1" t="s">
        <v>3537</v>
      </c>
      <c r="B489" t="s">
        <v>3538</v>
      </c>
      <c r="C489" t="s">
        <v>3535</v>
      </c>
      <c r="D489" t="s">
        <v>3535</v>
      </c>
      <c r="E489">
        <f>IF(Table1[[#This Row],[Target]]=Table1[[#This Row],[Match1]],1,0)</f>
        <v>1</v>
      </c>
      <c r="F489" t="s">
        <v>2861</v>
      </c>
      <c r="G489">
        <f>IF(Table1[[#This Row],[Target]]=Table1[[#This Row],[Match2]],1,0)</f>
        <v>0</v>
      </c>
      <c r="H489" t="s">
        <v>2153</v>
      </c>
      <c r="I489">
        <f>IF(Table1[[#This Row],[Target]]=Table1[[#This Row],[Match3]],1,0)</f>
        <v>0</v>
      </c>
    </row>
    <row r="490" spans="1:9" x14ac:dyDescent="0.3">
      <c r="A490" s="1" t="s">
        <v>3539</v>
      </c>
      <c r="B490" t="s">
        <v>3540</v>
      </c>
      <c r="C490" t="s">
        <v>3535</v>
      </c>
      <c r="D490" t="s">
        <v>3535</v>
      </c>
      <c r="E490">
        <f>IF(Table1[[#This Row],[Target]]=Table1[[#This Row],[Match1]],1,0)</f>
        <v>1</v>
      </c>
      <c r="F490" t="s">
        <v>2861</v>
      </c>
      <c r="G490">
        <f>IF(Table1[[#This Row],[Target]]=Table1[[#This Row],[Match2]],1,0)</f>
        <v>0</v>
      </c>
      <c r="H490" t="s">
        <v>3541</v>
      </c>
      <c r="I490">
        <f>IF(Table1[[#This Row],[Target]]=Table1[[#This Row],[Match3]],1,0)</f>
        <v>0</v>
      </c>
    </row>
    <row r="491" spans="1:9" x14ac:dyDescent="0.3">
      <c r="A491" s="1" t="s">
        <v>3542</v>
      </c>
      <c r="B491" t="s">
        <v>3543</v>
      </c>
      <c r="C491" t="s">
        <v>3544</v>
      </c>
      <c r="D491" t="s">
        <v>3544</v>
      </c>
      <c r="E491">
        <f>IF(Table1[[#This Row],[Target]]=Table1[[#This Row],[Match1]],1,0)</f>
        <v>1</v>
      </c>
      <c r="F491" t="s">
        <v>3545</v>
      </c>
      <c r="G491">
        <f>IF(Table1[[#This Row],[Target]]=Table1[[#This Row],[Match2]],1,0)</f>
        <v>0</v>
      </c>
      <c r="H491" t="s">
        <v>3546</v>
      </c>
      <c r="I491">
        <f>IF(Table1[[#This Row],[Target]]=Table1[[#This Row],[Match3]],1,0)</f>
        <v>0</v>
      </c>
    </row>
    <row r="492" spans="1:9" x14ac:dyDescent="0.3">
      <c r="A492" s="1" t="s">
        <v>3547</v>
      </c>
      <c r="B492" t="s">
        <v>3548</v>
      </c>
      <c r="C492" t="s">
        <v>3544</v>
      </c>
      <c r="D492" t="s">
        <v>3544</v>
      </c>
      <c r="E492">
        <f>IF(Table1[[#This Row],[Target]]=Table1[[#This Row],[Match1]],1,0)</f>
        <v>1</v>
      </c>
      <c r="F492" t="s">
        <v>3549</v>
      </c>
      <c r="G492">
        <f>IF(Table1[[#This Row],[Target]]=Table1[[#This Row],[Match2]],1,0)</f>
        <v>0</v>
      </c>
      <c r="H492" t="s">
        <v>3550</v>
      </c>
      <c r="I492">
        <f>IF(Table1[[#This Row],[Target]]=Table1[[#This Row],[Match3]],1,0)</f>
        <v>0</v>
      </c>
    </row>
    <row r="493" spans="1:9" x14ac:dyDescent="0.3">
      <c r="A493" s="1" t="s">
        <v>3551</v>
      </c>
      <c r="B493" t="s">
        <v>3552</v>
      </c>
      <c r="C493" t="s">
        <v>3544</v>
      </c>
      <c r="D493" t="s">
        <v>3544</v>
      </c>
      <c r="E493">
        <f>IF(Table1[[#This Row],[Target]]=Table1[[#This Row],[Match1]],1,0)</f>
        <v>1</v>
      </c>
      <c r="F493" t="s">
        <v>3549</v>
      </c>
      <c r="G493">
        <f>IF(Table1[[#This Row],[Target]]=Table1[[#This Row],[Match2]],1,0)</f>
        <v>0</v>
      </c>
      <c r="H493" t="s">
        <v>3550</v>
      </c>
      <c r="I493">
        <f>IF(Table1[[#This Row],[Target]]=Table1[[#This Row],[Match3]],1,0)</f>
        <v>0</v>
      </c>
    </row>
    <row r="494" spans="1:9" x14ac:dyDescent="0.3">
      <c r="A494" s="1" t="s">
        <v>3553</v>
      </c>
      <c r="B494" t="s">
        <v>3554</v>
      </c>
      <c r="C494" t="s">
        <v>3544</v>
      </c>
      <c r="D494" t="s">
        <v>3544</v>
      </c>
      <c r="E494">
        <f>IF(Table1[[#This Row],[Target]]=Table1[[#This Row],[Match1]],1,0)</f>
        <v>1</v>
      </c>
      <c r="F494" t="s">
        <v>3549</v>
      </c>
      <c r="G494">
        <f>IF(Table1[[#This Row],[Target]]=Table1[[#This Row],[Match2]],1,0)</f>
        <v>0</v>
      </c>
      <c r="H494" t="s">
        <v>3550</v>
      </c>
      <c r="I494">
        <f>IF(Table1[[#This Row],[Target]]=Table1[[#This Row],[Match3]],1,0)</f>
        <v>0</v>
      </c>
    </row>
    <row r="495" spans="1:9" x14ac:dyDescent="0.3">
      <c r="A495" s="1" t="s">
        <v>3555</v>
      </c>
      <c r="B495" t="s">
        <v>3556</v>
      </c>
      <c r="C495" t="s">
        <v>2902</v>
      </c>
      <c r="D495" t="s">
        <v>3557</v>
      </c>
      <c r="E495">
        <f>IF(Table1[[#This Row],[Target]]=Table1[[#This Row],[Match1]],1,0)</f>
        <v>0</v>
      </c>
      <c r="F495" t="s">
        <v>2902</v>
      </c>
      <c r="G495">
        <f>IF(Table1[[#This Row],[Target]]=Table1[[#This Row],[Match2]],1,0)</f>
        <v>1</v>
      </c>
      <c r="H495" t="s">
        <v>2547</v>
      </c>
      <c r="I495">
        <f>IF(Table1[[#This Row],[Target]]=Table1[[#This Row],[Match3]],1,0)</f>
        <v>0</v>
      </c>
    </row>
    <row r="496" spans="1:9" x14ac:dyDescent="0.3">
      <c r="A496" s="1" t="s">
        <v>3558</v>
      </c>
      <c r="B496" t="s">
        <v>3559</v>
      </c>
      <c r="C496" t="s">
        <v>2902</v>
      </c>
      <c r="D496" t="s">
        <v>2596</v>
      </c>
      <c r="E496">
        <f>IF(Table1[[#This Row],[Target]]=Table1[[#This Row],[Match1]],1,0)</f>
        <v>0</v>
      </c>
      <c r="F496" t="s">
        <v>2902</v>
      </c>
      <c r="G496">
        <f>IF(Table1[[#This Row],[Target]]=Table1[[#This Row],[Match2]],1,0)</f>
        <v>1</v>
      </c>
      <c r="H496" t="s">
        <v>2669</v>
      </c>
      <c r="I496">
        <f>IF(Table1[[#This Row],[Target]]=Table1[[#This Row],[Match3]],1,0)</f>
        <v>0</v>
      </c>
    </row>
    <row r="497" spans="1:9" x14ac:dyDescent="0.3">
      <c r="A497" s="1" t="s">
        <v>3560</v>
      </c>
      <c r="B497" t="s">
        <v>3561</v>
      </c>
      <c r="C497" t="s">
        <v>2914</v>
      </c>
      <c r="D497" t="s">
        <v>2909</v>
      </c>
      <c r="E497">
        <f>IF(Table1[[#This Row],[Target]]=Table1[[#This Row],[Match1]],1,0)</f>
        <v>0</v>
      </c>
      <c r="F497" t="s">
        <v>3101</v>
      </c>
      <c r="G497">
        <f>IF(Table1[[#This Row],[Target]]=Table1[[#This Row],[Match2]],1,0)</f>
        <v>0</v>
      </c>
      <c r="H497" t="s">
        <v>2914</v>
      </c>
      <c r="I497">
        <f>IF(Table1[[#This Row],[Target]]=Table1[[#This Row],[Match3]],1,0)</f>
        <v>1</v>
      </c>
    </row>
    <row r="498" spans="1:9" x14ac:dyDescent="0.3">
      <c r="A498" s="1" t="s">
        <v>3562</v>
      </c>
      <c r="B498" t="s">
        <v>3563</v>
      </c>
      <c r="C498" t="s">
        <v>2914</v>
      </c>
      <c r="D498" t="s">
        <v>2909</v>
      </c>
      <c r="E498">
        <f>IF(Table1[[#This Row],[Target]]=Table1[[#This Row],[Match1]],1,0)</f>
        <v>0</v>
      </c>
      <c r="F498" t="s">
        <v>2914</v>
      </c>
      <c r="G498">
        <f>IF(Table1[[#This Row],[Target]]=Table1[[#This Row],[Match2]],1,0)</f>
        <v>1</v>
      </c>
      <c r="H498" t="s">
        <v>3101</v>
      </c>
      <c r="I498">
        <f>IF(Table1[[#This Row],[Target]]=Table1[[#This Row],[Match3]],1,0)</f>
        <v>0</v>
      </c>
    </row>
    <row r="499" spans="1:9" x14ac:dyDescent="0.3">
      <c r="A499" s="1" t="s">
        <v>3564</v>
      </c>
      <c r="B499" t="s">
        <v>3565</v>
      </c>
      <c r="C499" t="s">
        <v>3566</v>
      </c>
      <c r="D499" t="s">
        <v>3566</v>
      </c>
      <c r="E499">
        <f>IF(Table1[[#This Row],[Target]]=Table1[[#This Row],[Match1]],1,0)</f>
        <v>1</v>
      </c>
      <c r="F499" t="s">
        <v>3302</v>
      </c>
      <c r="G499">
        <f>IF(Table1[[#This Row],[Target]]=Table1[[#This Row],[Match2]],1,0)</f>
        <v>0</v>
      </c>
      <c r="H499" t="s">
        <v>2384</v>
      </c>
      <c r="I499">
        <f>IF(Table1[[#This Row],[Target]]=Table1[[#This Row],[Match3]],1,0)</f>
        <v>0</v>
      </c>
    </row>
    <row r="500" spans="1:9" x14ac:dyDescent="0.3">
      <c r="A500" s="1" t="s">
        <v>3567</v>
      </c>
      <c r="B500" t="s">
        <v>3568</v>
      </c>
      <c r="C500" t="s">
        <v>3566</v>
      </c>
      <c r="D500" t="s">
        <v>3566</v>
      </c>
      <c r="E500">
        <f>IF(Table1[[#This Row],[Target]]=Table1[[#This Row],[Match1]],1,0)</f>
        <v>1</v>
      </c>
      <c r="F500" t="s">
        <v>3302</v>
      </c>
      <c r="G500">
        <f>IF(Table1[[#This Row],[Target]]=Table1[[#This Row],[Match2]],1,0)</f>
        <v>0</v>
      </c>
      <c r="H500" t="s">
        <v>2384</v>
      </c>
      <c r="I500">
        <f>IF(Table1[[#This Row],[Target]]=Table1[[#This Row],[Match3]],1,0)</f>
        <v>0</v>
      </c>
    </row>
    <row r="501" spans="1:9" x14ac:dyDescent="0.3">
      <c r="A501" s="1" t="s">
        <v>3569</v>
      </c>
      <c r="B501" t="s">
        <v>3570</v>
      </c>
      <c r="C501" t="s">
        <v>2058</v>
      </c>
      <c r="D501" t="s">
        <v>2058</v>
      </c>
      <c r="E501">
        <f>IF(Table1[[#This Row],[Target]]=Table1[[#This Row],[Match1]],1,0)</f>
        <v>1</v>
      </c>
      <c r="F501" t="s">
        <v>2056</v>
      </c>
      <c r="G501">
        <f>IF(Table1[[#This Row],[Target]]=Table1[[#This Row],[Match2]],1,0)</f>
        <v>0</v>
      </c>
      <c r="H501" t="s">
        <v>2204</v>
      </c>
      <c r="I501">
        <f>IF(Table1[[#This Row],[Target]]=Table1[[#This Row],[Match3]],1,0)</f>
        <v>0</v>
      </c>
    </row>
    <row r="502" spans="1:9" x14ac:dyDescent="0.3">
      <c r="A502" s="1" t="s">
        <v>3571</v>
      </c>
      <c r="B502" t="s">
        <v>3572</v>
      </c>
      <c r="C502" t="s">
        <v>2058</v>
      </c>
      <c r="D502" t="s">
        <v>2058</v>
      </c>
      <c r="E502">
        <f>IF(Table1[[#This Row],[Target]]=Table1[[#This Row],[Match1]],1,0)</f>
        <v>1</v>
      </c>
      <c r="F502" t="s">
        <v>2056</v>
      </c>
      <c r="G502">
        <f>IF(Table1[[#This Row],[Target]]=Table1[[#This Row],[Match2]],1,0)</f>
        <v>0</v>
      </c>
      <c r="H502" t="s">
        <v>2057</v>
      </c>
      <c r="I502">
        <f>IF(Table1[[#This Row],[Target]]=Table1[[#This Row],[Match3]],1,0)</f>
        <v>0</v>
      </c>
    </row>
    <row r="503" spans="1:9" x14ac:dyDescent="0.3">
      <c r="A503" s="1" t="s">
        <v>3573</v>
      </c>
      <c r="B503" t="s">
        <v>3574</v>
      </c>
      <c r="C503" t="s">
        <v>3575</v>
      </c>
      <c r="D503" t="s">
        <v>3575</v>
      </c>
      <c r="E503">
        <f>IF(Table1[[#This Row],[Target]]=Table1[[#This Row],[Match1]],1,0)</f>
        <v>1</v>
      </c>
      <c r="F503" t="s">
        <v>3576</v>
      </c>
      <c r="G503">
        <f>IF(Table1[[#This Row],[Target]]=Table1[[#This Row],[Match2]],1,0)</f>
        <v>0</v>
      </c>
      <c r="H503" t="s">
        <v>2666</v>
      </c>
      <c r="I503">
        <f>IF(Table1[[#This Row],[Target]]=Table1[[#This Row],[Match3]],1,0)</f>
        <v>0</v>
      </c>
    </row>
    <row r="504" spans="1:9" x14ac:dyDescent="0.3">
      <c r="A504" s="1" t="s">
        <v>3577</v>
      </c>
      <c r="B504" t="s">
        <v>3578</v>
      </c>
      <c r="C504" t="s">
        <v>3575</v>
      </c>
      <c r="D504" t="s">
        <v>3575</v>
      </c>
      <c r="E504">
        <f>IF(Table1[[#This Row],[Target]]=Table1[[#This Row],[Match1]],1,0)</f>
        <v>1</v>
      </c>
      <c r="F504" t="s">
        <v>3579</v>
      </c>
      <c r="G504">
        <f>IF(Table1[[#This Row],[Target]]=Table1[[#This Row],[Match2]],1,0)</f>
        <v>0</v>
      </c>
      <c r="H504" t="s">
        <v>3580</v>
      </c>
      <c r="I504">
        <f>IF(Table1[[#This Row],[Target]]=Table1[[#This Row],[Match3]],1,0)</f>
        <v>0</v>
      </c>
    </row>
    <row r="505" spans="1:9" x14ac:dyDescent="0.3">
      <c r="A505" s="1" t="s">
        <v>3581</v>
      </c>
      <c r="B505" t="s">
        <v>3582</v>
      </c>
      <c r="C505" t="s">
        <v>3575</v>
      </c>
      <c r="D505" t="s">
        <v>2208</v>
      </c>
      <c r="E505">
        <f>IF(Table1[[#This Row],[Target]]=Table1[[#This Row],[Match1]],1,0)</f>
        <v>0</v>
      </c>
      <c r="F505" t="s">
        <v>3575</v>
      </c>
      <c r="G505">
        <f>IF(Table1[[#This Row],[Target]]=Table1[[#This Row],[Match2]],1,0)</f>
        <v>1</v>
      </c>
      <c r="H505" t="s">
        <v>3583</v>
      </c>
      <c r="I505">
        <f>IF(Table1[[#This Row],[Target]]=Table1[[#This Row],[Match3]],1,0)</f>
        <v>0</v>
      </c>
    </row>
    <row r="506" spans="1:9" x14ac:dyDescent="0.3">
      <c r="A506" s="1" t="s">
        <v>3584</v>
      </c>
      <c r="B506" t="s">
        <v>3585</v>
      </c>
      <c r="C506" t="s">
        <v>2643</v>
      </c>
      <c r="D506" t="s">
        <v>2643</v>
      </c>
      <c r="E506">
        <f>IF(Table1[[#This Row],[Target]]=Table1[[#This Row],[Match1]],1,0)</f>
        <v>1</v>
      </c>
      <c r="F506" t="s">
        <v>3586</v>
      </c>
      <c r="G506">
        <f>IF(Table1[[#This Row],[Target]]=Table1[[#This Row],[Match2]],1,0)</f>
        <v>0</v>
      </c>
      <c r="H506" t="s">
        <v>3000</v>
      </c>
      <c r="I506">
        <f>IF(Table1[[#This Row],[Target]]=Table1[[#This Row],[Match3]],1,0)</f>
        <v>0</v>
      </c>
    </row>
    <row r="507" spans="1:9" x14ac:dyDescent="0.3">
      <c r="A507" s="1" t="s">
        <v>3587</v>
      </c>
      <c r="B507" t="s">
        <v>3588</v>
      </c>
      <c r="C507" t="s">
        <v>2643</v>
      </c>
      <c r="D507" t="s">
        <v>2111</v>
      </c>
      <c r="E507">
        <f>IF(Table1[[#This Row],[Target]]=Table1[[#This Row],[Match1]],1,0)</f>
        <v>0</v>
      </c>
      <c r="F507" t="s">
        <v>3257</v>
      </c>
      <c r="G507">
        <f>IF(Table1[[#This Row],[Target]]=Table1[[#This Row],[Match2]],1,0)</f>
        <v>0</v>
      </c>
      <c r="H507" t="s">
        <v>3589</v>
      </c>
      <c r="I507">
        <f>IF(Table1[[#This Row],[Target]]=Table1[[#This Row],[Match3]],1,0)</f>
        <v>0</v>
      </c>
    </row>
    <row r="508" spans="1:9" x14ac:dyDescent="0.3">
      <c r="A508" s="1" t="s">
        <v>3590</v>
      </c>
      <c r="B508" t="s">
        <v>3591</v>
      </c>
      <c r="C508" t="s">
        <v>2643</v>
      </c>
      <c r="D508" t="s">
        <v>2643</v>
      </c>
      <c r="E508">
        <f>IF(Table1[[#This Row],[Target]]=Table1[[#This Row],[Match1]],1,0)</f>
        <v>1</v>
      </c>
      <c r="F508" t="s">
        <v>3592</v>
      </c>
      <c r="G508">
        <f>IF(Table1[[#This Row],[Target]]=Table1[[#This Row],[Match2]],1,0)</f>
        <v>0</v>
      </c>
      <c r="H508" t="s">
        <v>3593</v>
      </c>
      <c r="I508">
        <f>IF(Table1[[#This Row],[Target]]=Table1[[#This Row],[Match3]],1,0)</f>
        <v>0</v>
      </c>
    </row>
    <row r="509" spans="1:9" x14ac:dyDescent="0.3">
      <c r="A509" s="1" t="s">
        <v>3594</v>
      </c>
      <c r="B509" t="s">
        <v>3595</v>
      </c>
      <c r="C509" t="s">
        <v>3596</v>
      </c>
      <c r="D509" t="s">
        <v>3596</v>
      </c>
      <c r="E509">
        <f>IF(Table1[[#This Row],[Target]]=Table1[[#This Row],[Match1]],1,0)</f>
        <v>1</v>
      </c>
      <c r="F509" t="s">
        <v>2427</v>
      </c>
      <c r="G509">
        <f>IF(Table1[[#This Row],[Target]]=Table1[[#This Row],[Match2]],1,0)</f>
        <v>0</v>
      </c>
      <c r="H509" t="s">
        <v>2447</v>
      </c>
      <c r="I509">
        <f>IF(Table1[[#This Row],[Target]]=Table1[[#This Row],[Match3]],1,0)</f>
        <v>0</v>
      </c>
    </row>
    <row r="510" spans="1:9" x14ac:dyDescent="0.3">
      <c r="A510" s="1" t="s">
        <v>3597</v>
      </c>
      <c r="B510" t="s">
        <v>3598</v>
      </c>
      <c r="C510" t="s">
        <v>3599</v>
      </c>
      <c r="D510" t="s">
        <v>3600</v>
      </c>
      <c r="E510">
        <f>IF(Table1[[#This Row],[Target]]=Table1[[#This Row],[Match1]],1,0)</f>
        <v>0</v>
      </c>
      <c r="F510" t="s">
        <v>1968</v>
      </c>
      <c r="G510">
        <f>IF(Table1[[#This Row],[Target]]=Table1[[#This Row],[Match2]],1,0)</f>
        <v>0</v>
      </c>
      <c r="H510" t="s">
        <v>2023</v>
      </c>
      <c r="I510">
        <f>IF(Table1[[#This Row],[Target]]=Table1[[#This Row],[Match3]],1,0)</f>
        <v>0</v>
      </c>
    </row>
    <row r="511" spans="1:9" x14ac:dyDescent="0.3">
      <c r="A511" s="1" t="s">
        <v>3601</v>
      </c>
      <c r="B511" t="s">
        <v>3602</v>
      </c>
      <c r="C511" t="s">
        <v>3599</v>
      </c>
      <c r="D511" t="s">
        <v>2376</v>
      </c>
      <c r="E511">
        <f>IF(Table1[[#This Row],[Target]]=Table1[[#This Row],[Match1]],1,0)</f>
        <v>0</v>
      </c>
      <c r="F511" t="s">
        <v>3042</v>
      </c>
      <c r="G511">
        <f>IF(Table1[[#This Row],[Target]]=Table1[[#This Row],[Match2]],1,0)</f>
        <v>0</v>
      </c>
      <c r="H511" t="s">
        <v>2379</v>
      </c>
      <c r="I511">
        <f>IF(Table1[[#This Row],[Target]]=Table1[[#This Row],[Match3]],1,0)</f>
        <v>0</v>
      </c>
    </row>
    <row r="512" spans="1:9" x14ac:dyDescent="0.3">
      <c r="A512" s="1" t="s">
        <v>3603</v>
      </c>
      <c r="B512" t="s">
        <v>3604</v>
      </c>
      <c r="C512" t="s">
        <v>3599</v>
      </c>
      <c r="D512" t="s">
        <v>2023</v>
      </c>
      <c r="E512">
        <f>IF(Table1[[#This Row],[Target]]=Table1[[#This Row],[Match1]],1,0)</f>
        <v>0</v>
      </c>
      <c r="F512" t="s">
        <v>3599</v>
      </c>
      <c r="G512">
        <f>IF(Table1[[#This Row],[Target]]=Table1[[#This Row],[Match2]],1,0)</f>
        <v>1</v>
      </c>
      <c r="H512" t="s">
        <v>2930</v>
      </c>
      <c r="I512">
        <f>IF(Table1[[#This Row],[Target]]=Table1[[#This Row],[Match3]],1,0)</f>
        <v>0</v>
      </c>
    </row>
    <row r="513" spans="1:9" x14ac:dyDescent="0.3">
      <c r="A513" s="1" t="s">
        <v>3605</v>
      </c>
      <c r="B513" t="s">
        <v>3606</v>
      </c>
      <c r="C513" t="s">
        <v>3599</v>
      </c>
      <c r="D513" t="s">
        <v>3599</v>
      </c>
      <c r="E513">
        <f>IF(Table1[[#This Row],[Target]]=Table1[[#This Row],[Match1]],1,0)</f>
        <v>1</v>
      </c>
      <c r="F513" t="s">
        <v>2023</v>
      </c>
      <c r="G513">
        <f>IF(Table1[[#This Row],[Target]]=Table1[[#This Row],[Match2]],1,0)</f>
        <v>0</v>
      </c>
      <c r="H513" t="s">
        <v>3607</v>
      </c>
      <c r="I513">
        <f>IF(Table1[[#This Row],[Target]]=Table1[[#This Row],[Match3]],1,0)</f>
        <v>0</v>
      </c>
    </row>
    <row r="514" spans="1:9" x14ac:dyDescent="0.3">
      <c r="A514" s="1" t="s">
        <v>3608</v>
      </c>
      <c r="B514" t="s">
        <v>3609</v>
      </c>
      <c r="C514" t="s">
        <v>3610</v>
      </c>
      <c r="D514" t="s">
        <v>2106</v>
      </c>
      <c r="E514">
        <f>IF(Table1[[#This Row],[Target]]=Table1[[#This Row],[Match1]],1,0)</f>
        <v>0</v>
      </c>
      <c r="F514" t="s">
        <v>3610</v>
      </c>
      <c r="G514">
        <f>IF(Table1[[#This Row],[Target]]=Table1[[#This Row],[Match2]],1,0)</f>
        <v>1</v>
      </c>
      <c r="H514" t="s">
        <v>3522</v>
      </c>
      <c r="I514">
        <f>IF(Table1[[#This Row],[Target]]=Table1[[#This Row],[Match3]],1,0)</f>
        <v>0</v>
      </c>
    </row>
    <row r="515" spans="1:9" x14ac:dyDescent="0.3">
      <c r="A515" s="1" t="s">
        <v>3611</v>
      </c>
      <c r="B515" t="s">
        <v>3612</v>
      </c>
      <c r="C515" t="s">
        <v>3610</v>
      </c>
      <c r="D515" t="s">
        <v>3610</v>
      </c>
      <c r="E515">
        <f>IF(Table1[[#This Row],[Target]]=Table1[[#This Row],[Match1]],1,0)</f>
        <v>1</v>
      </c>
      <c r="F515" t="s">
        <v>2505</v>
      </c>
      <c r="G515">
        <f>IF(Table1[[#This Row],[Target]]=Table1[[#This Row],[Match2]],1,0)</f>
        <v>0</v>
      </c>
      <c r="H515" t="s">
        <v>3517</v>
      </c>
      <c r="I515">
        <f>IF(Table1[[#This Row],[Target]]=Table1[[#This Row],[Match3]],1,0)</f>
        <v>0</v>
      </c>
    </row>
    <row r="516" spans="1:9" x14ac:dyDescent="0.3">
      <c r="A516" s="1" t="s">
        <v>3613</v>
      </c>
      <c r="B516" t="s">
        <v>3614</v>
      </c>
      <c r="C516" t="s">
        <v>3610</v>
      </c>
      <c r="D516" t="s">
        <v>3610</v>
      </c>
      <c r="E516">
        <f>IF(Table1[[#This Row],[Target]]=Table1[[#This Row],[Match1]],1,0)</f>
        <v>1</v>
      </c>
      <c r="F516" t="s">
        <v>3615</v>
      </c>
      <c r="G516">
        <f>IF(Table1[[#This Row],[Target]]=Table1[[#This Row],[Match2]],1,0)</f>
        <v>0</v>
      </c>
      <c r="H516" t="s">
        <v>3221</v>
      </c>
      <c r="I516">
        <f>IF(Table1[[#This Row],[Target]]=Table1[[#This Row],[Match3]],1,0)</f>
        <v>0</v>
      </c>
    </row>
    <row r="517" spans="1:9" x14ac:dyDescent="0.3">
      <c r="A517" s="1" t="s">
        <v>3616</v>
      </c>
      <c r="B517" t="s">
        <v>3617</v>
      </c>
      <c r="C517" t="s">
        <v>3618</v>
      </c>
      <c r="D517" t="s">
        <v>3618</v>
      </c>
      <c r="E517">
        <f>IF(Table1[[#This Row],[Target]]=Table1[[#This Row],[Match1]],1,0)</f>
        <v>1</v>
      </c>
      <c r="F517" t="s">
        <v>3121</v>
      </c>
      <c r="G517">
        <f>IF(Table1[[#This Row],[Target]]=Table1[[#This Row],[Match2]],1,0)</f>
        <v>0</v>
      </c>
      <c r="H517" t="s">
        <v>2224</v>
      </c>
      <c r="I517">
        <f>IF(Table1[[#This Row],[Target]]=Table1[[#This Row],[Match3]],1,0)</f>
        <v>0</v>
      </c>
    </row>
    <row r="518" spans="1:9" x14ac:dyDescent="0.3">
      <c r="A518" s="1" t="s">
        <v>3619</v>
      </c>
      <c r="B518" t="s">
        <v>3620</v>
      </c>
      <c r="C518" t="s">
        <v>3618</v>
      </c>
      <c r="D518" t="s">
        <v>3618</v>
      </c>
      <c r="E518">
        <f>IF(Table1[[#This Row],[Target]]=Table1[[#This Row],[Match1]],1,0)</f>
        <v>1</v>
      </c>
      <c r="F518" t="s">
        <v>3621</v>
      </c>
      <c r="G518">
        <f>IF(Table1[[#This Row],[Target]]=Table1[[#This Row],[Match2]],1,0)</f>
        <v>0</v>
      </c>
      <c r="H518" t="s">
        <v>3622</v>
      </c>
      <c r="I518">
        <f>IF(Table1[[#This Row],[Target]]=Table1[[#This Row],[Match3]],1,0)</f>
        <v>0</v>
      </c>
    </row>
    <row r="519" spans="1:9" x14ac:dyDescent="0.3">
      <c r="A519" s="1" t="s">
        <v>3623</v>
      </c>
      <c r="B519" t="s">
        <v>3624</v>
      </c>
      <c r="C519" t="s">
        <v>2437</v>
      </c>
      <c r="D519" t="s">
        <v>2437</v>
      </c>
      <c r="E519">
        <f>IF(Table1[[#This Row],[Target]]=Table1[[#This Row],[Match1]],1,0)</f>
        <v>1</v>
      </c>
      <c r="F519" t="s">
        <v>2436</v>
      </c>
      <c r="G519">
        <f>IF(Table1[[#This Row],[Target]]=Table1[[#This Row],[Match2]],1,0)</f>
        <v>0</v>
      </c>
      <c r="H519" t="s">
        <v>2419</v>
      </c>
      <c r="I519">
        <f>IF(Table1[[#This Row],[Target]]=Table1[[#This Row],[Match3]],1,0)</f>
        <v>0</v>
      </c>
    </row>
    <row r="520" spans="1:9" x14ac:dyDescent="0.3">
      <c r="A520" s="1" t="s">
        <v>3625</v>
      </c>
      <c r="B520" t="s">
        <v>3626</v>
      </c>
      <c r="C520" t="s">
        <v>2437</v>
      </c>
      <c r="D520" t="s">
        <v>2436</v>
      </c>
      <c r="E520">
        <f>IF(Table1[[#This Row],[Target]]=Table1[[#This Row],[Match1]],1,0)</f>
        <v>0</v>
      </c>
      <c r="F520" t="s">
        <v>2437</v>
      </c>
      <c r="G520">
        <f>IF(Table1[[#This Row],[Target]]=Table1[[#This Row],[Match2]],1,0)</f>
        <v>1</v>
      </c>
      <c r="H520" t="s">
        <v>3042</v>
      </c>
      <c r="I520">
        <f>IF(Table1[[#This Row],[Target]]=Table1[[#This Row],[Match3]],1,0)</f>
        <v>0</v>
      </c>
    </row>
    <row r="521" spans="1:9" x14ac:dyDescent="0.3">
      <c r="A521" s="1" t="s">
        <v>3627</v>
      </c>
      <c r="B521" t="s">
        <v>3628</v>
      </c>
      <c r="C521" t="s">
        <v>2437</v>
      </c>
      <c r="D521" t="s">
        <v>2437</v>
      </c>
      <c r="E521">
        <f>IF(Table1[[#This Row],[Target]]=Table1[[#This Row],[Match1]],1,0)</f>
        <v>1</v>
      </c>
      <c r="F521" t="s">
        <v>2436</v>
      </c>
      <c r="G521">
        <f>IF(Table1[[#This Row],[Target]]=Table1[[#This Row],[Match2]],1,0)</f>
        <v>0</v>
      </c>
      <c r="H521" t="s">
        <v>2443</v>
      </c>
      <c r="I521">
        <f>IF(Table1[[#This Row],[Target]]=Table1[[#This Row],[Match3]],1,0)</f>
        <v>0</v>
      </c>
    </row>
    <row r="522" spans="1:9" x14ac:dyDescent="0.3">
      <c r="A522" s="1" t="s">
        <v>3629</v>
      </c>
      <c r="B522" t="s">
        <v>3630</v>
      </c>
      <c r="C522" t="s">
        <v>2437</v>
      </c>
      <c r="D522" t="s">
        <v>2437</v>
      </c>
      <c r="E522">
        <f>IF(Table1[[#This Row],[Target]]=Table1[[#This Row],[Match1]],1,0)</f>
        <v>1</v>
      </c>
      <c r="F522" t="s">
        <v>2436</v>
      </c>
      <c r="G522">
        <f>IF(Table1[[#This Row],[Target]]=Table1[[#This Row],[Match2]],1,0)</f>
        <v>0</v>
      </c>
      <c r="H522" t="s">
        <v>3402</v>
      </c>
      <c r="I522">
        <f>IF(Table1[[#This Row],[Target]]=Table1[[#This Row],[Match3]],1,0)</f>
        <v>0</v>
      </c>
    </row>
    <row r="523" spans="1:9" x14ac:dyDescent="0.3">
      <c r="A523" s="1" t="s">
        <v>3631</v>
      </c>
      <c r="B523" t="s">
        <v>3632</v>
      </c>
      <c r="C523" t="s">
        <v>2437</v>
      </c>
      <c r="D523" t="s">
        <v>2437</v>
      </c>
      <c r="E523">
        <f>IF(Table1[[#This Row],[Target]]=Table1[[#This Row],[Match1]],1,0)</f>
        <v>1</v>
      </c>
      <c r="F523" t="s">
        <v>2436</v>
      </c>
      <c r="G523">
        <f>IF(Table1[[#This Row],[Target]]=Table1[[#This Row],[Match2]],1,0)</f>
        <v>0</v>
      </c>
      <c r="H523" t="s">
        <v>3402</v>
      </c>
      <c r="I523">
        <f>IF(Table1[[#This Row],[Target]]=Table1[[#This Row],[Match3]],1,0)</f>
        <v>0</v>
      </c>
    </row>
    <row r="524" spans="1:9" x14ac:dyDescent="0.3">
      <c r="A524" s="1" t="s">
        <v>3633</v>
      </c>
      <c r="B524" t="s">
        <v>3634</v>
      </c>
      <c r="C524" t="s">
        <v>3635</v>
      </c>
      <c r="D524" t="s">
        <v>3635</v>
      </c>
      <c r="E524">
        <f>IF(Table1[[#This Row],[Target]]=Table1[[#This Row],[Match1]],1,0)</f>
        <v>1</v>
      </c>
      <c r="F524" t="s">
        <v>3329</v>
      </c>
      <c r="G524">
        <f>IF(Table1[[#This Row],[Target]]=Table1[[#This Row],[Match2]],1,0)</f>
        <v>0</v>
      </c>
      <c r="H524" t="s">
        <v>2871</v>
      </c>
      <c r="I524">
        <f>IF(Table1[[#This Row],[Target]]=Table1[[#This Row],[Match3]],1,0)</f>
        <v>0</v>
      </c>
    </row>
    <row r="525" spans="1:9" x14ac:dyDescent="0.3">
      <c r="A525" s="1" t="s">
        <v>3636</v>
      </c>
      <c r="B525" t="s">
        <v>3634</v>
      </c>
      <c r="C525" t="s">
        <v>3635</v>
      </c>
      <c r="D525" t="s">
        <v>3635</v>
      </c>
      <c r="E525">
        <f>IF(Table1[[#This Row],[Target]]=Table1[[#This Row],[Match1]],1,0)</f>
        <v>1</v>
      </c>
      <c r="F525" t="s">
        <v>3329</v>
      </c>
      <c r="G525">
        <f>IF(Table1[[#This Row],[Target]]=Table1[[#This Row],[Match2]],1,0)</f>
        <v>0</v>
      </c>
      <c r="H525" t="s">
        <v>2871</v>
      </c>
      <c r="I525">
        <f>IF(Table1[[#This Row],[Target]]=Table1[[#This Row],[Match3]],1,0)</f>
        <v>0</v>
      </c>
    </row>
    <row r="526" spans="1:9" x14ac:dyDescent="0.3">
      <c r="A526" s="1" t="s">
        <v>3637</v>
      </c>
      <c r="B526" t="s">
        <v>3638</v>
      </c>
      <c r="C526" t="s">
        <v>3635</v>
      </c>
      <c r="D526" t="s">
        <v>3635</v>
      </c>
      <c r="E526">
        <f>IF(Table1[[#This Row],[Target]]=Table1[[#This Row],[Match1]],1,0)</f>
        <v>1</v>
      </c>
      <c r="F526" t="s">
        <v>3639</v>
      </c>
      <c r="G526">
        <f>IF(Table1[[#This Row],[Target]]=Table1[[#This Row],[Match2]],1,0)</f>
        <v>0</v>
      </c>
      <c r="H526" t="s">
        <v>3497</v>
      </c>
      <c r="I526">
        <f>IF(Table1[[#This Row],[Target]]=Table1[[#This Row],[Match3]],1,0)</f>
        <v>0</v>
      </c>
    </row>
    <row r="527" spans="1:9" x14ac:dyDescent="0.3">
      <c r="A527" s="1" t="s">
        <v>3640</v>
      </c>
      <c r="B527" t="s">
        <v>3641</v>
      </c>
      <c r="C527" t="s">
        <v>3642</v>
      </c>
      <c r="D527" t="s">
        <v>3642</v>
      </c>
      <c r="E527">
        <f>IF(Table1[[#This Row],[Target]]=Table1[[#This Row],[Match1]],1,0)</f>
        <v>1</v>
      </c>
      <c r="F527" t="s">
        <v>2201</v>
      </c>
      <c r="G527">
        <f>IF(Table1[[#This Row],[Target]]=Table1[[#This Row],[Match2]],1,0)</f>
        <v>0</v>
      </c>
      <c r="H527" t="s">
        <v>3643</v>
      </c>
      <c r="I527">
        <f>IF(Table1[[#This Row],[Target]]=Table1[[#This Row],[Match3]],1,0)</f>
        <v>0</v>
      </c>
    </row>
    <row r="528" spans="1:9" x14ac:dyDescent="0.3">
      <c r="A528" s="1" t="s">
        <v>3644</v>
      </c>
      <c r="B528" t="s">
        <v>3645</v>
      </c>
      <c r="C528" t="s">
        <v>3642</v>
      </c>
      <c r="D528" t="s">
        <v>3642</v>
      </c>
      <c r="E528">
        <f>IF(Table1[[#This Row],[Target]]=Table1[[#This Row],[Match1]],1,0)</f>
        <v>1</v>
      </c>
      <c r="F528" t="s">
        <v>3035</v>
      </c>
      <c r="G528">
        <f>IF(Table1[[#This Row],[Target]]=Table1[[#This Row],[Match2]],1,0)</f>
        <v>0</v>
      </c>
      <c r="H528" t="s">
        <v>2617</v>
      </c>
      <c r="I528">
        <f>IF(Table1[[#This Row],[Target]]=Table1[[#This Row],[Match3]],1,0)</f>
        <v>0</v>
      </c>
    </row>
    <row r="529" spans="1:9" x14ac:dyDescent="0.3">
      <c r="A529" s="1" t="s">
        <v>3646</v>
      </c>
      <c r="B529" t="s">
        <v>3647</v>
      </c>
      <c r="C529" t="s">
        <v>2831</v>
      </c>
      <c r="D529" t="s">
        <v>2831</v>
      </c>
      <c r="E529">
        <f>IF(Table1[[#This Row],[Target]]=Table1[[#This Row],[Match1]],1,0)</f>
        <v>1</v>
      </c>
      <c r="F529" t="s">
        <v>1972</v>
      </c>
      <c r="G529">
        <f>IF(Table1[[#This Row],[Target]]=Table1[[#This Row],[Match2]],1,0)</f>
        <v>0</v>
      </c>
      <c r="H529" t="s">
        <v>2298</v>
      </c>
      <c r="I529">
        <f>IF(Table1[[#This Row],[Target]]=Table1[[#This Row],[Match3]],1,0)</f>
        <v>0</v>
      </c>
    </row>
    <row r="530" spans="1:9" x14ac:dyDescent="0.3">
      <c r="A530" s="1" t="s">
        <v>3648</v>
      </c>
      <c r="B530" t="s">
        <v>3649</v>
      </c>
      <c r="C530" t="s">
        <v>2831</v>
      </c>
      <c r="D530" t="s">
        <v>2041</v>
      </c>
      <c r="E530">
        <f>IF(Table1[[#This Row],[Target]]=Table1[[#This Row],[Match1]],1,0)</f>
        <v>0</v>
      </c>
      <c r="F530" t="s">
        <v>3007</v>
      </c>
      <c r="G530">
        <f>IF(Table1[[#This Row],[Target]]=Table1[[#This Row],[Match2]],1,0)</f>
        <v>0</v>
      </c>
      <c r="H530" t="s">
        <v>2981</v>
      </c>
      <c r="I530">
        <f>IF(Table1[[#This Row],[Target]]=Table1[[#This Row],[Match3]],1,0)</f>
        <v>0</v>
      </c>
    </row>
    <row r="531" spans="1:9" x14ac:dyDescent="0.3">
      <c r="A531" s="1" t="s">
        <v>3650</v>
      </c>
      <c r="B531" t="s">
        <v>3651</v>
      </c>
      <c r="C531" t="s">
        <v>2831</v>
      </c>
      <c r="D531" t="s">
        <v>2050</v>
      </c>
      <c r="E531">
        <f>IF(Table1[[#This Row],[Target]]=Table1[[#This Row],[Match1]],1,0)</f>
        <v>0</v>
      </c>
      <c r="F531" t="s">
        <v>2831</v>
      </c>
      <c r="G531">
        <f>IF(Table1[[#This Row],[Target]]=Table1[[#This Row],[Match2]],1,0)</f>
        <v>1</v>
      </c>
      <c r="H531" t="s">
        <v>3652</v>
      </c>
      <c r="I531">
        <f>IF(Table1[[#This Row],[Target]]=Table1[[#This Row],[Match3]],1,0)</f>
        <v>0</v>
      </c>
    </row>
    <row r="532" spans="1:9" x14ac:dyDescent="0.3">
      <c r="A532" s="1" t="s">
        <v>3653</v>
      </c>
      <c r="B532" t="s">
        <v>3654</v>
      </c>
      <c r="C532" t="s">
        <v>2831</v>
      </c>
      <c r="D532" t="s">
        <v>3655</v>
      </c>
      <c r="E532">
        <f>IF(Table1[[#This Row],[Target]]=Table1[[#This Row],[Match1]],1,0)</f>
        <v>0</v>
      </c>
      <c r="F532" t="s">
        <v>3656</v>
      </c>
      <c r="G532">
        <f>IF(Table1[[#This Row],[Target]]=Table1[[#This Row],[Match2]],1,0)</f>
        <v>0</v>
      </c>
      <c r="H532" t="s">
        <v>3657</v>
      </c>
      <c r="I532">
        <f>IF(Table1[[#This Row],[Target]]=Table1[[#This Row],[Match3]],1,0)</f>
        <v>0</v>
      </c>
    </row>
    <row r="533" spans="1:9" x14ac:dyDescent="0.3">
      <c r="A533" s="1" t="s">
        <v>3658</v>
      </c>
      <c r="B533" t="s">
        <v>3659</v>
      </c>
      <c r="C533" t="s">
        <v>3660</v>
      </c>
      <c r="D533" t="s">
        <v>3661</v>
      </c>
      <c r="E533">
        <f>IF(Table1[[#This Row],[Target]]=Table1[[#This Row],[Match1]],1,0)</f>
        <v>0</v>
      </c>
      <c r="F533" t="s">
        <v>3660</v>
      </c>
      <c r="G533">
        <f>IF(Table1[[#This Row],[Target]]=Table1[[#This Row],[Match2]],1,0)</f>
        <v>1</v>
      </c>
      <c r="H533" t="s">
        <v>2921</v>
      </c>
      <c r="I533">
        <f>IF(Table1[[#This Row],[Target]]=Table1[[#This Row],[Match3]],1,0)</f>
        <v>0</v>
      </c>
    </row>
    <row r="534" spans="1:9" x14ac:dyDescent="0.3">
      <c r="A534" s="1" t="s">
        <v>3662</v>
      </c>
      <c r="B534" t="s">
        <v>3663</v>
      </c>
      <c r="C534" t="s">
        <v>2585</v>
      </c>
      <c r="D534" t="s">
        <v>2585</v>
      </c>
      <c r="E534">
        <f>IF(Table1[[#This Row],[Target]]=Table1[[#This Row],[Match1]],1,0)</f>
        <v>1</v>
      </c>
      <c r="F534" t="s">
        <v>2584</v>
      </c>
      <c r="G534">
        <f>IF(Table1[[#This Row],[Target]]=Table1[[#This Row],[Match2]],1,0)</f>
        <v>0</v>
      </c>
      <c r="H534" t="s">
        <v>3664</v>
      </c>
      <c r="I534">
        <f>IF(Table1[[#This Row],[Target]]=Table1[[#This Row],[Match3]],1,0)</f>
        <v>0</v>
      </c>
    </row>
    <row r="535" spans="1:9" x14ac:dyDescent="0.3">
      <c r="A535" s="1" t="s">
        <v>3665</v>
      </c>
      <c r="B535" t="s">
        <v>3666</v>
      </c>
      <c r="C535" t="s">
        <v>3667</v>
      </c>
      <c r="D535" t="s">
        <v>3667</v>
      </c>
      <c r="E535">
        <f>IF(Table1[[#This Row],[Target]]=Table1[[#This Row],[Match1]],1,0)</f>
        <v>1</v>
      </c>
      <c r="F535" t="s">
        <v>3668</v>
      </c>
      <c r="G535">
        <f>IF(Table1[[#This Row],[Target]]=Table1[[#This Row],[Match2]],1,0)</f>
        <v>0</v>
      </c>
      <c r="H535" t="s">
        <v>3086</v>
      </c>
      <c r="I535">
        <f>IF(Table1[[#This Row],[Target]]=Table1[[#This Row],[Match3]],1,0)</f>
        <v>0</v>
      </c>
    </row>
    <row r="536" spans="1:9" x14ac:dyDescent="0.3">
      <c r="A536" s="1" t="s">
        <v>3669</v>
      </c>
      <c r="B536" t="s">
        <v>3670</v>
      </c>
      <c r="C536" t="s">
        <v>3667</v>
      </c>
      <c r="D536" t="s">
        <v>3667</v>
      </c>
      <c r="E536">
        <f>IF(Table1[[#This Row],[Target]]=Table1[[#This Row],[Match1]],1,0)</f>
        <v>1</v>
      </c>
      <c r="F536" t="s">
        <v>2514</v>
      </c>
      <c r="G536">
        <f>IF(Table1[[#This Row],[Target]]=Table1[[#This Row],[Match2]],1,0)</f>
        <v>0</v>
      </c>
      <c r="H536" t="s">
        <v>3086</v>
      </c>
      <c r="I536">
        <f>IF(Table1[[#This Row],[Target]]=Table1[[#This Row],[Match3]],1,0)</f>
        <v>0</v>
      </c>
    </row>
    <row r="537" spans="1:9" x14ac:dyDescent="0.3">
      <c r="A537" s="1" t="s">
        <v>3671</v>
      </c>
      <c r="B537" t="s">
        <v>3672</v>
      </c>
      <c r="C537" t="s">
        <v>3667</v>
      </c>
      <c r="D537" t="s">
        <v>3667</v>
      </c>
      <c r="E537">
        <f>IF(Table1[[#This Row],[Target]]=Table1[[#This Row],[Match1]],1,0)</f>
        <v>1</v>
      </c>
      <c r="F537" t="s">
        <v>3086</v>
      </c>
      <c r="G537">
        <f>IF(Table1[[#This Row],[Target]]=Table1[[#This Row],[Match2]],1,0)</f>
        <v>0</v>
      </c>
      <c r="H537" t="s">
        <v>3673</v>
      </c>
      <c r="I537">
        <f>IF(Table1[[#This Row],[Target]]=Table1[[#This Row],[Match3]],1,0)</f>
        <v>0</v>
      </c>
    </row>
    <row r="538" spans="1:9" x14ac:dyDescent="0.3">
      <c r="A538" s="1" t="s">
        <v>3674</v>
      </c>
      <c r="B538" t="s">
        <v>3675</v>
      </c>
      <c r="C538" t="s">
        <v>2371</v>
      </c>
      <c r="D538" t="s">
        <v>2371</v>
      </c>
      <c r="E538">
        <f>IF(Table1[[#This Row],[Target]]=Table1[[#This Row],[Match1]],1,0)</f>
        <v>1</v>
      </c>
      <c r="F538" t="s">
        <v>2414</v>
      </c>
      <c r="G538">
        <f>IF(Table1[[#This Row],[Target]]=Table1[[#This Row],[Match2]],1,0)</f>
        <v>0</v>
      </c>
      <c r="H538" t="s">
        <v>2375</v>
      </c>
      <c r="I538">
        <f>IF(Table1[[#This Row],[Target]]=Table1[[#This Row],[Match3]],1,0)</f>
        <v>0</v>
      </c>
    </row>
    <row r="539" spans="1:9" x14ac:dyDescent="0.3">
      <c r="A539" s="1" t="s">
        <v>3676</v>
      </c>
      <c r="B539" t="s">
        <v>3677</v>
      </c>
      <c r="C539" t="s">
        <v>3678</v>
      </c>
      <c r="D539" t="s">
        <v>3678</v>
      </c>
      <c r="E539">
        <f>IF(Table1[[#This Row],[Target]]=Table1[[#This Row],[Match1]],1,0)</f>
        <v>1</v>
      </c>
      <c r="F539" t="s">
        <v>3221</v>
      </c>
      <c r="G539">
        <f>IF(Table1[[#This Row],[Target]]=Table1[[#This Row],[Match2]],1,0)</f>
        <v>0</v>
      </c>
      <c r="H539" t="s">
        <v>3679</v>
      </c>
      <c r="I539">
        <f>IF(Table1[[#This Row],[Target]]=Table1[[#This Row],[Match3]],1,0)</f>
        <v>0</v>
      </c>
    </row>
    <row r="540" spans="1:9" x14ac:dyDescent="0.3">
      <c r="A540" s="1" t="s">
        <v>3680</v>
      </c>
      <c r="B540" t="s">
        <v>3681</v>
      </c>
      <c r="C540" t="s">
        <v>3678</v>
      </c>
      <c r="D540" t="s">
        <v>3682</v>
      </c>
      <c r="E540">
        <f>IF(Table1[[#This Row],[Target]]=Table1[[#This Row],[Match1]],1,0)</f>
        <v>0</v>
      </c>
      <c r="F540" t="s">
        <v>2204</v>
      </c>
      <c r="G540">
        <f>IF(Table1[[#This Row],[Target]]=Table1[[#This Row],[Match2]],1,0)</f>
        <v>0</v>
      </c>
      <c r="H540" t="s">
        <v>3683</v>
      </c>
      <c r="I540">
        <f>IF(Table1[[#This Row],[Target]]=Table1[[#This Row],[Match3]],1,0)</f>
        <v>0</v>
      </c>
    </row>
    <row r="541" spans="1:9" x14ac:dyDescent="0.3">
      <c r="A541" s="1" t="s">
        <v>3684</v>
      </c>
      <c r="B541" t="s">
        <v>3685</v>
      </c>
      <c r="C541" t="s">
        <v>3678</v>
      </c>
      <c r="D541" t="s">
        <v>3678</v>
      </c>
      <c r="E541">
        <f>IF(Table1[[#This Row],[Target]]=Table1[[#This Row],[Match1]],1,0)</f>
        <v>1</v>
      </c>
      <c r="F541" t="s">
        <v>2752</v>
      </c>
      <c r="G541">
        <f>IF(Table1[[#This Row],[Target]]=Table1[[#This Row],[Match2]],1,0)</f>
        <v>0</v>
      </c>
      <c r="H541" t="s">
        <v>3221</v>
      </c>
      <c r="I541">
        <f>IF(Table1[[#This Row],[Target]]=Table1[[#This Row],[Match3]],1,0)</f>
        <v>0</v>
      </c>
    </row>
    <row r="542" spans="1:9" x14ac:dyDescent="0.3">
      <c r="A542" s="1" t="s">
        <v>3686</v>
      </c>
      <c r="B542" t="s">
        <v>3687</v>
      </c>
      <c r="C542" t="s">
        <v>3678</v>
      </c>
      <c r="D542" t="s">
        <v>3678</v>
      </c>
      <c r="E542">
        <f>IF(Table1[[#This Row],[Target]]=Table1[[#This Row],[Match1]],1,0)</f>
        <v>1</v>
      </c>
      <c r="F542" t="s">
        <v>2265</v>
      </c>
      <c r="G542">
        <f>IF(Table1[[#This Row],[Target]]=Table1[[#This Row],[Match2]],1,0)</f>
        <v>0</v>
      </c>
      <c r="H542" t="s">
        <v>3221</v>
      </c>
      <c r="I542">
        <f>IF(Table1[[#This Row],[Target]]=Table1[[#This Row],[Match3]],1,0)</f>
        <v>0</v>
      </c>
    </row>
    <row r="543" spans="1:9" x14ac:dyDescent="0.3">
      <c r="A543" s="1" t="s">
        <v>3688</v>
      </c>
      <c r="B543" t="s">
        <v>3689</v>
      </c>
      <c r="C543" t="s">
        <v>3690</v>
      </c>
      <c r="D543" t="s">
        <v>3690</v>
      </c>
      <c r="E543">
        <f>IF(Table1[[#This Row],[Target]]=Table1[[#This Row],[Match1]],1,0)</f>
        <v>1</v>
      </c>
      <c r="F543" t="s">
        <v>3691</v>
      </c>
      <c r="G543">
        <f>IF(Table1[[#This Row],[Target]]=Table1[[#This Row],[Match2]],1,0)</f>
        <v>0</v>
      </c>
      <c r="H543" t="s">
        <v>3692</v>
      </c>
      <c r="I543">
        <f>IF(Table1[[#This Row],[Target]]=Table1[[#This Row],[Match3]],1,0)</f>
        <v>0</v>
      </c>
    </row>
    <row r="544" spans="1:9" x14ac:dyDescent="0.3">
      <c r="A544" s="1" t="s">
        <v>3693</v>
      </c>
      <c r="B544" t="s">
        <v>3694</v>
      </c>
      <c r="C544" t="s">
        <v>3690</v>
      </c>
      <c r="D544" t="s">
        <v>3690</v>
      </c>
      <c r="E544">
        <f>IF(Table1[[#This Row],[Target]]=Table1[[#This Row],[Match1]],1,0)</f>
        <v>1</v>
      </c>
      <c r="F544" t="s">
        <v>3691</v>
      </c>
      <c r="G544">
        <f>IF(Table1[[#This Row],[Target]]=Table1[[#This Row],[Match2]],1,0)</f>
        <v>0</v>
      </c>
      <c r="H544" t="s">
        <v>3692</v>
      </c>
      <c r="I544">
        <f>IF(Table1[[#This Row],[Target]]=Table1[[#This Row],[Match3]],1,0)</f>
        <v>0</v>
      </c>
    </row>
    <row r="545" spans="1:9" x14ac:dyDescent="0.3">
      <c r="A545" s="1" t="s">
        <v>3695</v>
      </c>
      <c r="B545" t="s">
        <v>3696</v>
      </c>
      <c r="C545" t="s">
        <v>3690</v>
      </c>
      <c r="D545" t="s">
        <v>3690</v>
      </c>
      <c r="E545">
        <f>IF(Table1[[#This Row],[Target]]=Table1[[#This Row],[Match1]],1,0)</f>
        <v>1</v>
      </c>
      <c r="F545" t="s">
        <v>3691</v>
      </c>
      <c r="G545">
        <f>IF(Table1[[#This Row],[Target]]=Table1[[#This Row],[Match2]],1,0)</f>
        <v>0</v>
      </c>
      <c r="H545" t="s">
        <v>3692</v>
      </c>
      <c r="I545">
        <f>IF(Table1[[#This Row],[Target]]=Table1[[#This Row],[Match3]],1,0)</f>
        <v>0</v>
      </c>
    </row>
    <row r="546" spans="1:9" x14ac:dyDescent="0.3">
      <c r="A546" s="1" t="s">
        <v>3697</v>
      </c>
      <c r="B546" t="s">
        <v>3698</v>
      </c>
      <c r="C546" t="s">
        <v>3690</v>
      </c>
      <c r="D546" t="s">
        <v>3690</v>
      </c>
      <c r="E546">
        <f>IF(Table1[[#This Row],[Target]]=Table1[[#This Row],[Match1]],1,0)</f>
        <v>1</v>
      </c>
      <c r="F546" t="s">
        <v>3691</v>
      </c>
      <c r="G546">
        <f>IF(Table1[[#This Row],[Target]]=Table1[[#This Row],[Match2]],1,0)</f>
        <v>0</v>
      </c>
      <c r="H546" t="s">
        <v>3692</v>
      </c>
      <c r="I546">
        <f>IF(Table1[[#This Row],[Target]]=Table1[[#This Row],[Match3]],1,0)</f>
        <v>0</v>
      </c>
    </row>
    <row r="547" spans="1:9" x14ac:dyDescent="0.3">
      <c r="A547" s="1" t="s">
        <v>3699</v>
      </c>
      <c r="B547" t="s">
        <v>3700</v>
      </c>
      <c r="C547" t="s">
        <v>3690</v>
      </c>
      <c r="D547" t="s">
        <v>3690</v>
      </c>
      <c r="E547">
        <f>IF(Table1[[#This Row],[Target]]=Table1[[#This Row],[Match1]],1,0)</f>
        <v>1</v>
      </c>
      <c r="F547" t="s">
        <v>3691</v>
      </c>
      <c r="G547">
        <f>IF(Table1[[#This Row],[Target]]=Table1[[#This Row],[Match2]],1,0)</f>
        <v>0</v>
      </c>
      <c r="H547" t="s">
        <v>3692</v>
      </c>
      <c r="I547">
        <f>IF(Table1[[#This Row],[Target]]=Table1[[#This Row],[Match3]],1,0)</f>
        <v>0</v>
      </c>
    </row>
    <row r="548" spans="1:9" x14ac:dyDescent="0.3">
      <c r="A548" s="1" t="s">
        <v>3701</v>
      </c>
      <c r="B548" t="s">
        <v>3702</v>
      </c>
      <c r="C548" t="s">
        <v>3703</v>
      </c>
      <c r="D548" t="s">
        <v>3703</v>
      </c>
      <c r="E548">
        <f>IF(Table1[[#This Row],[Target]]=Table1[[#This Row],[Match1]],1,0)</f>
        <v>1</v>
      </c>
      <c r="F548" t="s">
        <v>1982</v>
      </c>
      <c r="G548">
        <f>IF(Table1[[#This Row],[Target]]=Table1[[#This Row],[Match2]],1,0)</f>
        <v>0</v>
      </c>
      <c r="H548" t="s">
        <v>2839</v>
      </c>
      <c r="I548">
        <f>IF(Table1[[#This Row],[Target]]=Table1[[#This Row],[Match3]],1,0)</f>
        <v>0</v>
      </c>
    </row>
    <row r="549" spans="1:9" x14ac:dyDescent="0.3">
      <c r="A549" s="1" t="s">
        <v>3704</v>
      </c>
      <c r="B549" t="s">
        <v>3705</v>
      </c>
      <c r="C549" t="s">
        <v>3703</v>
      </c>
      <c r="D549" t="s">
        <v>3703</v>
      </c>
      <c r="E549">
        <f>IF(Table1[[#This Row],[Target]]=Table1[[#This Row],[Match1]],1,0)</f>
        <v>1</v>
      </c>
      <c r="F549" t="s">
        <v>1982</v>
      </c>
      <c r="G549">
        <f>IF(Table1[[#This Row],[Target]]=Table1[[#This Row],[Match2]],1,0)</f>
        <v>0</v>
      </c>
      <c r="H549" t="s">
        <v>2839</v>
      </c>
      <c r="I549">
        <f>IF(Table1[[#This Row],[Target]]=Table1[[#This Row],[Match3]],1,0)</f>
        <v>0</v>
      </c>
    </row>
    <row r="550" spans="1:9" x14ac:dyDescent="0.3">
      <c r="A550" s="1" t="s">
        <v>3706</v>
      </c>
      <c r="B550" t="s">
        <v>3707</v>
      </c>
      <c r="C550" t="s">
        <v>3708</v>
      </c>
      <c r="D550" t="s">
        <v>3708</v>
      </c>
      <c r="E550">
        <f>IF(Table1[[#This Row],[Target]]=Table1[[#This Row],[Match1]],1,0)</f>
        <v>1</v>
      </c>
      <c r="F550" t="s">
        <v>2601</v>
      </c>
      <c r="G550">
        <f>IF(Table1[[#This Row],[Target]]=Table1[[#This Row],[Match2]],1,0)</f>
        <v>0</v>
      </c>
      <c r="H550" t="s">
        <v>3709</v>
      </c>
      <c r="I550">
        <f>IF(Table1[[#This Row],[Target]]=Table1[[#This Row],[Match3]],1,0)</f>
        <v>0</v>
      </c>
    </row>
    <row r="551" spans="1:9" x14ac:dyDescent="0.3">
      <c r="A551" s="1" t="s">
        <v>3710</v>
      </c>
      <c r="B551" t="s">
        <v>3711</v>
      </c>
      <c r="C551" t="s">
        <v>3708</v>
      </c>
      <c r="D551" t="s">
        <v>3708</v>
      </c>
      <c r="E551">
        <f>IF(Table1[[#This Row],[Target]]=Table1[[#This Row],[Match1]],1,0)</f>
        <v>1</v>
      </c>
      <c r="F551" t="s">
        <v>3712</v>
      </c>
      <c r="G551">
        <f>IF(Table1[[#This Row],[Target]]=Table1[[#This Row],[Match2]],1,0)</f>
        <v>0</v>
      </c>
      <c r="H551" t="s">
        <v>3683</v>
      </c>
      <c r="I551">
        <f>IF(Table1[[#This Row],[Target]]=Table1[[#This Row],[Match3]],1,0)</f>
        <v>0</v>
      </c>
    </row>
    <row r="552" spans="1:9" x14ac:dyDescent="0.3">
      <c r="A552" s="1" t="s">
        <v>3713</v>
      </c>
      <c r="B552" t="s">
        <v>3714</v>
      </c>
      <c r="C552" t="s">
        <v>3708</v>
      </c>
      <c r="D552" t="s">
        <v>3708</v>
      </c>
      <c r="E552">
        <f>IF(Table1[[#This Row],[Target]]=Table1[[#This Row],[Match1]],1,0)</f>
        <v>1</v>
      </c>
      <c r="F552" t="s">
        <v>2601</v>
      </c>
      <c r="G552">
        <f>IF(Table1[[#This Row],[Target]]=Table1[[#This Row],[Match2]],1,0)</f>
        <v>0</v>
      </c>
      <c r="H552" t="s">
        <v>3709</v>
      </c>
      <c r="I552">
        <f>IF(Table1[[#This Row],[Target]]=Table1[[#This Row],[Match3]],1,0)</f>
        <v>0</v>
      </c>
    </row>
    <row r="553" spans="1:9" x14ac:dyDescent="0.3">
      <c r="A553" s="1" t="s">
        <v>3715</v>
      </c>
      <c r="B553" t="s">
        <v>3716</v>
      </c>
      <c r="C553" t="s">
        <v>3717</v>
      </c>
      <c r="D553" t="s">
        <v>3717</v>
      </c>
      <c r="E553">
        <f>IF(Table1[[#This Row],[Target]]=Table1[[#This Row],[Match1]],1,0)</f>
        <v>1</v>
      </c>
      <c r="F553" t="s">
        <v>3579</v>
      </c>
      <c r="G553">
        <f>IF(Table1[[#This Row],[Target]]=Table1[[#This Row],[Match2]],1,0)</f>
        <v>0</v>
      </c>
      <c r="H553" t="s">
        <v>2050</v>
      </c>
      <c r="I553">
        <f>IF(Table1[[#This Row],[Target]]=Table1[[#This Row],[Match3]],1,0)</f>
        <v>0</v>
      </c>
    </row>
    <row r="554" spans="1:9" x14ac:dyDescent="0.3">
      <c r="A554" s="1" t="s">
        <v>3718</v>
      </c>
      <c r="B554" t="s">
        <v>3719</v>
      </c>
      <c r="C554" t="s">
        <v>3717</v>
      </c>
      <c r="D554" t="s">
        <v>2294</v>
      </c>
      <c r="E554">
        <f>IF(Table1[[#This Row],[Target]]=Table1[[#This Row],[Match1]],1,0)</f>
        <v>0</v>
      </c>
      <c r="F554" t="s">
        <v>3660</v>
      </c>
      <c r="G554">
        <f>IF(Table1[[#This Row],[Target]]=Table1[[#This Row],[Match2]],1,0)</f>
        <v>0</v>
      </c>
      <c r="H554" t="s">
        <v>3355</v>
      </c>
      <c r="I554">
        <f>IF(Table1[[#This Row],[Target]]=Table1[[#This Row],[Match3]],1,0)</f>
        <v>0</v>
      </c>
    </row>
    <row r="555" spans="1:9" x14ac:dyDescent="0.3">
      <c r="A555" s="1" t="s">
        <v>3720</v>
      </c>
      <c r="B555" t="s">
        <v>3721</v>
      </c>
      <c r="C555" t="s">
        <v>3325</v>
      </c>
      <c r="D555" t="s">
        <v>3325</v>
      </c>
      <c r="E555">
        <f>IF(Table1[[#This Row],[Target]]=Table1[[#This Row],[Match1]],1,0)</f>
        <v>1</v>
      </c>
      <c r="F555" t="s">
        <v>2604</v>
      </c>
      <c r="G555">
        <f>IF(Table1[[#This Row],[Target]]=Table1[[#This Row],[Match2]],1,0)</f>
        <v>0</v>
      </c>
      <c r="H555" t="s">
        <v>3317</v>
      </c>
      <c r="I555">
        <f>IF(Table1[[#This Row],[Target]]=Table1[[#This Row],[Match3]],1,0)</f>
        <v>0</v>
      </c>
    </row>
    <row r="556" spans="1:9" x14ac:dyDescent="0.3">
      <c r="A556" s="1" t="s">
        <v>3722</v>
      </c>
      <c r="B556" t="s">
        <v>3723</v>
      </c>
      <c r="C556" t="s">
        <v>3325</v>
      </c>
      <c r="D556" t="s">
        <v>3325</v>
      </c>
      <c r="E556">
        <f>IF(Table1[[#This Row],[Target]]=Table1[[#This Row],[Match1]],1,0)</f>
        <v>1</v>
      </c>
      <c r="F556" t="s">
        <v>2604</v>
      </c>
      <c r="G556">
        <f>IF(Table1[[#This Row],[Target]]=Table1[[#This Row],[Match2]],1,0)</f>
        <v>0</v>
      </c>
      <c r="H556" t="s">
        <v>3317</v>
      </c>
      <c r="I556">
        <f>IF(Table1[[#This Row],[Target]]=Table1[[#This Row],[Match3]],1,0)</f>
        <v>0</v>
      </c>
    </row>
    <row r="557" spans="1:9" x14ac:dyDescent="0.3">
      <c r="A557" s="1" t="s">
        <v>3724</v>
      </c>
      <c r="B557" t="s">
        <v>3725</v>
      </c>
      <c r="C557" t="s">
        <v>3424</v>
      </c>
      <c r="D557" t="s">
        <v>3424</v>
      </c>
      <c r="E557">
        <f>IF(Table1[[#This Row],[Target]]=Table1[[#This Row],[Match1]],1,0)</f>
        <v>1</v>
      </c>
      <c r="F557" t="s">
        <v>3692</v>
      </c>
      <c r="G557">
        <f>IF(Table1[[#This Row],[Target]]=Table1[[#This Row],[Match2]],1,0)</f>
        <v>0</v>
      </c>
      <c r="H557" t="s">
        <v>3421</v>
      </c>
      <c r="I557">
        <f>IF(Table1[[#This Row],[Target]]=Table1[[#This Row],[Match3]],1,0)</f>
        <v>0</v>
      </c>
    </row>
    <row r="558" spans="1:9" x14ac:dyDescent="0.3">
      <c r="A558" s="1" t="s">
        <v>3726</v>
      </c>
      <c r="B558" t="s">
        <v>3727</v>
      </c>
      <c r="C558" t="s">
        <v>3424</v>
      </c>
      <c r="D558" t="s">
        <v>3424</v>
      </c>
      <c r="E558">
        <f>IF(Table1[[#This Row],[Target]]=Table1[[#This Row],[Match1]],1,0)</f>
        <v>1</v>
      </c>
      <c r="F558" t="s">
        <v>3692</v>
      </c>
      <c r="G558">
        <f>IF(Table1[[#This Row],[Target]]=Table1[[#This Row],[Match2]],1,0)</f>
        <v>0</v>
      </c>
      <c r="H558" t="s">
        <v>3427</v>
      </c>
      <c r="I558">
        <f>IF(Table1[[#This Row],[Target]]=Table1[[#This Row],[Match3]],1,0)</f>
        <v>0</v>
      </c>
    </row>
    <row r="559" spans="1:9" x14ac:dyDescent="0.3">
      <c r="A559" s="1" t="s">
        <v>3728</v>
      </c>
      <c r="B559" t="s">
        <v>3729</v>
      </c>
      <c r="C559" t="s">
        <v>3424</v>
      </c>
      <c r="D559" t="s">
        <v>3424</v>
      </c>
      <c r="E559">
        <f>IF(Table1[[#This Row],[Target]]=Table1[[#This Row],[Match1]],1,0)</f>
        <v>1</v>
      </c>
      <c r="F559" t="s">
        <v>3421</v>
      </c>
      <c r="G559">
        <f>IF(Table1[[#This Row],[Target]]=Table1[[#This Row],[Match2]],1,0)</f>
        <v>0</v>
      </c>
      <c r="H559" t="s">
        <v>3692</v>
      </c>
      <c r="I559">
        <f>IF(Table1[[#This Row],[Target]]=Table1[[#This Row],[Match3]],1,0)</f>
        <v>0</v>
      </c>
    </row>
    <row r="560" spans="1:9" x14ac:dyDescent="0.3">
      <c r="A560" s="1" t="s">
        <v>3730</v>
      </c>
      <c r="B560" t="s">
        <v>3731</v>
      </c>
      <c r="C560" t="s">
        <v>3424</v>
      </c>
      <c r="D560" t="s">
        <v>3424</v>
      </c>
      <c r="E560">
        <f>IF(Table1[[#This Row],[Target]]=Table1[[#This Row],[Match1]],1,0)</f>
        <v>1</v>
      </c>
      <c r="F560" t="s">
        <v>3421</v>
      </c>
      <c r="G560">
        <f>IF(Table1[[#This Row],[Target]]=Table1[[#This Row],[Match2]],1,0)</f>
        <v>0</v>
      </c>
      <c r="H560" t="s">
        <v>3692</v>
      </c>
      <c r="I560">
        <f>IF(Table1[[#This Row],[Target]]=Table1[[#This Row],[Match3]],1,0)</f>
        <v>0</v>
      </c>
    </row>
    <row r="561" spans="1:9" x14ac:dyDescent="0.3">
      <c r="A561" s="1" t="s">
        <v>3732</v>
      </c>
      <c r="B561" t="s">
        <v>3733</v>
      </c>
      <c r="C561" t="s">
        <v>3734</v>
      </c>
      <c r="D561" t="s">
        <v>3734</v>
      </c>
      <c r="E561">
        <f>IF(Table1[[#This Row],[Target]]=Table1[[#This Row],[Match1]],1,0)</f>
        <v>1</v>
      </c>
      <c r="F561" t="s">
        <v>2881</v>
      </c>
      <c r="G561">
        <f>IF(Table1[[#This Row],[Target]]=Table1[[#This Row],[Match2]],1,0)</f>
        <v>0</v>
      </c>
      <c r="H561" t="s">
        <v>2520</v>
      </c>
      <c r="I561">
        <f>IF(Table1[[#This Row],[Target]]=Table1[[#This Row],[Match3]],1,0)</f>
        <v>0</v>
      </c>
    </row>
    <row r="562" spans="1:9" x14ac:dyDescent="0.3">
      <c r="A562" s="1" t="s">
        <v>3735</v>
      </c>
      <c r="B562" t="s">
        <v>3736</v>
      </c>
      <c r="C562" t="s">
        <v>3734</v>
      </c>
      <c r="D562" t="s">
        <v>2882</v>
      </c>
      <c r="E562">
        <f>IF(Table1[[#This Row],[Target]]=Table1[[#This Row],[Match1]],1,0)</f>
        <v>0</v>
      </c>
      <c r="F562" t="s">
        <v>3734</v>
      </c>
      <c r="G562">
        <f>IF(Table1[[#This Row],[Target]]=Table1[[#This Row],[Match2]],1,0)</f>
        <v>1</v>
      </c>
      <c r="H562" t="s">
        <v>2881</v>
      </c>
      <c r="I562">
        <f>IF(Table1[[#This Row],[Target]]=Table1[[#This Row],[Match3]],1,0)</f>
        <v>0</v>
      </c>
    </row>
    <row r="563" spans="1:9" x14ac:dyDescent="0.3">
      <c r="A563" s="1" t="s">
        <v>3737</v>
      </c>
      <c r="B563" t="s">
        <v>3734</v>
      </c>
      <c r="C563" t="s">
        <v>3734</v>
      </c>
      <c r="D563" t="s">
        <v>3734</v>
      </c>
      <c r="E563">
        <f>IF(Table1[[#This Row],[Target]]=Table1[[#This Row],[Match1]],1,0)</f>
        <v>1</v>
      </c>
      <c r="F563" t="s">
        <v>3738</v>
      </c>
      <c r="G563">
        <f>IF(Table1[[#This Row],[Target]]=Table1[[#This Row],[Match2]],1,0)</f>
        <v>0</v>
      </c>
      <c r="H563" t="s">
        <v>2520</v>
      </c>
      <c r="I563">
        <f>IF(Table1[[#This Row],[Target]]=Table1[[#This Row],[Match3]],1,0)</f>
        <v>0</v>
      </c>
    </row>
    <row r="564" spans="1:9" x14ac:dyDescent="0.3">
      <c r="A564" s="1" t="s">
        <v>3739</v>
      </c>
      <c r="B564" t="s">
        <v>3740</v>
      </c>
      <c r="C564" t="s">
        <v>3734</v>
      </c>
      <c r="D564" t="s">
        <v>3734</v>
      </c>
      <c r="E564">
        <f>IF(Table1[[#This Row],[Target]]=Table1[[#This Row],[Match1]],1,0)</f>
        <v>1</v>
      </c>
      <c r="F564" t="s">
        <v>2520</v>
      </c>
      <c r="G564">
        <f>IF(Table1[[#This Row],[Target]]=Table1[[#This Row],[Match2]],1,0)</f>
        <v>0</v>
      </c>
      <c r="H564" t="s">
        <v>3738</v>
      </c>
      <c r="I564">
        <f>IF(Table1[[#This Row],[Target]]=Table1[[#This Row],[Match3]],1,0)</f>
        <v>0</v>
      </c>
    </row>
    <row r="565" spans="1:9" x14ac:dyDescent="0.3">
      <c r="A565" s="1" t="s">
        <v>3741</v>
      </c>
      <c r="B565" t="s">
        <v>3742</v>
      </c>
      <c r="C565" t="s">
        <v>3734</v>
      </c>
      <c r="D565" t="s">
        <v>3734</v>
      </c>
      <c r="E565">
        <f>IF(Table1[[#This Row],[Target]]=Table1[[#This Row],[Match1]],1,0)</f>
        <v>1</v>
      </c>
      <c r="F565" t="s">
        <v>2523</v>
      </c>
      <c r="G565">
        <f>IF(Table1[[#This Row],[Target]]=Table1[[#This Row],[Match2]],1,0)</f>
        <v>0</v>
      </c>
      <c r="H565" t="s">
        <v>3738</v>
      </c>
      <c r="I565">
        <f>IF(Table1[[#This Row],[Target]]=Table1[[#This Row],[Match3]],1,0)</f>
        <v>0</v>
      </c>
    </row>
    <row r="566" spans="1:9" x14ac:dyDescent="0.3">
      <c r="A566" s="1" t="s">
        <v>3743</v>
      </c>
      <c r="B566" t="s">
        <v>3744</v>
      </c>
      <c r="C566" t="s">
        <v>3734</v>
      </c>
      <c r="D566" t="s">
        <v>2670</v>
      </c>
      <c r="E566">
        <f>IF(Table1[[#This Row],[Target]]=Table1[[#This Row],[Match1]],1,0)</f>
        <v>0</v>
      </c>
      <c r="F566" t="s">
        <v>3734</v>
      </c>
      <c r="G566">
        <f>IF(Table1[[#This Row],[Target]]=Table1[[#This Row],[Match2]],1,0)</f>
        <v>1</v>
      </c>
      <c r="H566" t="s">
        <v>2520</v>
      </c>
      <c r="I566">
        <f>IF(Table1[[#This Row],[Target]]=Table1[[#This Row],[Match3]],1,0)</f>
        <v>0</v>
      </c>
    </row>
    <row r="567" spans="1:9" x14ac:dyDescent="0.3">
      <c r="A567" s="1" t="s">
        <v>3745</v>
      </c>
      <c r="B567" t="s">
        <v>3746</v>
      </c>
      <c r="C567" t="s">
        <v>3747</v>
      </c>
      <c r="D567" t="s">
        <v>3747</v>
      </c>
      <c r="E567">
        <f>IF(Table1[[#This Row],[Target]]=Table1[[#This Row],[Match1]],1,0)</f>
        <v>1</v>
      </c>
      <c r="F567" t="s">
        <v>3748</v>
      </c>
      <c r="G567">
        <f>IF(Table1[[#This Row],[Target]]=Table1[[#This Row],[Match2]],1,0)</f>
        <v>0</v>
      </c>
      <c r="H567" t="s">
        <v>3451</v>
      </c>
      <c r="I567">
        <f>IF(Table1[[#This Row],[Target]]=Table1[[#This Row],[Match3]],1,0)</f>
        <v>0</v>
      </c>
    </row>
    <row r="568" spans="1:9" x14ac:dyDescent="0.3">
      <c r="A568" s="1" t="s">
        <v>3749</v>
      </c>
      <c r="B568" t="s">
        <v>3750</v>
      </c>
      <c r="C568" t="s">
        <v>3747</v>
      </c>
      <c r="D568" t="s">
        <v>3747</v>
      </c>
      <c r="E568">
        <f>IF(Table1[[#This Row],[Target]]=Table1[[#This Row],[Match1]],1,0)</f>
        <v>1</v>
      </c>
      <c r="F568" t="s">
        <v>3751</v>
      </c>
      <c r="G568">
        <f>IF(Table1[[#This Row],[Target]]=Table1[[#This Row],[Match2]],1,0)</f>
        <v>0</v>
      </c>
      <c r="H568" t="s">
        <v>2621</v>
      </c>
      <c r="I568">
        <f>IF(Table1[[#This Row],[Target]]=Table1[[#This Row],[Match3]],1,0)</f>
        <v>0</v>
      </c>
    </row>
    <row r="569" spans="1:9" x14ac:dyDescent="0.3">
      <c r="A569" s="1" t="s">
        <v>3752</v>
      </c>
      <c r="B569" t="s">
        <v>3753</v>
      </c>
      <c r="C569" t="s">
        <v>3747</v>
      </c>
      <c r="D569" t="s">
        <v>3747</v>
      </c>
      <c r="E569">
        <f>IF(Table1[[#This Row],[Target]]=Table1[[#This Row],[Match1]],1,0)</f>
        <v>1</v>
      </c>
      <c r="F569" t="s">
        <v>3751</v>
      </c>
      <c r="G569">
        <f>IF(Table1[[#This Row],[Target]]=Table1[[#This Row],[Match2]],1,0)</f>
        <v>0</v>
      </c>
      <c r="H569" t="s">
        <v>3748</v>
      </c>
      <c r="I569">
        <f>IF(Table1[[#This Row],[Target]]=Table1[[#This Row],[Match3]],1,0)</f>
        <v>0</v>
      </c>
    </row>
    <row r="570" spans="1:9" x14ac:dyDescent="0.3">
      <c r="A570" s="1" t="s">
        <v>3754</v>
      </c>
      <c r="B570" t="s">
        <v>3755</v>
      </c>
      <c r="C570" t="s">
        <v>3747</v>
      </c>
      <c r="D570" t="s">
        <v>3747</v>
      </c>
      <c r="E570">
        <f>IF(Table1[[#This Row],[Target]]=Table1[[#This Row],[Match1]],1,0)</f>
        <v>1</v>
      </c>
      <c r="F570" t="s">
        <v>3748</v>
      </c>
      <c r="G570">
        <f>IF(Table1[[#This Row],[Target]]=Table1[[#This Row],[Match2]],1,0)</f>
        <v>0</v>
      </c>
      <c r="H570" t="s">
        <v>3756</v>
      </c>
      <c r="I570">
        <f>IF(Table1[[#This Row],[Target]]=Table1[[#This Row],[Match3]],1,0)</f>
        <v>0</v>
      </c>
    </row>
    <row r="571" spans="1:9" x14ac:dyDescent="0.3">
      <c r="A571" s="1" t="s">
        <v>3757</v>
      </c>
      <c r="B571" t="s">
        <v>3758</v>
      </c>
      <c r="C571" t="s">
        <v>3747</v>
      </c>
      <c r="D571" t="s">
        <v>3747</v>
      </c>
      <c r="E571">
        <f>IF(Table1[[#This Row],[Target]]=Table1[[#This Row],[Match1]],1,0)</f>
        <v>1</v>
      </c>
      <c r="F571" t="s">
        <v>3748</v>
      </c>
      <c r="G571">
        <f>IF(Table1[[#This Row],[Target]]=Table1[[#This Row],[Match2]],1,0)</f>
        <v>0</v>
      </c>
      <c r="H571" t="s">
        <v>2446</v>
      </c>
      <c r="I571">
        <f>IF(Table1[[#This Row],[Target]]=Table1[[#This Row],[Match3]],1,0)</f>
        <v>0</v>
      </c>
    </row>
    <row r="572" spans="1:9" x14ac:dyDescent="0.3">
      <c r="A572" s="1" t="s">
        <v>3759</v>
      </c>
      <c r="B572" t="s">
        <v>3760</v>
      </c>
      <c r="C572" t="s">
        <v>2853</v>
      </c>
      <c r="D572" t="s">
        <v>2853</v>
      </c>
      <c r="E572">
        <f>IF(Table1[[#This Row],[Target]]=Table1[[#This Row],[Match1]],1,0)</f>
        <v>1</v>
      </c>
      <c r="F572" t="s">
        <v>3661</v>
      </c>
      <c r="G572">
        <f>IF(Table1[[#This Row],[Target]]=Table1[[#This Row],[Match2]],1,0)</f>
        <v>0</v>
      </c>
      <c r="H572" t="s">
        <v>2794</v>
      </c>
      <c r="I572">
        <f>IF(Table1[[#This Row],[Target]]=Table1[[#This Row],[Match3]],1,0)</f>
        <v>0</v>
      </c>
    </row>
    <row r="573" spans="1:9" x14ac:dyDescent="0.3">
      <c r="A573" s="1" t="s">
        <v>3761</v>
      </c>
      <c r="B573" t="s">
        <v>3762</v>
      </c>
      <c r="C573" t="s">
        <v>2853</v>
      </c>
      <c r="D573" t="s">
        <v>3763</v>
      </c>
      <c r="E573">
        <f>IF(Table1[[#This Row],[Target]]=Table1[[#This Row],[Match1]],1,0)</f>
        <v>0</v>
      </c>
      <c r="F573" t="s">
        <v>2800</v>
      </c>
      <c r="G573">
        <f>IF(Table1[[#This Row],[Target]]=Table1[[#This Row],[Match2]],1,0)</f>
        <v>0</v>
      </c>
      <c r="H573" t="s">
        <v>3764</v>
      </c>
      <c r="I573">
        <f>IF(Table1[[#This Row],[Target]]=Table1[[#This Row],[Match3]],1,0)</f>
        <v>0</v>
      </c>
    </row>
    <row r="574" spans="1:9" x14ac:dyDescent="0.3">
      <c r="A574" s="1" t="s">
        <v>3765</v>
      </c>
      <c r="B574" t="s">
        <v>3766</v>
      </c>
      <c r="C574" t="s">
        <v>2853</v>
      </c>
      <c r="D574" t="s">
        <v>2853</v>
      </c>
      <c r="E574">
        <f>IF(Table1[[#This Row],[Target]]=Table1[[#This Row],[Match1]],1,0)</f>
        <v>1</v>
      </c>
      <c r="F574" t="s">
        <v>2564</v>
      </c>
      <c r="G574">
        <f>IF(Table1[[#This Row],[Target]]=Table1[[#This Row],[Match2]],1,0)</f>
        <v>0</v>
      </c>
      <c r="H574" t="s">
        <v>2794</v>
      </c>
      <c r="I574">
        <f>IF(Table1[[#This Row],[Target]]=Table1[[#This Row],[Match3]],1,0)</f>
        <v>0</v>
      </c>
    </row>
    <row r="575" spans="1:9" x14ac:dyDescent="0.3">
      <c r="A575" s="1" t="s">
        <v>3767</v>
      </c>
      <c r="B575" t="s">
        <v>3768</v>
      </c>
      <c r="C575" t="s">
        <v>3769</v>
      </c>
      <c r="D575" t="s">
        <v>3769</v>
      </c>
      <c r="E575">
        <f>IF(Table1[[#This Row],[Target]]=Table1[[#This Row],[Match1]],1,0)</f>
        <v>1</v>
      </c>
      <c r="F575" t="s">
        <v>2286</v>
      </c>
      <c r="G575">
        <f>IF(Table1[[#This Row],[Target]]=Table1[[#This Row],[Match2]],1,0)</f>
        <v>0</v>
      </c>
      <c r="H575" t="s">
        <v>2820</v>
      </c>
      <c r="I575">
        <f>IF(Table1[[#This Row],[Target]]=Table1[[#This Row],[Match3]],1,0)</f>
        <v>0</v>
      </c>
    </row>
    <row r="576" spans="1:9" x14ac:dyDescent="0.3">
      <c r="A576" s="1" t="s">
        <v>3770</v>
      </c>
      <c r="B576" t="s">
        <v>3771</v>
      </c>
      <c r="C576" t="s">
        <v>3769</v>
      </c>
      <c r="D576" t="s">
        <v>3772</v>
      </c>
      <c r="E576">
        <f>IF(Table1[[#This Row],[Target]]=Table1[[#This Row],[Match1]],1,0)</f>
        <v>0</v>
      </c>
      <c r="F576" t="s">
        <v>3220</v>
      </c>
      <c r="G576">
        <f>IF(Table1[[#This Row],[Target]]=Table1[[#This Row],[Match2]],1,0)</f>
        <v>0</v>
      </c>
      <c r="H576" t="s">
        <v>3773</v>
      </c>
      <c r="I576">
        <f>IF(Table1[[#This Row],[Target]]=Table1[[#This Row],[Match3]],1,0)</f>
        <v>0</v>
      </c>
    </row>
    <row r="577" spans="1:9" x14ac:dyDescent="0.3">
      <c r="A577" s="1" t="s">
        <v>3774</v>
      </c>
      <c r="B577" t="s">
        <v>3775</v>
      </c>
      <c r="C577" t="s">
        <v>3769</v>
      </c>
      <c r="D577" t="s">
        <v>3769</v>
      </c>
      <c r="E577">
        <f>IF(Table1[[#This Row],[Target]]=Table1[[#This Row],[Match1]],1,0)</f>
        <v>1</v>
      </c>
      <c r="F577" t="s">
        <v>2820</v>
      </c>
      <c r="G577">
        <f>IF(Table1[[#This Row],[Target]]=Table1[[#This Row],[Match2]],1,0)</f>
        <v>0</v>
      </c>
      <c r="H577" t="s">
        <v>2299</v>
      </c>
      <c r="I577">
        <f>IF(Table1[[#This Row],[Target]]=Table1[[#This Row],[Match3]],1,0)</f>
        <v>0</v>
      </c>
    </row>
    <row r="578" spans="1:9" x14ac:dyDescent="0.3">
      <c r="A578" s="1" t="s">
        <v>3776</v>
      </c>
      <c r="B578" t="s">
        <v>3777</v>
      </c>
      <c r="C578" t="s">
        <v>3769</v>
      </c>
      <c r="D578" t="s">
        <v>2979</v>
      </c>
      <c r="E578">
        <f>IF(Table1[[#This Row],[Target]]=Table1[[#This Row],[Match1]],1,0)</f>
        <v>0</v>
      </c>
      <c r="F578" t="s">
        <v>3589</v>
      </c>
      <c r="G578">
        <f>IF(Table1[[#This Row],[Target]]=Table1[[#This Row],[Match2]],1,0)</f>
        <v>0</v>
      </c>
      <c r="H578" t="s">
        <v>3769</v>
      </c>
      <c r="I578">
        <f>IF(Table1[[#This Row],[Target]]=Table1[[#This Row],[Match3]],1,0)</f>
        <v>1</v>
      </c>
    </row>
    <row r="579" spans="1:9" x14ac:dyDescent="0.3">
      <c r="A579" s="1" t="s">
        <v>3778</v>
      </c>
      <c r="B579" t="s">
        <v>3779</v>
      </c>
      <c r="C579" t="s">
        <v>3769</v>
      </c>
      <c r="D579" t="s">
        <v>3769</v>
      </c>
      <c r="E579">
        <f>IF(Table1[[#This Row],[Target]]=Table1[[#This Row],[Match1]],1,0)</f>
        <v>1</v>
      </c>
      <c r="F579" t="s">
        <v>2820</v>
      </c>
      <c r="G579">
        <f>IF(Table1[[#This Row],[Target]]=Table1[[#This Row],[Match2]],1,0)</f>
        <v>0</v>
      </c>
      <c r="H579" t="s">
        <v>2366</v>
      </c>
      <c r="I579">
        <f>IF(Table1[[#This Row],[Target]]=Table1[[#This Row],[Match3]],1,0)</f>
        <v>0</v>
      </c>
    </row>
    <row r="580" spans="1:9" x14ac:dyDescent="0.3">
      <c r="A580" s="1" t="s">
        <v>3780</v>
      </c>
      <c r="B580" t="s">
        <v>3781</v>
      </c>
      <c r="C580" t="s">
        <v>3769</v>
      </c>
      <c r="D580" t="s">
        <v>3769</v>
      </c>
      <c r="E580">
        <f>IF(Table1[[#This Row],[Target]]=Table1[[#This Row],[Match1]],1,0)</f>
        <v>1</v>
      </c>
      <c r="F580" t="s">
        <v>2419</v>
      </c>
      <c r="G580">
        <f>IF(Table1[[#This Row],[Target]]=Table1[[#This Row],[Match2]],1,0)</f>
        <v>0</v>
      </c>
      <c r="H580" t="s">
        <v>2012</v>
      </c>
      <c r="I580">
        <f>IF(Table1[[#This Row],[Target]]=Table1[[#This Row],[Match3]],1,0)</f>
        <v>0</v>
      </c>
    </row>
    <row r="581" spans="1:9" x14ac:dyDescent="0.3">
      <c r="A581" s="1" t="s">
        <v>3782</v>
      </c>
      <c r="B581" t="s">
        <v>3783</v>
      </c>
      <c r="C581" t="s">
        <v>3784</v>
      </c>
      <c r="D581" t="s">
        <v>3784</v>
      </c>
      <c r="E581">
        <f>IF(Table1[[#This Row],[Target]]=Table1[[#This Row],[Match1]],1,0)</f>
        <v>1</v>
      </c>
      <c r="F581" t="s">
        <v>3043</v>
      </c>
      <c r="G581">
        <f>IF(Table1[[#This Row],[Target]]=Table1[[#This Row],[Match2]],1,0)</f>
        <v>0</v>
      </c>
      <c r="H581" t="s">
        <v>2437</v>
      </c>
      <c r="I581">
        <f>IF(Table1[[#This Row],[Target]]=Table1[[#This Row],[Match3]],1,0)</f>
        <v>0</v>
      </c>
    </row>
    <row r="582" spans="1:9" x14ac:dyDescent="0.3">
      <c r="A582" s="1" t="s">
        <v>3785</v>
      </c>
      <c r="B582" t="s">
        <v>3786</v>
      </c>
      <c r="C582" t="s">
        <v>3784</v>
      </c>
      <c r="D582" t="s">
        <v>2911</v>
      </c>
      <c r="E582">
        <f>IF(Table1[[#This Row],[Target]]=Table1[[#This Row],[Match1]],1,0)</f>
        <v>0</v>
      </c>
      <c r="F582" t="s">
        <v>3787</v>
      </c>
      <c r="G582">
        <f>IF(Table1[[#This Row],[Target]]=Table1[[#This Row],[Match2]],1,0)</f>
        <v>0</v>
      </c>
      <c r="H582" t="s">
        <v>2085</v>
      </c>
      <c r="I582">
        <f>IF(Table1[[#This Row],[Target]]=Table1[[#This Row],[Match3]],1,0)</f>
        <v>0</v>
      </c>
    </row>
    <row r="583" spans="1:9" x14ac:dyDescent="0.3">
      <c r="A583" s="1" t="s">
        <v>3788</v>
      </c>
      <c r="B583" t="s">
        <v>3789</v>
      </c>
      <c r="C583" t="s">
        <v>3784</v>
      </c>
      <c r="D583" t="s">
        <v>3784</v>
      </c>
      <c r="E583">
        <f>IF(Table1[[#This Row],[Target]]=Table1[[#This Row],[Match1]],1,0)</f>
        <v>1</v>
      </c>
      <c r="F583" t="s">
        <v>3334</v>
      </c>
      <c r="G583">
        <f>IF(Table1[[#This Row],[Target]]=Table1[[#This Row],[Match2]],1,0)</f>
        <v>0</v>
      </c>
      <c r="H583" t="s">
        <v>2733</v>
      </c>
      <c r="I583">
        <f>IF(Table1[[#This Row],[Target]]=Table1[[#This Row],[Match3]],1,0)</f>
        <v>0</v>
      </c>
    </row>
    <row r="584" spans="1:9" x14ac:dyDescent="0.3">
      <c r="A584" s="1" t="s">
        <v>3790</v>
      </c>
      <c r="B584" t="s">
        <v>3791</v>
      </c>
      <c r="C584" t="s">
        <v>3784</v>
      </c>
      <c r="D584" t="s">
        <v>3334</v>
      </c>
      <c r="E584">
        <f>IF(Table1[[#This Row],[Target]]=Table1[[#This Row],[Match1]],1,0)</f>
        <v>0</v>
      </c>
      <c r="F584" t="s">
        <v>3784</v>
      </c>
      <c r="G584">
        <f>IF(Table1[[#This Row],[Target]]=Table1[[#This Row],[Match2]],1,0)</f>
        <v>1</v>
      </c>
      <c r="H584" t="s">
        <v>3792</v>
      </c>
      <c r="I584">
        <f>IF(Table1[[#This Row],[Target]]=Table1[[#This Row],[Match3]],1,0)</f>
        <v>0</v>
      </c>
    </row>
    <row r="585" spans="1:9" x14ac:dyDescent="0.3">
      <c r="A585" s="1" t="s">
        <v>3793</v>
      </c>
      <c r="B585" t="s">
        <v>3794</v>
      </c>
      <c r="C585" t="s">
        <v>2911</v>
      </c>
      <c r="D585" t="s">
        <v>2911</v>
      </c>
      <c r="E585">
        <f>IF(Table1[[#This Row],[Target]]=Table1[[#This Row],[Match1]],1,0)</f>
        <v>1</v>
      </c>
      <c r="F585" t="s">
        <v>2733</v>
      </c>
      <c r="G585">
        <f>IF(Table1[[#This Row],[Target]]=Table1[[#This Row],[Match2]],1,0)</f>
        <v>0</v>
      </c>
      <c r="H585" t="s">
        <v>3795</v>
      </c>
      <c r="I585">
        <f>IF(Table1[[#This Row],[Target]]=Table1[[#This Row],[Match3]],1,0)</f>
        <v>0</v>
      </c>
    </row>
    <row r="586" spans="1:9" x14ac:dyDescent="0.3">
      <c r="A586" s="1" t="s">
        <v>3796</v>
      </c>
      <c r="B586" t="s">
        <v>3797</v>
      </c>
      <c r="C586" t="s">
        <v>3798</v>
      </c>
      <c r="D586" t="s">
        <v>3798</v>
      </c>
      <c r="E586">
        <f>IF(Table1[[#This Row],[Target]]=Table1[[#This Row],[Match1]],1,0)</f>
        <v>1</v>
      </c>
      <c r="F586" t="s">
        <v>2027</v>
      </c>
      <c r="G586">
        <f>IF(Table1[[#This Row],[Target]]=Table1[[#This Row],[Match2]],1,0)</f>
        <v>0</v>
      </c>
      <c r="H586" t="s">
        <v>3799</v>
      </c>
      <c r="I586">
        <f>IF(Table1[[#This Row],[Target]]=Table1[[#This Row],[Match3]],1,0)</f>
        <v>0</v>
      </c>
    </row>
    <row r="587" spans="1:9" x14ac:dyDescent="0.3">
      <c r="A587" s="1" t="s">
        <v>3800</v>
      </c>
      <c r="B587" t="s">
        <v>3801</v>
      </c>
      <c r="C587" t="s">
        <v>3798</v>
      </c>
      <c r="D587" t="s">
        <v>3798</v>
      </c>
      <c r="E587">
        <f>IF(Table1[[#This Row],[Target]]=Table1[[#This Row],[Match1]],1,0)</f>
        <v>1</v>
      </c>
      <c r="F587" t="s">
        <v>2027</v>
      </c>
      <c r="G587">
        <f>IF(Table1[[#This Row],[Target]]=Table1[[#This Row],[Match2]],1,0)</f>
        <v>0</v>
      </c>
      <c r="H587" t="s">
        <v>3799</v>
      </c>
      <c r="I587">
        <f>IF(Table1[[#This Row],[Target]]=Table1[[#This Row],[Match3]],1,0)</f>
        <v>0</v>
      </c>
    </row>
    <row r="588" spans="1:9" x14ac:dyDescent="0.3">
      <c r="A588" s="1" t="s">
        <v>3802</v>
      </c>
      <c r="B588" t="s">
        <v>3803</v>
      </c>
      <c r="C588" t="s">
        <v>2728</v>
      </c>
      <c r="D588" t="s">
        <v>2728</v>
      </c>
      <c r="E588">
        <f>IF(Table1[[#This Row],[Target]]=Table1[[#This Row],[Match1]],1,0)</f>
        <v>1</v>
      </c>
      <c r="F588" t="s">
        <v>1988</v>
      </c>
      <c r="G588">
        <f>IF(Table1[[#This Row],[Target]]=Table1[[#This Row],[Match2]],1,0)</f>
        <v>0</v>
      </c>
      <c r="H588" t="s">
        <v>3804</v>
      </c>
      <c r="I588">
        <f>IF(Table1[[#This Row],[Target]]=Table1[[#This Row],[Match3]],1,0)</f>
        <v>0</v>
      </c>
    </row>
    <row r="589" spans="1:9" x14ac:dyDescent="0.3">
      <c r="A589" s="1" t="s">
        <v>3805</v>
      </c>
      <c r="B589" t="s">
        <v>3806</v>
      </c>
      <c r="C589" t="s">
        <v>2728</v>
      </c>
      <c r="D589" t="s">
        <v>3807</v>
      </c>
      <c r="E589">
        <f>IF(Table1[[#This Row],[Target]]=Table1[[#This Row],[Match1]],1,0)</f>
        <v>0</v>
      </c>
      <c r="F589" t="s">
        <v>3808</v>
      </c>
      <c r="G589">
        <f>IF(Table1[[#This Row],[Target]]=Table1[[#This Row],[Match2]],1,0)</f>
        <v>0</v>
      </c>
      <c r="H589" t="s">
        <v>3809</v>
      </c>
      <c r="I589">
        <f>IF(Table1[[#This Row],[Target]]=Table1[[#This Row],[Match3]],1,0)</f>
        <v>0</v>
      </c>
    </row>
    <row r="590" spans="1:9" x14ac:dyDescent="0.3">
      <c r="A590" s="1" t="s">
        <v>3810</v>
      </c>
      <c r="B590" t="s">
        <v>3811</v>
      </c>
      <c r="C590" t="s">
        <v>3812</v>
      </c>
      <c r="D590" t="s">
        <v>3812</v>
      </c>
      <c r="E590">
        <f>IF(Table1[[#This Row],[Target]]=Table1[[#This Row],[Match1]],1,0)</f>
        <v>1</v>
      </c>
      <c r="F590" t="s">
        <v>3813</v>
      </c>
      <c r="G590">
        <f>IF(Table1[[#This Row],[Target]]=Table1[[#This Row],[Match2]],1,0)</f>
        <v>0</v>
      </c>
      <c r="H590" t="s">
        <v>2491</v>
      </c>
      <c r="I590">
        <f>IF(Table1[[#This Row],[Target]]=Table1[[#This Row],[Match3]],1,0)</f>
        <v>0</v>
      </c>
    </row>
    <row r="591" spans="1:9" x14ac:dyDescent="0.3">
      <c r="A591" s="1" t="s">
        <v>3814</v>
      </c>
      <c r="B591" t="s">
        <v>3815</v>
      </c>
      <c r="C591" t="s">
        <v>3812</v>
      </c>
      <c r="D591" t="s">
        <v>3812</v>
      </c>
      <c r="E591">
        <f>IF(Table1[[#This Row],[Target]]=Table1[[#This Row],[Match1]],1,0)</f>
        <v>1</v>
      </c>
      <c r="F591" t="s">
        <v>2088</v>
      </c>
      <c r="G591">
        <f>IF(Table1[[#This Row],[Target]]=Table1[[#This Row],[Match2]],1,0)</f>
        <v>0</v>
      </c>
      <c r="H591" t="s">
        <v>3813</v>
      </c>
      <c r="I591">
        <f>IF(Table1[[#This Row],[Target]]=Table1[[#This Row],[Match3]],1,0)</f>
        <v>0</v>
      </c>
    </row>
    <row r="592" spans="1:9" x14ac:dyDescent="0.3">
      <c r="A592" s="1" t="s">
        <v>3816</v>
      </c>
      <c r="B592" t="s">
        <v>3817</v>
      </c>
      <c r="C592" t="s">
        <v>3812</v>
      </c>
      <c r="D592" t="s">
        <v>3812</v>
      </c>
      <c r="E592">
        <f>IF(Table1[[#This Row],[Target]]=Table1[[#This Row],[Match1]],1,0)</f>
        <v>1</v>
      </c>
      <c r="F592" t="s">
        <v>2491</v>
      </c>
      <c r="G592">
        <f>IF(Table1[[#This Row],[Target]]=Table1[[#This Row],[Match2]],1,0)</f>
        <v>0</v>
      </c>
      <c r="H592" t="s">
        <v>3813</v>
      </c>
      <c r="I592">
        <f>IF(Table1[[#This Row],[Target]]=Table1[[#This Row],[Match3]],1,0)</f>
        <v>0</v>
      </c>
    </row>
    <row r="593" spans="1:9" x14ac:dyDescent="0.3">
      <c r="A593" s="1" t="s">
        <v>3818</v>
      </c>
      <c r="B593" t="s">
        <v>3819</v>
      </c>
      <c r="C593" t="s">
        <v>2201</v>
      </c>
      <c r="D593" t="s">
        <v>2201</v>
      </c>
      <c r="E593">
        <f>IF(Table1[[#This Row],[Target]]=Table1[[#This Row],[Match1]],1,0)</f>
        <v>1</v>
      </c>
      <c r="F593" t="s">
        <v>3643</v>
      </c>
      <c r="G593">
        <f>IF(Table1[[#This Row],[Target]]=Table1[[#This Row],[Match2]],1,0)</f>
        <v>0</v>
      </c>
      <c r="H593" t="s">
        <v>2617</v>
      </c>
      <c r="I593">
        <f>IF(Table1[[#This Row],[Target]]=Table1[[#This Row],[Match3]],1,0)</f>
        <v>0</v>
      </c>
    </row>
    <row r="594" spans="1:9" x14ac:dyDescent="0.3">
      <c r="A594" s="1" t="s">
        <v>3820</v>
      </c>
      <c r="B594" t="s">
        <v>3821</v>
      </c>
      <c r="C594" t="s">
        <v>2201</v>
      </c>
      <c r="D594" t="s">
        <v>2201</v>
      </c>
      <c r="E594">
        <f>IF(Table1[[#This Row],[Target]]=Table1[[#This Row],[Match1]],1,0)</f>
        <v>1</v>
      </c>
      <c r="F594" t="s">
        <v>2617</v>
      </c>
      <c r="G594">
        <f>IF(Table1[[#This Row],[Target]]=Table1[[#This Row],[Match2]],1,0)</f>
        <v>0</v>
      </c>
      <c r="H594" t="s">
        <v>3643</v>
      </c>
      <c r="I594">
        <f>IF(Table1[[#This Row],[Target]]=Table1[[#This Row],[Match3]],1,0)</f>
        <v>0</v>
      </c>
    </row>
    <row r="595" spans="1:9" x14ac:dyDescent="0.3">
      <c r="A595" s="1" t="s">
        <v>3822</v>
      </c>
      <c r="B595" t="s">
        <v>3823</v>
      </c>
      <c r="C595" t="s">
        <v>3824</v>
      </c>
      <c r="D595" t="s">
        <v>3824</v>
      </c>
      <c r="E595">
        <f>IF(Table1[[#This Row],[Target]]=Table1[[#This Row],[Match1]],1,0)</f>
        <v>1</v>
      </c>
      <c r="F595" t="s">
        <v>2440</v>
      </c>
      <c r="G595">
        <f>IF(Table1[[#This Row],[Target]]=Table1[[#This Row],[Match2]],1,0)</f>
        <v>0</v>
      </c>
      <c r="H595" t="s">
        <v>3104</v>
      </c>
      <c r="I595">
        <f>IF(Table1[[#This Row],[Target]]=Table1[[#This Row],[Match3]],1,0)</f>
        <v>0</v>
      </c>
    </row>
    <row r="596" spans="1:9" x14ac:dyDescent="0.3">
      <c r="A596" s="1" t="s">
        <v>3825</v>
      </c>
      <c r="B596" t="s">
        <v>3826</v>
      </c>
      <c r="C596" t="s">
        <v>3824</v>
      </c>
      <c r="D596" t="s">
        <v>3824</v>
      </c>
      <c r="E596">
        <f>IF(Table1[[#This Row],[Target]]=Table1[[#This Row],[Match1]],1,0)</f>
        <v>1</v>
      </c>
      <c r="F596" t="s">
        <v>2440</v>
      </c>
      <c r="G596">
        <f>IF(Table1[[#This Row],[Target]]=Table1[[#This Row],[Match2]],1,0)</f>
        <v>0</v>
      </c>
      <c r="H596" t="s">
        <v>3104</v>
      </c>
      <c r="I596">
        <f>IF(Table1[[#This Row],[Target]]=Table1[[#This Row],[Match3]],1,0)</f>
        <v>0</v>
      </c>
    </row>
    <row r="597" spans="1:9" x14ac:dyDescent="0.3">
      <c r="A597" s="1" t="s">
        <v>3827</v>
      </c>
      <c r="B597" t="s">
        <v>3828</v>
      </c>
      <c r="C597" t="s">
        <v>2563</v>
      </c>
      <c r="D597" t="s">
        <v>2563</v>
      </c>
      <c r="E597">
        <f>IF(Table1[[#This Row],[Target]]=Table1[[#This Row],[Match1]],1,0)</f>
        <v>1</v>
      </c>
      <c r="F597" t="s">
        <v>3461</v>
      </c>
      <c r="G597">
        <f>IF(Table1[[#This Row],[Target]]=Table1[[#This Row],[Match2]],1,0)</f>
        <v>0</v>
      </c>
      <c r="H597" t="s">
        <v>2023</v>
      </c>
      <c r="I597">
        <f>IF(Table1[[#This Row],[Target]]=Table1[[#This Row],[Match3]],1,0)</f>
        <v>0</v>
      </c>
    </row>
    <row r="598" spans="1:9" x14ac:dyDescent="0.3">
      <c r="A598" s="1" t="s">
        <v>3829</v>
      </c>
      <c r="B598" t="s">
        <v>3830</v>
      </c>
      <c r="C598" t="s">
        <v>2563</v>
      </c>
      <c r="D598" t="s">
        <v>2563</v>
      </c>
      <c r="E598">
        <f>IF(Table1[[#This Row],[Target]]=Table1[[#This Row],[Match1]],1,0)</f>
        <v>1</v>
      </c>
      <c r="F598" t="s">
        <v>2564</v>
      </c>
      <c r="G598">
        <f>IF(Table1[[#This Row],[Target]]=Table1[[#This Row],[Match2]],1,0)</f>
        <v>0</v>
      </c>
      <c r="H598" t="s">
        <v>3457</v>
      </c>
      <c r="I598">
        <f>IF(Table1[[#This Row],[Target]]=Table1[[#This Row],[Match3]],1,0)</f>
        <v>0</v>
      </c>
    </row>
    <row r="599" spans="1:9" x14ac:dyDescent="0.3">
      <c r="A599" s="1" t="s">
        <v>3831</v>
      </c>
      <c r="B599" t="s">
        <v>3832</v>
      </c>
      <c r="C599" t="s">
        <v>2563</v>
      </c>
      <c r="D599" t="s">
        <v>2563</v>
      </c>
      <c r="E599">
        <f>IF(Table1[[#This Row],[Target]]=Table1[[#This Row],[Match1]],1,0)</f>
        <v>1</v>
      </c>
      <c r="F599" t="s">
        <v>3457</v>
      </c>
      <c r="G599">
        <f>IF(Table1[[#This Row],[Target]]=Table1[[#This Row],[Match2]],1,0)</f>
        <v>0</v>
      </c>
      <c r="H599" t="s">
        <v>3461</v>
      </c>
      <c r="I599">
        <f>IF(Table1[[#This Row],[Target]]=Table1[[#This Row],[Match3]],1,0)</f>
        <v>0</v>
      </c>
    </row>
    <row r="600" spans="1:9" x14ac:dyDescent="0.3">
      <c r="A600" s="1" t="s">
        <v>3833</v>
      </c>
      <c r="B600" t="s">
        <v>3834</v>
      </c>
      <c r="C600" t="s">
        <v>3189</v>
      </c>
      <c r="D600" t="s">
        <v>3189</v>
      </c>
      <c r="E600">
        <f>IF(Table1[[#This Row],[Target]]=Table1[[#This Row],[Match1]],1,0)</f>
        <v>1</v>
      </c>
      <c r="F600" t="s">
        <v>3144</v>
      </c>
      <c r="G600">
        <f>IF(Table1[[#This Row],[Target]]=Table1[[#This Row],[Match2]],1,0)</f>
        <v>0</v>
      </c>
      <c r="H600" t="s">
        <v>3835</v>
      </c>
      <c r="I600">
        <f>IF(Table1[[#This Row],[Target]]=Table1[[#This Row],[Match3]],1,0)</f>
        <v>0</v>
      </c>
    </row>
    <row r="601" spans="1:9" x14ac:dyDescent="0.3">
      <c r="A601" s="1" t="s">
        <v>3836</v>
      </c>
      <c r="B601" t="s">
        <v>3837</v>
      </c>
      <c r="C601" t="s">
        <v>3189</v>
      </c>
      <c r="D601" t="s">
        <v>3189</v>
      </c>
      <c r="E601">
        <f>IF(Table1[[#This Row],[Target]]=Table1[[#This Row],[Match1]],1,0)</f>
        <v>1</v>
      </c>
      <c r="F601" t="s">
        <v>3838</v>
      </c>
      <c r="G601">
        <f>IF(Table1[[#This Row],[Target]]=Table1[[#This Row],[Match2]],1,0)</f>
        <v>0</v>
      </c>
      <c r="H601" t="s">
        <v>3712</v>
      </c>
      <c r="I601">
        <f>IF(Table1[[#This Row],[Target]]=Table1[[#This Row],[Match3]],1,0)</f>
        <v>0</v>
      </c>
    </row>
    <row r="602" spans="1:9" x14ac:dyDescent="0.3">
      <c r="A602" s="1" t="s">
        <v>3839</v>
      </c>
      <c r="B602" t="s">
        <v>3840</v>
      </c>
      <c r="C602" t="s">
        <v>3189</v>
      </c>
      <c r="D602" t="s">
        <v>3189</v>
      </c>
      <c r="E602">
        <f>IF(Table1[[#This Row],[Target]]=Table1[[#This Row],[Match1]],1,0)</f>
        <v>1</v>
      </c>
      <c r="F602" t="s">
        <v>3144</v>
      </c>
      <c r="G602">
        <f>IF(Table1[[#This Row],[Target]]=Table1[[#This Row],[Match2]],1,0)</f>
        <v>0</v>
      </c>
      <c r="H602" t="s">
        <v>2290</v>
      </c>
      <c r="I602">
        <f>IF(Table1[[#This Row],[Target]]=Table1[[#This Row],[Match3]],1,0)</f>
        <v>0</v>
      </c>
    </row>
    <row r="603" spans="1:9" x14ac:dyDescent="0.3">
      <c r="A603" s="1" t="s">
        <v>3841</v>
      </c>
      <c r="B603" t="s">
        <v>3842</v>
      </c>
      <c r="C603" t="s">
        <v>3189</v>
      </c>
      <c r="D603" t="s">
        <v>3189</v>
      </c>
      <c r="E603">
        <f>IF(Table1[[#This Row],[Target]]=Table1[[#This Row],[Match1]],1,0)</f>
        <v>1</v>
      </c>
      <c r="F603" t="s">
        <v>2295</v>
      </c>
      <c r="G603">
        <f>IF(Table1[[#This Row],[Target]]=Table1[[#This Row],[Match2]],1,0)</f>
        <v>0</v>
      </c>
      <c r="H603" t="s">
        <v>3144</v>
      </c>
      <c r="I603">
        <f>IF(Table1[[#This Row],[Target]]=Table1[[#This Row],[Match3]],1,0)</f>
        <v>0</v>
      </c>
    </row>
    <row r="604" spans="1:9" x14ac:dyDescent="0.3">
      <c r="A604" s="1" t="s">
        <v>3843</v>
      </c>
      <c r="B604" t="s">
        <v>3844</v>
      </c>
      <c r="C604" t="s">
        <v>3189</v>
      </c>
      <c r="D604" t="s">
        <v>3144</v>
      </c>
      <c r="E604">
        <f>IF(Table1[[#This Row],[Target]]=Table1[[#This Row],[Match1]],1,0)</f>
        <v>0</v>
      </c>
      <c r="F604" t="s">
        <v>2295</v>
      </c>
      <c r="G604">
        <f>IF(Table1[[#This Row],[Target]]=Table1[[#This Row],[Match2]],1,0)</f>
        <v>0</v>
      </c>
      <c r="H604" t="s">
        <v>3189</v>
      </c>
      <c r="I604">
        <f>IF(Table1[[#This Row],[Target]]=Table1[[#This Row],[Match3]],1,0)</f>
        <v>1</v>
      </c>
    </row>
    <row r="605" spans="1:9" x14ac:dyDescent="0.3">
      <c r="A605" s="1" t="s">
        <v>3845</v>
      </c>
      <c r="B605" t="s">
        <v>3846</v>
      </c>
      <c r="C605" t="s">
        <v>3807</v>
      </c>
      <c r="D605" t="s">
        <v>3807</v>
      </c>
      <c r="E605">
        <f>IF(Table1[[#This Row],[Target]]=Table1[[#This Row],[Match1]],1,0)</f>
        <v>1</v>
      </c>
      <c r="F605" t="s">
        <v>3847</v>
      </c>
      <c r="G605">
        <f>IF(Table1[[#This Row],[Target]]=Table1[[#This Row],[Match2]],1,0)</f>
        <v>0</v>
      </c>
      <c r="H605" t="s">
        <v>3848</v>
      </c>
      <c r="I605">
        <f>IF(Table1[[#This Row],[Target]]=Table1[[#This Row],[Match3]],1,0)</f>
        <v>0</v>
      </c>
    </row>
    <row r="606" spans="1:9" x14ac:dyDescent="0.3">
      <c r="A606" s="1" t="s">
        <v>3849</v>
      </c>
      <c r="B606" t="s">
        <v>3850</v>
      </c>
      <c r="C606" t="s">
        <v>3807</v>
      </c>
      <c r="D606" t="s">
        <v>2419</v>
      </c>
      <c r="E606">
        <f>IF(Table1[[#This Row],[Target]]=Table1[[#This Row],[Match1]],1,0)</f>
        <v>0</v>
      </c>
      <c r="F606" t="s">
        <v>2281</v>
      </c>
      <c r="G606">
        <f>IF(Table1[[#This Row],[Target]]=Table1[[#This Row],[Match2]],1,0)</f>
        <v>0</v>
      </c>
      <c r="H606" t="s">
        <v>2436</v>
      </c>
      <c r="I606">
        <f>IF(Table1[[#This Row],[Target]]=Table1[[#This Row],[Match3]],1,0)</f>
        <v>0</v>
      </c>
    </row>
    <row r="607" spans="1:9" x14ac:dyDescent="0.3">
      <c r="A607" s="1" t="s">
        <v>3851</v>
      </c>
      <c r="B607" t="s">
        <v>3852</v>
      </c>
      <c r="C607" t="s">
        <v>3807</v>
      </c>
      <c r="D607" t="s">
        <v>3402</v>
      </c>
      <c r="E607">
        <f>IF(Table1[[#This Row],[Target]]=Table1[[#This Row],[Match1]],1,0)</f>
        <v>0</v>
      </c>
      <c r="F607" t="s">
        <v>2047</v>
      </c>
      <c r="G607">
        <f>IF(Table1[[#This Row],[Target]]=Table1[[#This Row],[Match2]],1,0)</f>
        <v>0</v>
      </c>
      <c r="H607" t="s">
        <v>1995</v>
      </c>
      <c r="I607">
        <f>IF(Table1[[#This Row],[Target]]=Table1[[#This Row],[Match3]],1,0)</f>
        <v>0</v>
      </c>
    </row>
    <row r="608" spans="1:9" x14ac:dyDescent="0.3">
      <c r="A608" s="1" t="s">
        <v>3853</v>
      </c>
      <c r="B608" t="s">
        <v>3854</v>
      </c>
      <c r="C608" t="s">
        <v>3807</v>
      </c>
      <c r="D608" t="s">
        <v>3807</v>
      </c>
      <c r="E608">
        <f>IF(Table1[[#This Row],[Target]]=Table1[[#This Row],[Match1]],1,0)</f>
        <v>1</v>
      </c>
      <c r="F608" t="s">
        <v>2380</v>
      </c>
      <c r="G608">
        <f>IF(Table1[[#This Row],[Target]]=Table1[[#This Row],[Match2]],1,0)</f>
        <v>0</v>
      </c>
      <c r="H608" t="s">
        <v>3855</v>
      </c>
      <c r="I608">
        <f>IF(Table1[[#This Row],[Target]]=Table1[[#This Row],[Match3]],1,0)</f>
        <v>0</v>
      </c>
    </row>
    <row r="609" spans="1:9" x14ac:dyDescent="0.3">
      <c r="A609" s="1" t="s">
        <v>3856</v>
      </c>
      <c r="B609" t="s">
        <v>3857</v>
      </c>
      <c r="C609" t="s">
        <v>3858</v>
      </c>
      <c r="D609" t="s">
        <v>3639</v>
      </c>
      <c r="E609">
        <f>IF(Table1[[#This Row],[Target]]=Table1[[#This Row],[Match1]],1,0)</f>
        <v>0</v>
      </c>
      <c r="F609" t="s">
        <v>3858</v>
      </c>
      <c r="G609">
        <f>IF(Table1[[#This Row],[Target]]=Table1[[#This Row],[Match2]],1,0)</f>
        <v>1</v>
      </c>
      <c r="H609" t="s">
        <v>3673</v>
      </c>
      <c r="I609">
        <f>IF(Table1[[#This Row],[Target]]=Table1[[#This Row],[Match3]],1,0)</f>
        <v>0</v>
      </c>
    </row>
    <row r="610" spans="1:9" x14ac:dyDescent="0.3">
      <c r="A610" s="1" t="s">
        <v>3859</v>
      </c>
      <c r="B610" t="s">
        <v>3860</v>
      </c>
      <c r="C610" t="s">
        <v>3858</v>
      </c>
      <c r="D610" t="s">
        <v>3858</v>
      </c>
      <c r="E610">
        <f>IF(Table1[[#This Row],[Target]]=Table1[[#This Row],[Match1]],1,0)</f>
        <v>1</v>
      </c>
      <c r="F610" t="s">
        <v>3639</v>
      </c>
      <c r="G610">
        <f>IF(Table1[[#This Row],[Target]]=Table1[[#This Row],[Match2]],1,0)</f>
        <v>0</v>
      </c>
      <c r="H610" t="s">
        <v>3799</v>
      </c>
      <c r="I610">
        <f>IF(Table1[[#This Row],[Target]]=Table1[[#This Row],[Match3]],1,0)</f>
        <v>0</v>
      </c>
    </row>
    <row r="611" spans="1:9" x14ac:dyDescent="0.3">
      <c r="A611" s="1" t="s">
        <v>3861</v>
      </c>
      <c r="B611" t="s">
        <v>3862</v>
      </c>
      <c r="C611" t="s">
        <v>3863</v>
      </c>
      <c r="D611" t="s">
        <v>3863</v>
      </c>
      <c r="E611">
        <f>IF(Table1[[#This Row],[Target]]=Table1[[#This Row],[Match1]],1,0)</f>
        <v>1</v>
      </c>
      <c r="F611" t="s">
        <v>3864</v>
      </c>
      <c r="G611">
        <f>IF(Table1[[#This Row],[Target]]=Table1[[#This Row],[Match2]],1,0)</f>
        <v>0</v>
      </c>
      <c r="H611" t="s">
        <v>3435</v>
      </c>
      <c r="I611">
        <f>IF(Table1[[#This Row],[Target]]=Table1[[#This Row],[Match3]],1,0)</f>
        <v>0</v>
      </c>
    </row>
    <row r="612" spans="1:9" x14ac:dyDescent="0.3">
      <c r="A612" s="1" t="s">
        <v>3865</v>
      </c>
      <c r="B612" t="s">
        <v>3866</v>
      </c>
      <c r="C612" t="s">
        <v>3863</v>
      </c>
      <c r="D612" t="s">
        <v>3863</v>
      </c>
      <c r="E612">
        <f>IF(Table1[[#This Row],[Target]]=Table1[[#This Row],[Match1]],1,0)</f>
        <v>1</v>
      </c>
      <c r="F612" t="s">
        <v>3864</v>
      </c>
      <c r="G612">
        <f>IF(Table1[[#This Row],[Target]]=Table1[[#This Row],[Match2]],1,0)</f>
        <v>0</v>
      </c>
      <c r="H612" t="s">
        <v>3432</v>
      </c>
      <c r="I612">
        <f>IF(Table1[[#This Row],[Target]]=Table1[[#This Row],[Match3]],1,0)</f>
        <v>0</v>
      </c>
    </row>
    <row r="613" spans="1:9" x14ac:dyDescent="0.3">
      <c r="A613" s="1" t="s">
        <v>3867</v>
      </c>
      <c r="B613" t="s">
        <v>3868</v>
      </c>
      <c r="C613" t="s">
        <v>3863</v>
      </c>
      <c r="D613" t="s">
        <v>3863</v>
      </c>
      <c r="E613">
        <f>IF(Table1[[#This Row],[Target]]=Table1[[#This Row],[Match1]],1,0)</f>
        <v>1</v>
      </c>
      <c r="F613" t="s">
        <v>3435</v>
      </c>
      <c r="G613">
        <f>IF(Table1[[#This Row],[Target]]=Table1[[#This Row],[Match2]],1,0)</f>
        <v>0</v>
      </c>
      <c r="H613" t="s">
        <v>3432</v>
      </c>
      <c r="I613">
        <f>IF(Table1[[#This Row],[Target]]=Table1[[#This Row],[Match3]],1,0)</f>
        <v>0</v>
      </c>
    </row>
    <row r="614" spans="1:9" x14ac:dyDescent="0.3">
      <c r="A614" s="1" t="s">
        <v>3869</v>
      </c>
      <c r="B614" t="s">
        <v>3870</v>
      </c>
      <c r="C614" t="s">
        <v>3863</v>
      </c>
      <c r="D614" t="s">
        <v>3545</v>
      </c>
      <c r="E614">
        <f>IF(Table1[[#This Row],[Target]]=Table1[[#This Row],[Match1]],1,0)</f>
        <v>0</v>
      </c>
      <c r="F614" t="s">
        <v>3871</v>
      </c>
      <c r="G614">
        <f>IF(Table1[[#This Row],[Target]]=Table1[[#This Row],[Match2]],1,0)</f>
        <v>0</v>
      </c>
      <c r="H614" t="s">
        <v>3872</v>
      </c>
      <c r="I614">
        <f>IF(Table1[[#This Row],[Target]]=Table1[[#This Row],[Match3]],1,0)</f>
        <v>0</v>
      </c>
    </row>
    <row r="615" spans="1:9" x14ac:dyDescent="0.3">
      <c r="A615" s="1" t="s">
        <v>3873</v>
      </c>
      <c r="B615" t="s">
        <v>3874</v>
      </c>
      <c r="C615" t="s">
        <v>3875</v>
      </c>
      <c r="D615" t="s">
        <v>3875</v>
      </c>
      <c r="E615">
        <f>IF(Table1[[#This Row],[Target]]=Table1[[#This Row],[Match1]],1,0)</f>
        <v>1</v>
      </c>
      <c r="F615" t="s">
        <v>3876</v>
      </c>
      <c r="G615">
        <f>IF(Table1[[#This Row],[Target]]=Table1[[#This Row],[Match2]],1,0)</f>
        <v>0</v>
      </c>
      <c r="H615" t="s">
        <v>3877</v>
      </c>
      <c r="I615">
        <f>IF(Table1[[#This Row],[Target]]=Table1[[#This Row],[Match3]],1,0)</f>
        <v>0</v>
      </c>
    </row>
    <row r="616" spans="1:9" x14ac:dyDescent="0.3">
      <c r="A616" s="1" t="s">
        <v>3878</v>
      </c>
      <c r="B616" t="s">
        <v>3879</v>
      </c>
      <c r="C616" t="s">
        <v>3880</v>
      </c>
      <c r="D616" t="s">
        <v>3880</v>
      </c>
      <c r="E616">
        <f>IF(Table1[[#This Row],[Target]]=Table1[[#This Row],[Match1]],1,0)</f>
        <v>1</v>
      </c>
      <c r="F616" t="s">
        <v>3772</v>
      </c>
      <c r="G616">
        <f>IF(Table1[[#This Row],[Target]]=Table1[[#This Row],[Match2]],1,0)</f>
        <v>0</v>
      </c>
      <c r="H616" t="s">
        <v>2243</v>
      </c>
      <c r="I616">
        <f>IF(Table1[[#This Row],[Target]]=Table1[[#This Row],[Match3]],1,0)</f>
        <v>0</v>
      </c>
    </row>
    <row r="617" spans="1:9" x14ac:dyDescent="0.3">
      <c r="A617" s="1" t="s">
        <v>3881</v>
      </c>
      <c r="B617" t="s">
        <v>3882</v>
      </c>
      <c r="C617" t="s">
        <v>3880</v>
      </c>
      <c r="D617" t="s">
        <v>3880</v>
      </c>
      <c r="E617">
        <f>IF(Table1[[#This Row],[Target]]=Table1[[#This Row],[Match1]],1,0)</f>
        <v>1</v>
      </c>
      <c r="F617" t="s">
        <v>3772</v>
      </c>
      <c r="G617">
        <f>IF(Table1[[#This Row],[Target]]=Table1[[#This Row],[Match2]],1,0)</f>
        <v>0</v>
      </c>
      <c r="H617" t="s">
        <v>2243</v>
      </c>
      <c r="I617">
        <f>IF(Table1[[#This Row],[Target]]=Table1[[#This Row],[Match3]],1,0)</f>
        <v>0</v>
      </c>
    </row>
    <row r="618" spans="1:9" x14ac:dyDescent="0.3">
      <c r="A618" s="1" t="s">
        <v>3883</v>
      </c>
      <c r="B618" t="s">
        <v>3884</v>
      </c>
      <c r="C618" t="s">
        <v>3880</v>
      </c>
      <c r="D618" t="s">
        <v>3880</v>
      </c>
      <c r="E618">
        <f>IF(Table1[[#This Row],[Target]]=Table1[[#This Row],[Match1]],1,0)</f>
        <v>1</v>
      </c>
      <c r="F618" t="s">
        <v>3772</v>
      </c>
      <c r="G618">
        <f>IF(Table1[[#This Row],[Target]]=Table1[[#This Row],[Match2]],1,0)</f>
        <v>0</v>
      </c>
      <c r="H618" t="s">
        <v>3885</v>
      </c>
      <c r="I618">
        <f>IF(Table1[[#This Row],[Target]]=Table1[[#This Row],[Match3]],1,0)</f>
        <v>0</v>
      </c>
    </row>
    <row r="619" spans="1:9" x14ac:dyDescent="0.3">
      <c r="A619" s="1" t="s">
        <v>3886</v>
      </c>
      <c r="B619" t="s">
        <v>3887</v>
      </c>
      <c r="C619" t="s">
        <v>3880</v>
      </c>
      <c r="D619" t="s">
        <v>3880</v>
      </c>
      <c r="E619">
        <f>IF(Table1[[#This Row],[Target]]=Table1[[#This Row],[Match1]],1,0)</f>
        <v>1</v>
      </c>
      <c r="F619" t="s">
        <v>3772</v>
      </c>
      <c r="G619">
        <f>IF(Table1[[#This Row],[Target]]=Table1[[#This Row],[Match2]],1,0)</f>
        <v>0</v>
      </c>
      <c r="H619" t="s">
        <v>2243</v>
      </c>
      <c r="I619">
        <f>IF(Table1[[#This Row],[Target]]=Table1[[#This Row],[Match3]],1,0)</f>
        <v>0</v>
      </c>
    </row>
    <row r="620" spans="1:9" x14ac:dyDescent="0.3">
      <c r="A620" s="1" t="s">
        <v>3888</v>
      </c>
      <c r="B620" t="s">
        <v>3889</v>
      </c>
      <c r="C620" t="s">
        <v>2053</v>
      </c>
      <c r="D620" t="s">
        <v>2053</v>
      </c>
      <c r="E620">
        <f>IF(Table1[[#This Row],[Target]]=Table1[[#This Row],[Match1]],1,0)</f>
        <v>1</v>
      </c>
      <c r="F620" t="s">
        <v>2050</v>
      </c>
      <c r="G620">
        <f>IF(Table1[[#This Row],[Target]]=Table1[[#This Row],[Match2]],1,0)</f>
        <v>0</v>
      </c>
      <c r="H620" t="s">
        <v>3890</v>
      </c>
      <c r="I620">
        <f>IF(Table1[[#This Row],[Target]]=Table1[[#This Row],[Match3]],1,0)</f>
        <v>0</v>
      </c>
    </row>
    <row r="621" spans="1:9" x14ac:dyDescent="0.3">
      <c r="A621" s="1" t="s">
        <v>3891</v>
      </c>
      <c r="B621" t="s">
        <v>3892</v>
      </c>
      <c r="C621" t="s">
        <v>2053</v>
      </c>
      <c r="D621" t="s">
        <v>2053</v>
      </c>
      <c r="E621">
        <f>IF(Table1[[#This Row],[Target]]=Table1[[#This Row],[Match1]],1,0)</f>
        <v>1</v>
      </c>
      <c r="F621" t="s">
        <v>2403</v>
      </c>
      <c r="G621">
        <f>IF(Table1[[#This Row],[Target]]=Table1[[#This Row],[Match2]],1,0)</f>
        <v>0</v>
      </c>
      <c r="H621" t="s">
        <v>2831</v>
      </c>
      <c r="I621">
        <f>IF(Table1[[#This Row],[Target]]=Table1[[#This Row],[Match3]],1,0)</f>
        <v>0</v>
      </c>
    </row>
    <row r="622" spans="1:9" x14ac:dyDescent="0.3">
      <c r="A622" s="1" t="s">
        <v>3893</v>
      </c>
      <c r="B622" t="s">
        <v>3894</v>
      </c>
      <c r="C622" t="s">
        <v>2053</v>
      </c>
      <c r="D622" t="s">
        <v>2053</v>
      </c>
      <c r="E622">
        <f>IF(Table1[[#This Row],[Target]]=Table1[[#This Row],[Match1]],1,0)</f>
        <v>1</v>
      </c>
      <c r="F622" t="s">
        <v>3895</v>
      </c>
      <c r="G622">
        <f>IF(Table1[[#This Row],[Target]]=Table1[[#This Row],[Match2]],1,0)</f>
        <v>0</v>
      </c>
      <c r="H622" t="s">
        <v>3402</v>
      </c>
      <c r="I622">
        <f>IF(Table1[[#This Row],[Target]]=Table1[[#This Row],[Match3]],1,0)</f>
        <v>0</v>
      </c>
    </row>
    <row r="623" spans="1:9" x14ac:dyDescent="0.3">
      <c r="A623" s="1" t="s">
        <v>3896</v>
      </c>
      <c r="B623" t="s">
        <v>3897</v>
      </c>
      <c r="C623" t="s">
        <v>2053</v>
      </c>
      <c r="D623" t="s">
        <v>2053</v>
      </c>
      <c r="E623">
        <f>IF(Table1[[#This Row],[Target]]=Table1[[#This Row],[Match1]],1,0)</f>
        <v>1</v>
      </c>
      <c r="F623" t="s">
        <v>3895</v>
      </c>
      <c r="G623">
        <f>IF(Table1[[#This Row],[Target]]=Table1[[#This Row],[Match2]],1,0)</f>
        <v>0</v>
      </c>
      <c r="H623" t="s">
        <v>3898</v>
      </c>
      <c r="I623">
        <f>IF(Table1[[#This Row],[Target]]=Table1[[#This Row],[Match3]],1,0)</f>
        <v>0</v>
      </c>
    </row>
    <row r="624" spans="1:9" x14ac:dyDescent="0.3">
      <c r="A624" s="1" t="s">
        <v>3899</v>
      </c>
      <c r="B624" t="s">
        <v>3900</v>
      </c>
      <c r="C624" t="s">
        <v>2053</v>
      </c>
      <c r="D624" t="s">
        <v>2053</v>
      </c>
      <c r="E624">
        <f>IF(Table1[[#This Row],[Target]]=Table1[[#This Row],[Match1]],1,0)</f>
        <v>1</v>
      </c>
      <c r="F624" t="s">
        <v>3402</v>
      </c>
      <c r="G624">
        <f>IF(Table1[[#This Row],[Target]]=Table1[[#This Row],[Match2]],1,0)</f>
        <v>0</v>
      </c>
      <c r="H624" t="s">
        <v>2212</v>
      </c>
      <c r="I624">
        <f>IF(Table1[[#This Row],[Target]]=Table1[[#This Row],[Match3]],1,0)</f>
        <v>0</v>
      </c>
    </row>
    <row r="625" spans="1:9" x14ac:dyDescent="0.3">
      <c r="A625" s="1" t="s">
        <v>3901</v>
      </c>
      <c r="B625" t="s">
        <v>3902</v>
      </c>
      <c r="C625" t="s">
        <v>2053</v>
      </c>
      <c r="D625" t="s">
        <v>2053</v>
      </c>
      <c r="E625">
        <f>IF(Table1[[#This Row],[Target]]=Table1[[#This Row],[Match1]],1,0)</f>
        <v>1</v>
      </c>
      <c r="F625" t="s">
        <v>2403</v>
      </c>
      <c r="G625">
        <f>IF(Table1[[#This Row],[Target]]=Table1[[#This Row],[Match2]],1,0)</f>
        <v>0</v>
      </c>
      <c r="H625" t="s">
        <v>3717</v>
      </c>
      <c r="I625">
        <f>IF(Table1[[#This Row],[Target]]=Table1[[#This Row],[Match3]],1,0)</f>
        <v>0</v>
      </c>
    </row>
    <row r="626" spans="1:9" x14ac:dyDescent="0.3">
      <c r="A626" s="1" t="s">
        <v>3903</v>
      </c>
      <c r="B626" t="s">
        <v>3904</v>
      </c>
      <c r="C626" t="s">
        <v>3905</v>
      </c>
      <c r="D626" t="s">
        <v>3905</v>
      </c>
      <c r="E626">
        <f>IF(Table1[[#This Row],[Target]]=Table1[[#This Row],[Match1]],1,0)</f>
        <v>1</v>
      </c>
      <c r="F626" t="s">
        <v>3906</v>
      </c>
      <c r="G626">
        <f>IF(Table1[[#This Row],[Target]]=Table1[[#This Row],[Match2]],1,0)</f>
        <v>0</v>
      </c>
      <c r="H626" t="s">
        <v>2217</v>
      </c>
      <c r="I626">
        <f>IF(Table1[[#This Row],[Target]]=Table1[[#This Row],[Match3]],1,0)</f>
        <v>0</v>
      </c>
    </row>
    <row r="627" spans="1:9" x14ac:dyDescent="0.3">
      <c r="A627" s="1" t="s">
        <v>3907</v>
      </c>
      <c r="B627" t="s">
        <v>3908</v>
      </c>
      <c r="C627" t="s">
        <v>3905</v>
      </c>
      <c r="D627" t="s">
        <v>3905</v>
      </c>
      <c r="E627">
        <f>IF(Table1[[#This Row],[Target]]=Table1[[#This Row],[Match1]],1,0)</f>
        <v>1</v>
      </c>
      <c r="F627" t="s">
        <v>3375</v>
      </c>
      <c r="G627">
        <f>IF(Table1[[#This Row],[Target]]=Table1[[#This Row],[Match2]],1,0)</f>
        <v>0</v>
      </c>
      <c r="H627" t="s">
        <v>2825</v>
      </c>
      <c r="I627">
        <f>IF(Table1[[#This Row],[Target]]=Table1[[#This Row],[Match3]],1,0)</f>
        <v>0</v>
      </c>
    </row>
    <row r="628" spans="1:9" x14ac:dyDescent="0.3">
      <c r="A628" s="1" t="s">
        <v>3909</v>
      </c>
      <c r="B628" t="s">
        <v>3910</v>
      </c>
      <c r="C628" t="s">
        <v>2319</v>
      </c>
      <c r="D628" t="s">
        <v>2319</v>
      </c>
      <c r="E628">
        <f>IF(Table1[[#This Row],[Target]]=Table1[[#This Row],[Match1]],1,0)</f>
        <v>1</v>
      </c>
      <c r="F628" t="s">
        <v>3795</v>
      </c>
      <c r="G628">
        <f>IF(Table1[[#This Row],[Target]]=Table1[[#This Row],[Match2]],1,0)</f>
        <v>0</v>
      </c>
      <c r="H628" t="s">
        <v>2911</v>
      </c>
      <c r="I628">
        <f>IF(Table1[[#This Row],[Target]]=Table1[[#This Row],[Match3]],1,0)</f>
        <v>0</v>
      </c>
    </row>
    <row r="629" spans="1:9" x14ac:dyDescent="0.3">
      <c r="A629" s="1" t="s">
        <v>3911</v>
      </c>
      <c r="B629" t="s">
        <v>3912</v>
      </c>
      <c r="C629" t="s">
        <v>2319</v>
      </c>
      <c r="D629" t="s">
        <v>2319</v>
      </c>
      <c r="E629">
        <f>IF(Table1[[#This Row],[Target]]=Table1[[#This Row],[Match1]],1,0)</f>
        <v>1</v>
      </c>
      <c r="F629" t="s">
        <v>3913</v>
      </c>
      <c r="G629">
        <f>IF(Table1[[#This Row],[Target]]=Table1[[#This Row],[Match2]],1,0)</f>
        <v>0</v>
      </c>
      <c r="H629" t="s">
        <v>3795</v>
      </c>
      <c r="I629">
        <f>IF(Table1[[#This Row],[Target]]=Table1[[#This Row],[Match3]],1,0)</f>
        <v>0</v>
      </c>
    </row>
    <row r="630" spans="1:9" x14ac:dyDescent="0.3">
      <c r="A630" s="1" t="s">
        <v>3914</v>
      </c>
      <c r="B630" t="s">
        <v>3915</v>
      </c>
      <c r="C630" t="s">
        <v>2319</v>
      </c>
      <c r="D630" t="s">
        <v>2319</v>
      </c>
      <c r="E630">
        <f>IF(Table1[[#This Row],[Target]]=Table1[[#This Row],[Match1]],1,0)</f>
        <v>1</v>
      </c>
      <c r="F630" t="s">
        <v>3795</v>
      </c>
      <c r="G630">
        <f>IF(Table1[[#This Row],[Target]]=Table1[[#This Row],[Match2]],1,0)</f>
        <v>0</v>
      </c>
      <c r="H630" t="s">
        <v>3112</v>
      </c>
      <c r="I630">
        <f>IF(Table1[[#This Row],[Target]]=Table1[[#This Row],[Match3]],1,0)</f>
        <v>0</v>
      </c>
    </row>
    <row r="631" spans="1:9" x14ac:dyDescent="0.3">
      <c r="A631" s="1" t="s">
        <v>3916</v>
      </c>
      <c r="B631" t="s">
        <v>3917</v>
      </c>
      <c r="C631" t="s">
        <v>2319</v>
      </c>
      <c r="D631" t="s">
        <v>3795</v>
      </c>
      <c r="E631">
        <f>IF(Table1[[#This Row],[Target]]=Table1[[#This Row],[Match1]],1,0)</f>
        <v>0</v>
      </c>
      <c r="F631" t="s">
        <v>2319</v>
      </c>
      <c r="G631">
        <f>IF(Table1[[#This Row],[Target]]=Table1[[#This Row],[Match2]],1,0)</f>
        <v>1</v>
      </c>
      <c r="H631" t="s">
        <v>2177</v>
      </c>
      <c r="I631">
        <f>IF(Table1[[#This Row],[Target]]=Table1[[#This Row],[Match3]],1,0)</f>
        <v>0</v>
      </c>
    </row>
    <row r="632" spans="1:9" x14ac:dyDescent="0.3">
      <c r="A632" s="1" t="s">
        <v>3918</v>
      </c>
      <c r="B632" t="s">
        <v>3919</v>
      </c>
      <c r="C632" t="s">
        <v>2986</v>
      </c>
      <c r="D632" t="s">
        <v>2979</v>
      </c>
      <c r="E632">
        <f>IF(Table1[[#This Row],[Target]]=Table1[[#This Row],[Match1]],1,0)</f>
        <v>0</v>
      </c>
      <c r="F632" t="s">
        <v>2986</v>
      </c>
      <c r="G632">
        <f>IF(Table1[[#This Row],[Target]]=Table1[[#This Row],[Match2]],1,0)</f>
        <v>1</v>
      </c>
      <c r="H632" t="s">
        <v>2106</v>
      </c>
      <c r="I632">
        <f>IF(Table1[[#This Row],[Target]]=Table1[[#This Row],[Match3]],1,0)</f>
        <v>0</v>
      </c>
    </row>
    <row r="633" spans="1:9" x14ac:dyDescent="0.3">
      <c r="A633" s="1" t="s">
        <v>3920</v>
      </c>
      <c r="B633" t="s">
        <v>3921</v>
      </c>
      <c r="C633" t="s">
        <v>2604</v>
      </c>
      <c r="D633" t="s">
        <v>2604</v>
      </c>
      <c r="E633">
        <f>IF(Table1[[#This Row],[Target]]=Table1[[#This Row],[Match1]],1,0)</f>
        <v>1</v>
      </c>
      <c r="F633" t="s">
        <v>3319</v>
      </c>
      <c r="G633">
        <f>IF(Table1[[#This Row],[Target]]=Table1[[#This Row],[Match2]],1,0)</f>
        <v>0</v>
      </c>
      <c r="H633" t="s">
        <v>3057</v>
      </c>
      <c r="I633">
        <f>IF(Table1[[#This Row],[Target]]=Table1[[#This Row],[Match3]],1,0)</f>
        <v>0</v>
      </c>
    </row>
    <row r="634" spans="1:9" x14ac:dyDescent="0.3">
      <c r="A634" s="1" t="s">
        <v>3922</v>
      </c>
      <c r="B634" t="s">
        <v>3923</v>
      </c>
      <c r="C634" t="s">
        <v>2604</v>
      </c>
      <c r="D634" t="s">
        <v>2604</v>
      </c>
      <c r="E634">
        <f>IF(Table1[[#This Row],[Target]]=Table1[[#This Row],[Match1]],1,0)</f>
        <v>1</v>
      </c>
      <c r="F634" t="s">
        <v>3319</v>
      </c>
      <c r="G634">
        <f>IF(Table1[[#This Row],[Target]]=Table1[[#This Row],[Match2]],1,0)</f>
        <v>0</v>
      </c>
      <c r="H634" t="s">
        <v>3057</v>
      </c>
      <c r="I634">
        <f>IF(Table1[[#This Row],[Target]]=Table1[[#This Row],[Match3]],1,0)</f>
        <v>0</v>
      </c>
    </row>
    <row r="635" spans="1:9" x14ac:dyDescent="0.3">
      <c r="A635" s="1" t="s">
        <v>3924</v>
      </c>
      <c r="B635" t="s">
        <v>3925</v>
      </c>
      <c r="C635" t="s">
        <v>2604</v>
      </c>
      <c r="D635" t="s">
        <v>2604</v>
      </c>
      <c r="E635">
        <f>IF(Table1[[#This Row],[Target]]=Table1[[#This Row],[Match1]],1,0)</f>
        <v>1</v>
      </c>
      <c r="F635" t="s">
        <v>3319</v>
      </c>
      <c r="G635">
        <f>IF(Table1[[#This Row],[Target]]=Table1[[#This Row],[Match2]],1,0)</f>
        <v>0</v>
      </c>
      <c r="H635" t="s">
        <v>3057</v>
      </c>
      <c r="I635">
        <f>IF(Table1[[#This Row],[Target]]=Table1[[#This Row],[Match3]],1,0)</f>
        <v>0</v>
      </c>
    </row>
    <row r="636" spans="1:9" x14ac:dyDescent="0.3">
      <c r="A636" s="1" t="s">
        <v>3926</v>
      </c>
      <c r="B636" t="s">
        <v>3927</v>
      </c>
      <c r="C636" t="s">
        <v>2604</v>
      </c>
      <c r="D636" t="s">
        <v>2604</v>
      </c>
      <c r="E636">
        <f>IF(Table1[[#This Row],[Target]]=Table1[[#This Row],[Match1]],1,0)</f>
        <v>1</v>
      </c>
      <c r="F636" t="s">
        <v>3319</v>
      </c>
      <c r="G636">
        <f>IF(Table1[[#This Row],[Target]]=Table1[[#This Row],[Match2]],1,0)</f>
        <v>0</v>
      </c>
      <c r="H636" t="s">
        <v>3057</v>
      </c>
      <c r="I636">
        <f>IF(Table1[[#This Row],[Target]]=Table1[[#This Row],[Match3]],1,0)</f>
        <v>0</v>
      </c>
    </row>
    <row r="637" spans="1:9" x14ac:dyDescent="0.3">
      <c r="A637" s="1" t="s">
        <v>3928</v>
      </c>
      <c r="B637" t="s">
        <v>3929</v>
      </c>
      <c r="C637" t="s">
        <v>2604</v>
      </c>
      <c r="D637" t="s">
        <v>2604</v>
      </c>
      <c r="E637">
        <f>IF(Table1[[#This Row],[Target]]=Table1[[#This Row],[Match1]],1,0)</f>
        <v>1</v>
      </c>
      <c r="F637" t="s">
        <v>3319</v>
      </c>
      <c r="G637">
        <f>IF(Table1[[#This Row],[Target]]=Table1[[#This Row],[Match2]],1,0)</f>
        <v>0</v>
      </c>
      <c r="H637" t="s">
        <v>3057</v>
      </c>
      <c r="I637">
        <f>IF(Table1[[#This Row],[Target]]=Table1[[#This Row],[Match3]],1,0)</f>
        <v>0</v>
      </c>
    </row>
    <row r="638" spans="1:9" x14ac:dyDescent="0.3">
      <c r="A638" s="1" t="s">
        <v>3930</v>
      </c>
      <c r="B638" t="s">
        <v>3931</v>
      </c>
      <c r="C638" t="s">
        <v>2604</v>
      </c>
      <c r="D638" t="s">
        <v>2604</v>
      </c>
      <c r="E638">
        <f>IF(Table1[[#This Row],[Target]]=Table1[[#This Row],[Match1]],1,0)</f>
        <v>1</v>
      </c>
      <c r="F638" t="s">
        <v>3319</v>
      </c>
      <c r="G638">
        <f>IF(Table1[[#This Row],[Target]]=Table1[[#This Row],[Match2]],1,0)</f>
        <v>0</v>
      </c>
      <c r="H638" t="s">
        <v>3057</v>
      </c>
      <c r="I638">
        <f>IF(Table1[[#This Row],[Target]]=Table1[[#This Row],[Match3]],1,0)</f>
        <v>0</v>
      </c>
    </row>
    <row r="639" spans="1:9" x14ac:dyDescent="0.3">
      <c r="A639" s="1" t="s">
        <v>3932</v>
      </c>
      <c r="B639" t="s">
        <v>3933</v>
      </c>
      <c r="C639" t="s">
        <v>2465</v>
      </c>
      <c r="D639" t="s">
        <v>2465</v>
      </c>
      <c r="E639">
        <f>IF(Table1[[#This Row],[Target]]=Table1[[#This Row],[Match1]],1,0)</f>
        <v>1</v>
      </c>
      <c r="F639" t="s">
        <v>2022</v>
      </c>
      <c r="G639">
        <f>IF(Table1[[#This Row],[Target]]=Table1[[#This Row],[Match2]],1,0)</f>
        <v>0</v>
      </c>
      <c r="H639" t="s">
        <v>3934</v>
      </c>
      <c r="I639">
        <f>IF(Table1[[#This Row],[Target]]=Table1[[#This Row],[Match3]],1,0)</f>
        <v>0</v>
      </c>
    </row>
    <row r="640" spans="1:9" x14ac:dyDescent="0.3">
      <c r="A640" s="1" t="s">
        <v>3935</v>
      </c>
      <c r="B640" t="s">
        <v>3936</v>
      </c>
      <c r="C640" t="s">
        <v>2465</v>
      </c>
      <c r="D640" t="s">
        <v>2465</v>
      </c>
      <c r="E640">
        <f>IF(Table1[[#This Row],[Target]]=Table1[[#This Row],[Match1]],1,0)</f>
        <v>1</v>
      </c>
      <c r="F640" t="s">
        <v>2423</v>
      </c>
      <c r="G640">
        <f>IF(Table1[[#This Row],[Target]]=Table1[[#This Row],[Match2]],1,0)</f>
        <v>0</v>
      </c>
      <c r="H640" t="s">
        <v>3937</v>
      </c>
      <c r="I640">
        <f>IF(Table1[[#This Row],[Target]]=Table1[[#This Row],[Match3]],1,0)</f>
        <v>0</v>
      </c>
    </row>
    <row r="641" spans="1:9" x14ac:dyDescent="0.3">
      <c r="A641" s="1" t="s">
        <v>3938</v>
      </c>
      <c r="B641" t="s">
        <v>3939</v>
      </c>
      <c r="C641" t="s">
        <v>2465</v>
      </c>
      <c r="D641" t="s">
        <v>2465</v>
      </c>
      <c r="E641">
        <f>IF(Table1[[#This Row],[Target]]=Table1[[#This Row],[Match1]],1,0)</f>
        <v>1</v>
      </c>
      <c r="F641" t="s">
        <v>2423</v>
      </c>
      <c r="G641">
        <f>IF(Table1[[#This Row],[Target]]=Table1[[#This Row],[Match2]],1,0)</f>
        <v>0</v>
      </c>
      <c r="H641" t="s">
        <v>3937</v>
      </c>
      <c r="I641">
        <f>IF(Table1[[#This Row],[Target]]=Table1[[#This Row],[Match3]],1,0)</f>
        <v>0</v>
      </c>
    </row>
    <row r="642" spans="1:9" x14ac:dyDescent="0.3">
      <c r="A642" s="1" t="s">
        <v>3940</v>
      </c>
      <c r="B642" t="s">
        <v>3941</v>
      </c>
      <c r="C642" t="s">
        <v>3085</v>
      </c>
      <c r="D642" t="s">
        <v>3085</v>
      </c>
      <c r="E642">
        <f>IF(Table1[[#This Row],[Target]]=Table1[[#This Row],[Match1]],1,0)</f>
        <v>1</v>
      </c>
      <c r="F642" t="s">
        <v>3472</v>
      </c>
      <c r="G642">
        <f>IF(Table1[[#This Row],[Target]]=Table1[[#This Row],[Match2]],1,0)</f>
        <v>0</v>
      </c>
      <c r="H642" t="s">
        <v>3942</v>
      </c>
      <c r="I642">
        <f>IF(Table1[[#This Row],[Target]]=Table1[[#This Row],[Match3]],1,0)</f>
        <v>0</v>
      </c>
    </row>
    <row r="643" spans="1:9" x14ac:dyDescent="0.3">
      <c r="A643" s="1" t="s">
        <v>3943</v>
      </c>
      <c r="B643" t="s">
        <v>3944</v>
      </c>
      <c r="C643" t="s">
        <v>3085</v>
      </c>
      <c r="D643" t="s">
        <v>3085</v>
      </c>
      <c r="E643">
        <f>IF(Table1[[#This Row],[Target]]=Table1[[#This Row],[Match1]],1,0)</f>
        <v>1</v>
      </c>
      <c r="F643" t="s">
        <v>3472</v>
      </c>
      <c r="G643">
        <f>IF(Table1[[#This Row],[Target]]=Table1[[#This Row],[Match2]],1,0)</f>
        <v>0</v>
      </c>
      <c r="H643" t="s">
        <v>3942</v>
      </c>
      <c r="I643">
        <f>IF(Table1[[#This Row],[Target]]=Table1[[#This Row],[Match3]],1,0)</f>
        <v>0</v>
      </c>
    </row>
    <row r="644" spans="1:9" x14ac:dyDescent="0.3">
      <c r="A644" s="1" t="s">
        <v>3945</v>
      </c>
      <c r="B644" t="s">
        <v>3946</v>
      </c>
      <c r="C644" t="s">
        <v>3104</v>
      </c>
      <c r="D644" t="s">
        <v>3104</v>
      </c>
      <c r="E644">
        <f>IF(Table1[[#This Row],[Target]]=Table1[[#This Row],[Match1]],1,0)</f>
        <v>1</v>
      </c>
      <c r="F644" t="s">
        <v>3784</v>
      </c>
      <c r="G644">
        <f>IF(Table1[[#This Row],[Target]]=Table1[[#This Row],[Match2]],1,0)</f>
        <v>0</v>
      </c>
      <c r="H644" t="s">
        <v>2935</v>
      </c>
      <c r="I644">
        <f>IF(Table1[[#This Row],[Target]]=Table1[[#This Row],[Match3]],1,0)</f>
        <v>0</v>
      </c>
    </row>
    <row r="645" spans="1:9" x14ac:dyDescent="0.3">
      <c r="A645" s="1" t="s">
        <v>3947</v>
      </c>
      <c r="B645" t="s">
        <v>3948</v>
      </c>
      <c r="C645" t="s">
        <v>3104</v>
      </c>
      <c r="D645" t="s">
        <v>3784</v>
      </c>
      <c r="E645">
        <f>IF(Table1[[#This Row],[Target]]=Table1[[#This Row],[Match1]],1,0)</f>
        <v>0</v>
      </c>
      <c r="F645" t="s">
        <v>3734</v>
      </c>
      <c r="G645">
        <f>IF(Table1[[#This Row],[Target]]=Table1[[#This Row],[Match2]],1,0)</f>
        <v>0</v>
      </c>
      <c r="H645" t="s">
        <v>3738</v>
      </c>
      <c r="I645">
        <f>IF(Table1[[#This Row],[Target]]=Table1[[#This Row],[Match3]],1,0)</f>
        <v>0</v>
      </c>
    </row>
    <row r="646" spans="1:9" x14ac:dyDescent="0.3">
      <c r="A646" s="1" t="s">
        <v>3949</v>
      </c>
      <c r="B646" t="s">
        <v>3950</v>
      </c>
      <c r="C646" t="s">
        <v>3104</v>
      </c>
      <c r="D646" t="s">
        <v>3104</v>
      </c>
      <c r="E646">
        <f>IF(Table1[[#This Row],[Target]]=Table1[[#This Row],[Match1]],1,0)</f>
        <v>1</v>
      </c>
      <c r="F646" t="s">
        <v>2443</v>
      </c>
      <c r="G646">
        <f>IF(Table1[[#This Row],[Target]]=Table1[[#This Row],[Match2]],1,0)</f>
        <v>0</v>
      </c>
      <c r="H646" t="s">
        <v>3480</v>
      </c>
      <c r="I646">
        <f>IF(Table1[[#This Row],[Target]]=Table1[[#This Row],[Match3]],1,0)</f>
        <v>0</v>
      </c>
    </row>
    <row r="647" spans="1:9" x14ac:dyDescent="0.3">
      <c r="A647" s="1" t="s">
        <v>3951</v>
      </c>
      <c r="B647" t="s">
        <v>3952</v>
      </c>
      <c r="C647" t="s">
        <v>3104</v>
      </c>
      <c r="D647" t="s">
        <v>2041</v>
      </c>
      <c r="E647">
        <f>IF(Table1[[#This Row],[Target]]=Table1[[#This Row],[Match1]],1,0)</f>
        <v>0</v>
      </c>
      <c r="F647" t="s">
        <v>2050</v>
      </c>
      <c r="G647">
        <f>IF(Table1[[#This Row],[Target]]=Table1[[#This Row],[Match2]],1,0)</f>
        <v>0</v>
      </c>
      <c r="H647" t="s">
        <v>2831</v>
      </c>
      <c r="I647">
        <f>IF(Table1[[#This Row],[Target]]=Table1[[#This Row],[Match3]],1,0)</f>
        <v>0</v>
      </c>
    </row>
    <row r="648" spans="1:9" x14ac:dyDescent="0.3">
      <c r="A648" s="1" t="s">
        <v>3953</v>
      </c>
      <c r="B648" t="s">
        <v>3954</v>
      </c>
      <c r="C648" t="s">
        <v>3104</v>
      </c>
      <c r="D648" t="s">
        <v>3104</v>
      </c>
      <c r="E648">
        <f>IF(Table1[[#This Row],[Target]]=Table1[[#This Row],[Match1]],1,0)</f>
        <v>1</v>
      </c>
      <c r="F648" t="s">
        <v>2935</v>
      </c>
      <c r="G648">
        <f>IF(Table1[[#This Row],[Target]]=Table1[[#This Row],[Match2]],1,0)</f>
        <v>0</v>
      </c>
      <c r="H648" t="s">
        <v>2831</v>
      </c>
      <c r="I648">
        <f>IF(Table1[[#This Row],[Target]]=Table1[[#This Row],[Match3]],1,0)</f>
        <v>0</v>
      </c>
    </row>
    <row r="649" spans="1:9" x14ac:dyDescent="0.3">
      <c r="A649" s="1" t="s">
        <v>3955</v>
      </c>
      <c r="B649" t="s">
        <v>3956</v>
      </c>
      <c r="C649" t="s">
        <v>3104</v>
      </c>
      <c r="D649" t="s">
        <v>3366</v>
      </c>
      <c r="E649">
        <f>IF(Table1[[#This Row],[Target]]=Table1[[#This Row],[Match1]],1,0)</f>
        <v>0</v>
      </c>
      <c r="F649" t="s">
        <v>3480</v>
      </c>
      <c r="G649">
        <f>IF(Table1[[#This Row],[Target]]=Table1[[#This Row],[Match2]],1,0)</f>
        <v>0</v>
      </c>
      <c r="H649" t="s">
        <v>1972</v>
      </c>
      <c r="I649">
        <f>IF(Table1[[#This Row],[Target]]=Table1[[#This Row],[Match3]],1,0)</f>
        <v>0</v>
      </c>
    </row>
    <row r="650" spans="1:9" x14ac:dyDescent="0.3">
      <c r="A650" s="1" t="s">
        <v>3957</v>
      </c>
      <c r="B650" t="s">
        <v>3958</v>
      </c>
      <c r="C650" t="s">
        <v>2935</v>
      </c>
      <c r="D650" t="s">
        <v>2935</v>
      </c>
      <c r="E650">
        <f>IF(Table1[[#This Row],[Target]]=Table1[[#This Row],[Match1]],1,0)</f>
        <v>1</v>
      </c>
      <c r="F650" t="s">
        <v>2934</v>
      </c>
      <c r="G650">
        <f>IF(Table1[[#This Row],[Target]]=Table1[[#This Row],[Match2]],1,0)</f>
        <v>0</v>
      </c>
      <c r="H650" t="s">
        <v>3389</v>
      </c>
      <c r="I650">
        <f>IF(Table1[[#This Row],[Target]]=Table1[[#This Row],[Match3]],1,0)</f>
        <v>0</v>
      </c>
    </row>
    <row r="651" spans="1:9" x14ac:dyDescent="0.3">
      <c r="A651" s="1" t="s">
        <v>3959</v>
      </c>
      <c r="B651" t="s">
        <v>3960</v>
      </c>
      <c r="C651" t="s">
        <v>2935</v>
      </c>
      <c r="D651" t="s">
        <v>2935</v>
      </c>
      <c r="E651">
        <f>IF(Table1[[#This Row],[Target]]=Table1[[#This Row],[Match1]],1,0)</f>
        <v>1</v>
      </c>
      <c r="F651" t="s">
        <v>3092</v>
      </c>
      <c r="G651">
        <f>IF(Table1[[#This Row],[Target]]=Table1[[#This Row],[Match2]],1,0)</f>
        <v>0</v>
      </c>
      <c r="H651" t="s">
        <v>2717</v>
      </c>
      <c r="I651">
        <f>IF(Table1[[#This Row],[Target]]=Table1[[#This Row],[Match3]],1,0)</f>
        <v>0</v>
      </c>
    </row>
    <row r="652" spans="1:9" x14ac:dyDescent="0.3">
      <c r="A652" s="1" t="s">
        <v>3961</v>
      </c>
      <c r="B652" t="s">
        <v>3962</v>
      </c>
      <c r="C652" t="s">
        <v>2448</v>
      </c>
      <c r="D652" t="s">
        <v>2448</v>
      </c>
      <c r="E652">
        <f>IF(Table1[[#This Row],[Target]]=Table1[[#This Row],[Match1]],1,0)</f>
        <v>1</v>
      </c>
      <c r="F652" t="s">
        <v>3963</v>
      </c>
      <c r="G652">
        <f>IF(Table1[[#This Row],[Target]]=Table1[[#This Row],[Match2]],1,0)</f>
        <v>0</v>
      </c>
      <c r="H652" t="s">
        <v>3964</v>
      </c>
      <c r="I652">
        <f>IF(Table1[[#This Row],[Target]]=Table1[[#This Row],[Match3]],1,0)</f>
        <v>0</v>
      </c>
    </row>
    <row r="653" spans="1:9" x14ac:dyDescent="0.3">
      <c r="A653" s="1" t="s">
        <v>3965</v>
      </c>
      <c r="B653" t="s">
        <v>3966</v>
      </c>
      <c r="C653" t="s">
        <v>2448</v>
      </c>
      <c r="D653" t="s">
        <v>2448</v>
      </c>
      <c r="E653">
        <f>IF(Table1[[#This Row],[Target]]=Table1[[#This Row],[Match1]],1,0)</f>
        <v>1</v>
      </c>
      <c r="F653" t="s">
        <v>3963</v>
      </c>
      <c r="G653">
        <f>IF(Table1[[#This Row],[Target]]=Table1[[#This Row],[Match2]],1,0)</f>
        <v>0</v>
      </c>
      <c r="H653" t="s">
        <v>3964</v>
      </c>
      <c r="I653">
        <f>IF(Table1[[#This Row],[Target]]=Table1[[#This Row],[Match3]],1,0)</f>
        <v>0</v>
      </c>
    </row>
    <row r="654" spans="1:9" x14ac:dyDescent="0.3">
      <c r="A654" s="1" t="s">
        <v>3967</v>
      </c>
      <c r="B654" t="s">
        <v>3968</v>
      </c>
      <c r="C654" t="s">
        <v>2448</v>
      </c>
      <c r="D654" t="s">
        <v>2448</v>
      </c>
      <c r="E654">
        <f>IF(Table1[[#This Row],[Target]]=Table1[[#This Row],[Match1]],1,0)</f>
        <v>1</v>
      </c>
      <c r="F654" t="s">
        <v>3964</v>
      </c>
      <c r="G654">
        <f>IF(Table1[[#This Row],[Target]]=Table1[[#This Row],[Match2]],1,0)</f>
        <v>0</v>
      </c>
      <c r="H654" t="s">
        <v>3963</v>
      </c>
      <c r="I654">
        <f>IF(Table1[[#This Row],[Target]]=Table1[[#This Row],[Match3]],1,0)</f>
        <v>0</v>
      </c>
    </row>
    <row r="655" spans="1:9" x14ac:dyDescent="0.3">
      <c r="A655" s="1" t="s">
        <v>3969</v>
      </c>
      <c r="B655" t="s">
        <v>3970</v>
      </c>
      <c r="C655" t="s">
        <v>2448</v>
      </c>
      <c r="D655" t="s">
        <v>2342</v>
      </c>
      <c r="E655">
        <f>IF(Table1[[#This Row],[Target]]=Table1[[#This Row],[Match1]],1,0)</f>
        <v>0</v>
      </c>
      <c r="F655" t="s">
        <v>2443</v>
      </c>
      <c r="G655">
        <f>IF(Table1[[#This Row],[Target]]=Table1[[#This Row],[Match2]],1,0)</f>
        <v>0</v>
      </c>
      <c r="H655" t="s">
        <v>2448</v>
      </c>
      <c r="I655">
        <f>IF(Table1[[#This Row],[Target]]=Table1[[#This Row],[Match3]],1,0)</f>
        <v>1</v>
      </c>
    </row>
    <row r="656" spans="1:9" x14ac:dyDescent="0.3">
      <c r="A656" s="1" t="s">
        <v>3971</v>
      </c>
      <c r="B656" t="s">
        <v>3972</v>
      </c>
      <c r="C656" t="s">
        <v>3973</v>
      </c>
      <c r="D656" t="s">
        <v>3973</v>
      </c>
      <c r="E656">
        <f>IF(Table1[[#This Row],[Target]]=Table1[[#This Row],[Match1]],1,0)</f>
        <v>1</v>
      </c>
      <c r="F656" t="s">
        <v>3974</v>
      </c>
      <c r="G656">
        <f>IF(Table1[[#This Row],[Target]]=Table1[[#This Row],[Match2]],1,0)</f>
        <v>0</v>
      </c>
      <c r="H656" t="s">
        <v>3197</v>
      </c>
      <c r="I656">
        <f>IF(Table1[[#This Row],[Target]]=Table1[[#This Row],[Match3]],1,0)</f>
        <v>0</v>
      </c>
    </row>
    <row r="657" spans="1:9" x14ac:dyDescent="0.3">
      <c r="A657" s="1" t="s">
        <v>3975</v>
      </c>
      <c r="B657" t="s">
        <v>3976</v>
      </c>
      <c r="C657" t="s">
        <v>3973</v>
      </c>
      <c r="D657" t="s">
        <v>3973</v>
      </c>
      <c r="E657">
        <f>IF(Table1[[#This Row],[Target]]=Table1[[#This Row],[Match1]],1,0)</f>
        <v>1</v>
      </c>
      <c r="F657" t="s">
        <v>3974</v>
      </c>
      <c r="G657">
        <f>IF(Table1[[#This Row],[Target]]=Table1[[#This Row],[Match2]],1,0)</f>
        <v>0</v>
      </c>
      <c r="H657" t="s">
        <v>3197</v>
      </c>
      <c r="I657">
        <f>IF(Table1[[#This Row],[Target]]=Table1[[#This Row],[Match3]],1,0)</f>
        <v>0</v>
      </c>
    </row>
    <row r="658" spans="1:9" x14ac:dyDescent="0.3">
      <c r="A658" s="1" t="s">
        <v>3977</v>
      </c>
      <c r="B658" t="s">
        <v>3978</v>
      </c>
      <c r="C658" t="s">
        <v>3973</v>
      </c>
      <c r="D658" t="s">
        <v>3973</v>
      </c>
      <c r="E658">
        <f>IF(Table1[[#This Row],[Target]]=Table1[[#This Row],[Match1]],1,0)</f>
        <v>1</v>
      </c>
      <c r="F658" t="s">
        <v>3979</v>
      </c>
      <c r="G658">
        <f>IF(Table1[[#This Row],[Target]]=Table1[[#This Row],[Match2]],1,0)</f>
        <v>0</v>
      </c>
      <c r="H658" t="s">
        <v>2749</v>
      </c>
      <c r="I658">
        <f>IF(Table1[[#This Row],[Target]]=Table1[[#This Row],[Match3]],1,0)</f>
        <v>0</v>
      </c>
    </row>
    <row r="659" spans="1:9" x14ac:dyDescent="0.3">
      <c r="A659" s="1" t="s">
        <v>3980</v>
      </c>
      <c r="B659" t="s">
        <v>3981</v>
      </c>
      <c r="C659" t="s">
        <v>3973</v>
      </c>
      <c r="D659" t="s">
        <v>3973</v>
      </c>
      <c r="E659">
        <f>IF(Table1[[#This Row],[Target]]=Table1[[#This Row],[Match1]],1,0)</f>
        <v>1</v>
      </c>
      <c r="F659" t="s">
        <v>2749</v>
      </c>
      <c r="G659">
        <f>IF(Table1[[#This Row],[Target]]=Table1[[#This Row],[Match2]],1,0)</f>
        <v>0</v>
      </c>
      <c r="H659" t="s">
        <v>3979</v>
      </c>
      <c r="I659">
        <f>IF(Table1[[#This Row],[Target]]=Table1[[#This Row],[Match3]],1,0)</f>
        <v>0</v>
      </c>
    </row>
    <row r="660" spans="1:9" x14ac:dyDescent="0.3">
      <c r="A660" s="1" t="s">
        <v>3982</v>
      </c>
      <c r="B660" t="s">
        <v>3983</v>
      </c>
      <c r="C660" t="s">
        <v>3973</v>
      </c>
      <c r="D660" t="s">
        <v>3973</v>
      </c>
      <c r="E660">
        <f>IF(Table1[[#This Row],[Target]]=Table1[[#This Row],[Match1]],1,0)</f>
        <v>1</v>
      </c>
      <c r="F660" t="s">
        <v>3984</v>
      </c>
      <c r="G660">
        <f>IF(Table1[[#This Row],[Target]]=Table1[[#This Row],[Match2]],1,0)</f>
        <v>0</v>
      </c>
      <c r="H660" t="s">
        <v>2772</v>
      </c>
      <c r="I660">
        <f>IF(Table1[[#This Row],[Target]]=Table1[[#This Row],[Match3]],1,0)</f>
        <v>0</v>
      </c>
    </row>
    <row r="661" spans="1:9" x14ac:dyDescent="0.3">
      <c r="A661" s="1" t="s">
        <v>3985</v>
      </c>
      <c r="B661" t="s">
        <v>3986</v>
      </c>
      <c r="C661" t="s">
        <v>3973</v>
      </c>
      <c r="D661" t="s">
        <v>3973</v>
      </c>
      <c r="E661">
        <f>IF(Table1[[#This Row],[Target]]=Table1[[#This Row],[Match1]],1,0)</f>
        <v>1</v>
      </c>
      <c r="F661" t="s">
        <v>3018</v>
      </c>
      <c r="G661">
        <f>IF(Table1[[#This Row],[Target]]=Table1[[#This Row],[Match2]],1,0)</f>
        <v>0</v>
      </c>
      <c r="H661" t="s">
        <v>2150</v>
      </c>
      <c r="I661">
        <f>IF(Table1[[#This Row],[Target]]=Table1[[#This Row],[Match3]],1,0)</f>
        <v>0</v>
      </c>
    </row>
    <row r="662" spans="1:9" x14ac:dyDescent="0.3">
      <c r="A662" s="1" t="s">
        <v>3987</v>
      </c>
      <c r="B662" t="s">
        <v>3988</v>
      </c>
      <c r="C662" t="s">
        <v>2470</v>
      </c>
      <c r="D662" t="s">
        <v>2470</v>
      </c>
      <c r="E662">
        <f>IF(Table1[[#This Row],[Target]]=Table1[[#This Row],[Match1]],1,0)</f>
        <v>1</v>
      </c>
      <c r="F662" t="s">
        <v>3989</v>
      </c>
      <c r="G662">
        <f>IF(Table1[[#This Row],[Target]]=Table1[[#This Row],[Match2]],1,0)</f>
        <v>0</v>
      </c>
      <c r="H662" t="s">
        <v>3990</v>
      </c>
      <c r="I662">
        <f>IF(Table1[[#This Row],[Target]]=Table1[[#This Row],[Match3]],1,0)</f>
        <v>0</v>
      </c>
    </row>
    <row r="663" spans="1:9" x14ac:dyDescent="0.3">
      <c r="A663" s="1" t="s">
        <v>3991</v>
      </c>
      <c r="B663" t="s">
        <v>3992</v>
      </c>
      <c r="C663" t="s">
        <v>2470</v>
      </c>
      <c r="D663" t="s">
        <v>2470</v>
      </c>
      <c r="E663">
        <f>IF(Table1[[#This Row],[Target]]=Table1[[#This Row],[Match1]],1,0)</f>
        <v>1</v>
      </c>
      <c r="F663" t="s">
        <v>3989</v>
      </c>
      <c r="G663">
        <f>IF(Table1[[#This Row],[Target]]=Table1[[#This Row],[Match2]],1,0)</f>
        <v>0</v>
      </c>
      <c r="H663" t="s">
        <v>3993</v>
      </c>
      <c r="I663">
        <f>IF(Table1[[#This Row],[Target]]=Table1[[#This Row],[Match3]],1,0)</f>
        <v>0</v>
      </c>
    </row>
    <row r="664" spans="1:9" x14ac:dyDescent="0.3">
      <c r="A664" s="1" t="s">
        <v>3994</v>
      </c>
      <c r="B664" t="s">
        <v>3995</v>
      </c>
      <c r="C664" t="s">
        <v>2470</v>
      </c>
      <c r="D664" t="s">
        <v>2470</v>
      </c>
      <c r="E664">
        <f>IF(Table1[[#This Row],[Target]]=Table1[[#This Row],[Match1]],1,0)</f>
        <v>1</v>
      </c>
      <c r="F664" t="s">
        <v>3989</v>
      </c>
      <c r="G664">
        <f>IF(Table1[[#This Row],[Target]]=Table1[[#This Row],[Match2]],1,0)</f>
        <v>0</v>
      </c>
      <c r="H664" t="s">
        <v>3990</v>
      </c>
      <c r="I664">
        <f>IF(Table1[[#This Row],[Target]]=Table1[[#This Row],[Match3]],1,0)</f>
        <v>0</v>
      </c>
    </row>
    <row r="665" spans="1:9" x14ac:dyDescent="0.3">
      <c r="A665" s="1" t="s">
        <v>3996</v>
      </c>
      <c r="B665" t="s">
        <v>3997</v>
      </c>
      <c r="C665" t="s">
        <v>2470</v>
      </c>
      <c r="D665" t="s">
        <v>2470</v>
      </c>
      <c r="E665">
        <f>IF(Table1[[#This Row],[Target]]=Table1[[#This Row],[Match1]],1,0)</f>
        <v>1</v>
      </c>
      <c r="F665" t="s">
        <v>3989</v>
      </c>
      <c r="G665">
        <f>IF(Table1[[#This Row],[Target]]=Table1[[#This Row],[Match2]],1,0)</f>
        <v>0</v>
      </c>
      <c r="H665" t="s">
        <v>2511</v>
      </c>
      <c r="I665">
        <f>IF(Table1[[#This Row],[Target]]=Table1[[#This Row],[Match3]],1,0)</f>
        <v>0</v>
      </c>
    </row>
    <row r="666" spans="1:9" x14ac:dyDescent="0.3">
      <c r="A666" s="1" t="s">
        <v>3998</v>
      </c>
      <c r="B666" t="s">
        <v>3999</v>
      </c>
      <c r="C666" t="s">
        <v>2470</v>
      </c>
      <c r="D666" t="s">
        <v>2470</v>
      </c>
      <c r="E666">
        <f>IF(Table1[[#This Row],[Target]]=Table1[[#This Row],[Match1]],1,0)</f>
        <v>1</v>
      </c>
      <c r="F666" t="s">
        <v>3989</v>
      </c>
      <c r="G666">
        <f>IF(Table1[[#This Row],[Target]]=Table1[[#This Row],[Match2]],1,0)</f>
        <v>0</v>
      </c>
      <c r="H666" t="s">
        <v>4000</v>
      </c>
      <c r="I666">
        <f>IF(Table1[[#This Row],[Target]]=Table1[[#This Row],[Match3]],1,0)</f>
        <v>0</v>
      </c>
    </row>
    <row r="667" spans="1:9" x14ac:dyDescent="0.3">
      <c r="A667" s="1" t="s">
        <v>4001</v>
      </c>
      <c r="B667" t="s">
        <v>4002</v>
      </c>
      <c r="C667" t="s">
        <v>2470</v>
      </c>
      <c r="D667" t="s">
        <v>2470</v>
      </c>
      <c r="E667">
        <f>IF(Table1[[#This Row],[Target]]=Table1[[#This Row],[Match1]],1,0)</f>
        <v>1</v>
      </c>
      <c r="F667" t="s">
        <v>3989</v>
      </c>
      <c r="G667">
        <f>IF(Table1[[#This Row],[Target]]=Table1[[#This Row],[Match2]],1,0)</f>
        <v>0</v>
      </c>
      <c r="H667" t="s">
        <v>4000</v>
      </c>
      <c r="I667">
        <f>IF(Table1[[#This Row],[Target]]=Table1[[#This Row],[Match3]],1,0)</f>
        <v>0</v>
      </c>
    </row>
    <row r="668" spans="1:9" x14ac:dyDescent="0.3">
      <c r="A668" s="1" t="s">
        <v>4003</v>
      </c>
      <c r="B668" t="s">
        <v>4004</v>
      </c>
      <c r="C668" t="s">
        <v>4005</v>
      </c>
      <c r="D668" t="s">
        <v>4005</v>
      </c>
      <c r="E668">
        <f>IF(Table1[[#This Row],[Target]]=Table1[[#This Row],[Match1]],1,0)</f>
        <v>1</v>
      </c>
      <c r="F668" t="s">
        <v>2733</v>
      </c>
      <c r="G668">
        <f>IF(Table1[[#This Row],[Target]]=Table1[[#This Row],[Match2]],1,0)</f>
        <v>0</v>
      </c>
      <c r="H668" t="s">
        <v>3092</v>
      </c>
      <c r="I668">
        <f>IF(Table1[[#This Row],[Target]]=Table1[[#This Row],[Match3]],1,0)</f>
        <v>0</v>
      </c>
    </row>
    <row r="669" spans="1:9" x14ac:dyDescent="0.3">
      <c r="A669" s="1" t="s">
        <v>4006</v>
      </c>
      <c r="B669" t="s">
        <v>4007</v>
      </c>
      <c r="C669" t="s">
        <v>4005</v>
      </c>
      <c r="D669" t="s">
        <v>4005</v>
      </c>
      <c r="E669">
        <f>IF(Table1[[#This Row],[Target]]=Table1[[#This Row],[Match1]],1,0)</f>
        <v>1</v>
      </c>
      <c r="F669" t="s">
        <v>2733</v>
      </c>
      <c r="G669">
        <f>IF(Table1[[#This Row],[Target]]=Table1[[#This Row],[Match2]],1,0)</f>
        <v>0</v>
      </c>
      <c r="H669" t="s">
        <v>3092</v>
      </c>
      <c r="I669">
        <f>IF(Table1[[#This Row],[Target]]=Table1[[#This Row],[Match3]],1,0)</f>
        <v>0</v>
      </c>
    </row>
    <row r="670" spans="1:9" x14ac:dyDescent="0.3">
      <c r="A670" s="1" t="s">
        <v>4008</v>
      </c>
      <c r="B670" t="s">
        <v>4009</v>
      </c>
      <c r="C670" t="s">
        <v>3773</v>
      </c>
      <c r="D670" t="s">
        <v>3773</v>
      </c>
      <c r="E670">
        <f>IF(Table1[[#This Row],[Target]]=Table1[[#This Row],[Match1]],1,0)</f>
        <v>1</v>
      </c>
      <c r="F670" t="s">
        <v>3257</v>
      </c>
      <c r="G670">
        <f>IF(Table1[[#This Row],[Target]]=Table1[[#This Row],[Match2]],1,0)</f>
        <v>0</v>
      </c>
      <c r="H670" t="s">
        <v>2263</v>
      </c>
      <c r="I670">
        <f>IF(Table1[[#This Row],[Target]]=Table1[[#This Row],[Match3]],1,0)</f>
        <v>0</v>
      </c>
    </row>
    <row r="671" spans="1:9" x14ac:dyDescent="0.3">
      <c r="A671" s="1" t="s">
        <v>4010</v>
      </c>
      <c r="B671" t="s">
        <v>4011</v>
      </c>
      <c r="C671" t="s">
        <v>3773</v>
      </c>
      <c r="D671" t="s">
        <v>3773</v>
      </c>
      <c r="E671">
        <f>IF(Table1[[#This Row],[Target]]=Table1[[#This Row],[Match1]],1,0)</f>
        <v>1</v>
      </c>
      <c r="F671" t="s">
        <v>3257</v>
      </c>
      <c r="G671">
        <f>IF(Table1[[#This Row],[Target]]=Table1[[#This Row],[Match2]],1,0)</f>
        <v>0</v>
      </c>
      <c r="H671" t="s">
        <v>2263</v>
      </c>
      <c r="I671">
        <f>IF(Table1[[#This Row],[Target]]=Table1[[#This Row],[Match3]],1,0)</f>
        <v>0</v>
      </c>
    </row>
    <row r="672" spans="1:9" x14ac:dyDescent="0.3">
      <c r="A672" s="1" t="s">
        <v>4012</v>
      </c>
      <c r="B672" t="s">
        <v>4013</v>
      </c>
      <c r="C672" t="s">
        <v>3773</v>
      </c>
      <c r="D672" t="s">
        <v>2986</v>
      </c>
      <c r="E672">
        <f>IF(Table1[[#This Row],[Target]]=Table1[[#This Row],[Match1]],1,0)</f>
        <v>0</v>
      </c>
      <c r="F672" t="s">
        <v>3148</v>
      </c>
      <c r="G672">
        <f>IF(Table1[[#This Row],[Target]]=Table1[[#This Row],[Match2]],1,0)</f>
        <v>0</v>
      </c>
      <c r="H672" t="s">
        <v>4014</v>
      </c>
      <c r="I672">
        <f>IF(Table1[[#This Row],[Target]]=Table1[[#This Row],[Match3]],1,0)</f>
        <v>0</v>
      </c>
    </row>
    <row r="673" spans="1:9" x14ac:dyDescent="0.3">
      <c r="A673" s="1" t="s">
        <v>4015</v>
      </c>
      <c r="B673" t="s">
        <v>4016</v>
      </c>
      <c r="C673" t="s">
        <v>3773</v>
      </c>
      <c r="D673" t="s">
        <v>3773</v>
      </c>
      <c r="E673">
        <f>IF(Table1[[#This Row],[Target]]=Table1[[#This Row],[Match1]],1,0)</f>
        <v>1</v>
      </c>
      <c r="F673" t="s">
        <v>3194</v>
      </c>
      <c r="G673">
        <f>IF(Table1[[#This Row],[Target]]=Table1[[#This Row],[Match2]],1,0)</f>
        <v>0</v>
      </c>
      <c r="H673" t="s">
        <v>2174</v>
      </c>
      <c r="I673">
        <f>IF(Table1[[#This Row],[Target]]=Table1[[#This Row],[Match3]],1,0)</f>
        <v>0</v>
      </c>
    </row>
    <row r="674" spans="1:9" x14ac:dyDescent="0.3">
      <c r="A674" s="1" t="s">
        <v>4017</v>
      </c>
      <c r="B674" t="s">
        <v>4018</v>
      </c>
      <c r="C674" t="s">
        <v>3773</v>
      </c>
      <c r="D674" t="s">
        <v>3773</v>
      </c>
      <c r="E674">
        <f>IF(Table1[[#This Row],[Target]]=Table1[[#This Row],[Match1]],1,0)</f>
        <v>1</v>
      </c>
      <c r="F674" t="s">
        <v>2986</v>
      </c>
      <c r="G674">
        <f>IF(Table1[[#This Row],[Target]]=Table1[[#This Row],[Match2]],1,0)</f>
        <v>0</v>
      </c>
      <c r="H674" t="s">
        <v>2427</v>
      </c>
      <c r="I674">
        <f>IF(Table1[[#This Row],[Target]]=Table1[[#This Row],[Match3]],1,0)</f>
        <v>0</v>
      </c>
    </row>
    <row r="675" spans="1:9" x14ac:dyDescent="0.3">
      <c r="A675" s="1" t="s">
        <v>4019</v>
      </c>
      <c r="B675" t="s">
        <v>4020</v>
      </c>
      <c r="C675" t="s">
        <v>2066</v>
      </c>
      <c r="D675" t="s">
        <v>2066</v>
      </c>
      <c r="E675">
        <f>IF(Table1[[#This Row],[Target]]=Table1[[#This Row],[Match1]],1,0)</f>
        <v>1</v>
      </c>
      <c r="F675" t="s">
        <v>1999</v>
      </c>
      <c r="G675">
        <f>IF(Table1[[#This Row],[Target]]=Table1[[#This Row],[Match2]],1,0)</f>
        <v>0</v>
      </c>
      <c r="H675" t="s">
        <v>2547</v>
      </c>
      <c r="I675">
        <f>IF(Table1[[#This Row],[Target]]=Table1[[#This Row],[Match3]],1,0)</f>
        <v>0</v>
      </c>
    </row>
    <row r="676" spans="1:9" x14ac:dyDescent="0.3">
      <c r="A676" s="1" t="s">
        <v>4021</v>
      </c>
      <c r="B676" t="s">
        <v>4022</v>
      </c>
      <c r="C676" t="s">
        <v>2066</v>
      </c>
      <c r="D676" t="s">
        <v>2066</v>
      </c>
      <c r="E676">
        <f>IF(Table1[[#This Row],[Target]]=Table1[[#This Row],[Match1]],1,0)</f>
        <v>1</v>
      </c>
      <c r="F676" t="s">
        <v>1999</v>
      </c>
      <c r="G676">
        <f>IF(Table1[[#This Row],[Target]]=Table1[[#This Row],[Match2]],1,0)</f>
        <v>0</v>
      </c>
      <c r="H676" t="s">
        <v>2547</v>
      </c>
      <c r="I676">
        <f>IF(Table1[[#This Row],[Target]]=Table1[[#This Row],[Match3]],1,0)</f>
        <v>0</v>
      </c>
    </row>
    <row r="677" spans="1:9" x14ac:dyDescent="0.3">
      <c r="A677" s="1" t="s">
        <v>4023</v>
      </c>
      <c r="B677" t="s">
        <v>4024</v>
      </c>
      <c r="C677" t="s">
        <v>2066</v>
      </c>
      <c r="D677" t="s">
        <v>2066</v>
      </c>
      <c r="E677">
        <f>IF(Table1[[#This Row],[Target]]=Table1[[#This Row],[Match1]],1,0)</f>
        <v>1</v>
      </c>
      <c r="F677" t="s">
        <v>1999</v>
      </c>
      <c r="G677">
        <f>IF(Table1[[#This Row],[Target]]=Table1[[#This Row],[Match2]],1,0)</f>
        <v>0</v>
      </c>
      <c r="H677" t="s">
        <v>2000</v>
      </c>
      <c r="I677">
        <f>IF(Table1[[#This Row],[Target]]=Table1[[#This Row],[Match3]],1,0)</f>
        <v>0</v>
      </c>
    </row>
    <row r="678" spans="1:9" x14ac:dyDescent="0.3">
      <c r="A678" s="1" t="s">
        <v>4025</v>
      </c>
      <c r="B678" t="s">
        <v>4026</v>
      </c>
      <c r="C678" t="s">
        <v>2066</v>
      </c>
      <c r="D678" t="s">
        <v>2213</v>
      </c>
      <c r="E678">
        <f>IF(Table1[[#This Row],[Target]]=Table1[[#This Row],[Match1]],1,0)</f>
        <v>0</v>
      </c>
      <c r="F678" t="s">
        <v>1999</v>
      </c>
      <c r="G678">
        <f>IF(Table1[[#This Row],[Target]]=Table1[[#This Row],[Match2]],1,0)</f>
        <v>0</v>
      </c>
      <c r="H678" t="s">
        <v>2685</v>
      </c>
      <c r="I678">
        <f>IF(Table1[[#This Row],[Target]]=Table1[[#This Row],[Match3]],1,0)</f>
        <v>0</v>
      </c>
    </row>
    <row r="679" spans="1:9" x14ac:dyDescent="0.3">
      <c r="A679" s="1" t="s">
        <v>4027</v>
      </c>
      <c r="B679" t="s">
        <v>4028</v>
      </c>
      <c r="C679" t="s">
        <v>2066</v>
      </c>
      <c r="D679" t="s">
        <v>2066</v>
      </c>
      <c r="E679">
        <f>IF(Table1[[#This Row],[Target]]=Table1[[#This Row],[Match1]],1,0)</f>
        <v>1</v>
      </c>
      <c r="F679" t="s">
        <v>2491</v>
      </c>
      <c r="G679">
        <f>IF(Table1[[#This Row],[Target]]=Table1[[#This Row],[Match2]],1,0)</f>
        <v>0</v>
      </c>
      <c r="H679" t="s">
        <v>4029</v>
      </c>
      <c r="I679">
        <f>IF(Table1[[#This Row],[Target]]=Table1[[#This Row],[Match3]],1,0)</f>
        <v>0</v>
      </c>
    </row>
    <row r="680" spans="1:9" x14ac:dyDescent="0.3">
      <c r="A680" s="1" t="s">
        <v>4030</v>
      </c>
      <c r="B680" t="s">
        <v>4031</v>
      </c>
      <c r="C680" t="s">
        <v>4032</v>
      </c>
      <c r="D680" t="s">
        <v>4032</v>
      </c>
      <c r="E680">
        <f>IF(Table1[[#This Row],[Target]]=Table1[[#This Row],[Match1]],1,0)</f>
        <v>1</v>
      </c>
      <c r="F680" t="s">
        <v>4033</v>
      </c>
      <c r="G680">
        <f>IF(Table1[[#This Row],[Target]]=Table1[[#This Row],[Match2]],1,0)</f>
        <v>0</v>
      </c>
      <c r="H680" t="s">
        <v>3709</v>
      </c>
      <c r="I680">
        <f>IF(Table1[[#This Row],[Target]]=Table1[[#This Row],[Match3]],1,0)</f>
        <v>0</v>
      </c>
    </row>
    <row r="681" spans="1:9" x14ac:dyDescent="0.3">
      <c r="A681" s="1" t="s">
        <v>4034</v>
      </c>
      <c r="B681" t="s">
        <v>4035</v>
      </c>
      <c r="C681" t="s">
        <v>4032</v>
      </c>
      <c r="D681" t="s">
        <v>4032</v>
      </c>
      <c r="E681">
        <f>IF(Table1[[#This Row],[Target]]=Table1[[#This Row],[Match1]],1,0)</f>
        <v>1</v>
      </c>
      <c r="F681" t="s">
        <v>4033</v>
      </c>
      <c r="G681">
        <f>IF(Table1[[#This Row],[Target]]=Table1[[#This Row],[Match2]],1,0)</f>
        <v>0</v>
      </c>
      <c r="H681" t="s">
        <v>3709</v>
      </c>
      <c r="I681">
        <f>IF(Table1[[#This Row],[Target]]=Table1[[#This Row],[Match3]],1,0)</f>
        <v>0</v>
      </c>
    </row>
    <row r="682" spans="1:9" x14ac:dyDescent="0.3">
      <c r="A682" s="1" t="s">
        <v>4036</v>
      </c>
      <c r="B682" t="s">
        <v>4037</v>
      </c>
      <c r="C682" t="s">
        <v>4032</v>
      </c>
      <c r="D682" t="s">
        <v>4032</v>
      </c>
      <c r="E682">
        <f>IF(Table1[[#This Row],[Target]]=Table1[[#This Row],[Match1]],1,0)</f>
        <v>1</v>
      </c>
      <c r="F682" t="s">
        <v>3709</v>
      </c>
      <c r="G682">
        <f>IF(Table1[[#This Row],[Target]]=Table1[[#This Row],[Match2]],1,0)</f>
        <v>0</v>
      </c>
      <c r="H682" t="s">
        <v>4038</v>
      </c>
      <c r="I682">
        <f>IF(Table1[[#This Row],[Target]]=Table1[[#This Row],[Match3]],1,0)</f>
        <v>0</v>
      </c>
    </row>
    <row r="683" spans="1:9" x14ac:dyDescent="0.3">
      <c r="A683" s="1" t="s">
        <v>4039</v>
      </c>
      <c r="B683" t="s">
        <v>4040</v>
      </c>
      <c r="C683" t="s">
        <v>4032</v>
      </c>
      <c r="D683" t="s">
        <v>4032</v>
      </c>
      <c r="E683">
        <f>IF(Table1[[#This Row],[Target]]=Table1[[#This Row],[Match1]],1,0)</f>
        <v>1</v>
      </c>
      <c r="F683" t="s">
        <v>3709</v>
      </c>
      <c r="G683">
        <f>IF(Table1[[#This Row],[Target]]=Table1[[#This Row],[Match2]],1,0)</f>
        <v>0</v>
      </c>
      <c r="H683" t="s">
        <v>4041</v>
      </c>
      <c r="I683">
        <f>IF(Table1[[#This Row],[Target]]=Table1[[#This Row],[Match3]],1,0)</f>
        <v>0</v>
      </c>
    </row>
    <row r="684" spans="1:9" x14ac:dyDescent="0.3">
      <c r="A684" s="1" t="s">
        <v>4042</v>
      </c>
      <c r="B684" t="s">
        <v>4043</v>
      </c>
      <c r="C684" t="s">
        <v>4044</v>
      </c>
      <c r="D684" t="s">
        <v>4044</v>
      </c>
      <c r="E684">
        <f>IF(Table1[[#This Row],[Target]]=Table1[[#This Row],[Match1]],1,0)</f>
        <v>1</v>
      </c>
      <c r="F684" t="s">
        <v>2732</v>
      </c>
      <c r="G684">
        <f>IF(Table1[[#This Row],[Target]]=Table1[[#This Row],[Match2]],1,0)</f>
        <v>0</v>
      </c>
      <c r="H684" t="s">
        <v>2343</v>
      </c>
      <c r="I684">
        <f>IF(Table1[[#This Row],[Target]]=Table1[[#This Row],[Match3]],1,0)</f>
        <v>0</v>
      </c>
    </row>
    <row r="685" spans="1:9" x14ac:dyDescent="0.3">
      <c r="A685" s="1" t="s">
        <v>4045</v>
      </c>
      <c r="B685" t="s">
        <v>4046</v>
      </c>
      <c r="C685" t="s">
        <v>4044</v>
      </c>
      <c r="D685" t="s">
        <v>4044</v>
      </c>
      <c r="E685">
        <f>IF(Table1[[#This Row],[Target]]=Table1[[#This Row],[Match1]],1,0)</f>
        <v>1</v>
      </c>
      <c r="F685" t="s">
        <v>2732</v>
      </c>
      <c r="G685">
        <f>IF(Table1[[#This Row],[Target]]=Table1[[#This Row],[Match2]],1,0)</f>
        <v>0</v>
      </c>
      <c r="H685" t="s">
        <v>2343</v>
      </c>
      <c r="I685">
        <f>IF(Table1[[#This Row],[Target]]=Table1[[#This Row],[Match3]],1,0)</f>
        <v>0</v>
      </c>
    </row>
    <row r="686" spans="1:9" x14ac:dyDescent="0.3">
      <c r="A686" s="1" t="s">
        <v>4047</v>
      </c>
      <c r="B686" t="s">
        <v>4048</v>
      </c>
      <c r="C686" t="s">
        <v>4044</v>
      </c>
      <c r="D686" t="s">
        <v>4044</v>
      </c>
      <c r="E686">
        <f>IF(Table1[[#This Row],[Target]]=Table1[[#This Row],[Match1]],1,0)</f>
        <v>1</v>
      </c>
      <c r="F686" t="s">
        <v>2732</v>
      </c>
      <c r="G686">
        <f>IF(Table1[[#This Row],[Target]]=Table1[[#This Row],[Match2]],1,0)</f>
        <v>0</v>
      </c>
      <c r="H686" t="s">
        <v>2182</v>
      </c>
      <c r="I686">
        <f>IF(Table1[[#This Row],[Target]]=Table1[[#This Row],[Match3]],1,0)</f>
        <v>0</v>
      </c>
    </row>
    <row r="687" spans="1:9" x14ac:dyDescent="0.3">
      <c r="A687" s="1" t="s">
        <v>4049</v>
      </c>
      <c r="B687" t="s">
        <v>4050</v>
      </c>
      <c r="C687" t="s">
        <v>3344</v>
      </c>
      <c r="D687" t="s">
        <v>3344</v>
      </c>
      <c r="E687">
        <f>IF(Table1[[#This Row],[Target]]=Table1[[#This Row],[Match1]],1,0)</f>
        <v>1</v>
      </c>
      <c r="F687" t="s">
        <v>3905</v>
      </c>
      <c r="G687">
        <f>IF(Table1[[#This Row],[Target]]=Table1[[#This Row],[Match2]],1,0)</f>
        <v>0</v>
      </c>
      <c r="H687" t="s">
        <v>2447</v>
      </c>
      <c r="I687">
        <f>IF(Table1[[#This Row],[Target]]=Table1[[#This Row],[Match3]],1,0)</f>
        <v>0</v>
      </c>
    </row>
    <row r="688" spans="1:9" x14ac:dyDescent="0.3">
      <c r="A688" s="1" t="s">
        <v>4051</v>
      </c>
      <c r="B688" t="s">
        <v>4050</v>
      </c>
      <c r="C688" t="s">
        <v>3344</v>
      </c>
      <c r="D688" t="s">
        <v>3344</v>
      </c>
      <c r="E688">
        <f>IF(Table1[[#This Row],[Target]]=Table1[[#This Row],[Match1]],1,0)</f>
        <v>1</v>
      </c>
      <c r="F688" t="s">
        <v>3905</v>
      </c>
      <c r="G688">
        <f>IF(Table1[[#This Row],[Target]]=Table1[[#This Row],[Match2]],1,0)</f>
        <v>0</v>
      </c>
      <c r="H688" t="s">
        <v>2447</v>
      </c>
      <c r="I688">
        <f>IF(Table1[[#This Row],[Target]]=Table1[[#This Row],[Match3]],1,0)</f>
        <v>0</v>
      </c>
    </row>
    <row r="689" spans="1:9" x14ac:dyDescent="0.3">
      <c r="A689" s="1" t="s">
        <v>4052</v>
      </c>
      <c r="B689" t="s">
        <v>4053</v>
      </c>
      <c r="C689" t="s">
        <v>3344</v>
      </c>
      <c r="D689" t="s">
        <v>3344</v>
      </c>
      <c r="E689">
        <f>IF(Table1[[#This Row],[Target]]=Table1[[#This Row],[Match1]],1,0)</f>
        <v>1</v>
      </c>
      <c r="F689" t="s">
        <v>1967</v>
      </c>
      <c r="G689">
        <f>IF(Table1[[#This Row],[Target]]=Table1[[#This Row],[Match2]],1,0)</f>
        <v>0</v>
      </c>
      <c r="H689" t="s">
        <v>2167</v>
      </c>
      <c r="I689">
        <f>IF(Table1[[#This Row],[Target]]=Table1[[#This Row],[Match3]],1,0)</f>
        <v>0</v>
      </c>
    </row>
    <row r="690" spans="1:9" x14ac:dyDescent="0.3">
      <c r="A690" s="1" t="s">
        <v>4054</v>
      </c>
      <c r="B690" t="s">
        <v>4055</v>
      </c>
      <c r="C690" t="s">
        <v>3344</v>
      </c>
      <c r="D690" t="s">
        <v>2776</v>
      </c>
      <c r="E690">
        <f>IF(Table1[[#This Row],[Target]]=Table1[[#This Row],[Match1]],1,0)</f>
        <v>0</v>
      </c>
      <c r="F690" t="s">
        <v>3344</v>
      </c>
      <c r="G690">
        <f>IF(Table1[[#This Row],[Target]]=Table1[[#This Row],[Match2]],1,0)</f>
        <v>1</v>
      </c>
      <c r="H690" t="s">
        <v>4056</v>
      </c>
      <c r="I690">
        <f>IF(Table1[[#This Row],[Target]]=Table1[[#This Row],[Match3]],1,0)</f>
        <v>0</v>
      </c>
    </row>
    <row r="691" spans="1:9" x14ac:dyDescent="0.3">
      <c r="A691" s="1" t="s">
        <v>4057</v>
      </c>
      <c r="B691" t="s">
        <v>4058</v>
      </c>
      <c r="C691" t="s">
        <v>4059</v>
      </c>
      <c r="D691" t="s">
        <v>4059</v>
      </c>
      <c r="E691">
        <f>IF(Table1[[#This Row],[Target]]=Table1[[#This Row],[Match1]],1,0)</f>
        <v>1</v>
      </c>
      <c r="F691" t="s">
        <v>2172</v>
      </c>
      <c r="G691">
        <f>IF(Table1[[#This Row],[Target]]=Table1[[#This Row],[Match2]],1,0)</f>
        <v>0</v>
      </c>
      <c r="H691" t="s">
        <v>4060</v>
      </c>
      <c r="I691">
        <f>IF(Table1[[#This Row],[Target]]=Table1[[#This Row],[Match3]],1,0)</f>
        <v>0</v>
      </c>
    </row>
    <row r="692" spans="1:9" x14ac:dyDescent="0.3">
      <c r="A692" s="1" t="s">
        <v>4061</v>
      </c>
      <c r="B692" t="s">
        <v>4062</v>
      </c>
      <c r="C692" t="s">
        <v>2273</v>
      </c>
      <c r="D692" t="s">
        <v>2273</v>
      </c>
      <c r="E692">
        <f>IF(Table1[[#This Row],[Target]]=Table1[[#This Row],[Match1]],1,0)</f>
        <v>1</v>
      </c>
      <c r="F692" t="s">
        <v>2204</v>
      </c>
      <c r="G692">
        <f>IF(Table1[[#This Row],[Target]]=Table1[[#This Row],[Match2]],1,0)</f>
        <v>0</v>
      </c>
      <c r="H692" t="s">
        <v>2057</v>
      </c>
      <c r="I692">
        <f>IF(Table1[[#This Row],[Target]]=Table1[[#This Row],[Match3]],1,0)</f>
        <v>0</v>
      </c>
    </row>
    <row r="693" spans="1:9" x14ac:dyDescent="0.3">
      <c r="A693" s="1" t="s">
        <v>4063</v>
      </c>
      <c r="B693" t="s">
        <v>4064</v>
      </c>
      <c r="C693" t="s">
        <v>2273</v>
      </c>
      <c r="D693" t="s">
        <v>2273</v>
      </c>
      <c r="E693">
        <f>IF(Table1[[#This Row],[Target]]=Table1[[#This Row],[Match1]],1,0)</f>
        <v>1</v>
      </c>
      <c r="F693" t="s">
        <v>2204</v>
      </c>
      <c r="G693">
        <f>IF(Table1[[#This Row],[Target]]=Table1[[#This Row],[Match2]],1,0)</f>
        <v>0</v>
      </c>
      <c r="H693" t="s">
        <v>2057</v>
      </c>
      <c r="I693">
        <f>IF(Table1[[#This Row],[Target]]=Table1[[#This Row],[Match3]],1,0)</f>
        <v>0</v>
      </c>
    </row>
    <row r="694" spans="1:9" x14ac:dyDescent="0.3">
      <c r="A694" s="1" t="s">
        <v>4065</v>
      </c>
      <c r="B694" t="s">
        <v>4066</v>
      </c>
      <c r="C694" t="s">
        <v>4067</v>
      </c>
      <c r="D694" t="s">
        <v>4067</v>
      </c>
      <c r="E694">
        <f>IF(Table1[[#This Row],[Target]]=Table1[[#This Row],[Match1]],1,0)</f>
        <v>1</v>
      </c>
      <c r="F694" t="s">
        <v>4068</v>
      </c>
      <c r="G694">
        <f>IF(Table1[[#This Row],[Target]]=Table1[[#This Row],[Match2]],1,0)</f>
        <v>0</v>
      </c>
      <c r="H694" t="s">
        <v>3035</v>
      </c>
      <c r="I694">
        <f>IF(Table1[[#This Row],[Target]]=Table1[[#This Row],[Match3]],1,0)</f>
        <v>0</v>
      </c>
    </row>
    <row r="695" spans="1:9" x14ac:dyDescent="0.3">
      <c r="A695" s="1" t="s">
        <v>4069</v>
      </c>
      <c r="B695" t="s">
        <v>4070</v>
      </c>
      <c r="C695" t="s">
        <v>4067</v>
      </c>
      <c r="D695" t="s">
        <v>4067</v>
      </c>
      <c r="E695">
        <f>IF(Table1[[#This Row],[Target]]=Table1[[#This Row],[Match1]],1,0)</f>
        <v>1</v>
      </c>
      <c r="F695" t="s">
        <v>4068</v>
      </c>
      <c r="G695">
        <f>IF(Table1[[#This Row],[Target]]=Table1[[#This Row],[Match2]],1,0)</f>
        <v>0</v>
      </c>
      <c r="H695" t="s">
        <v>2655</v>
      </c>
      <c r="I695">
        <f>IF(Table1[[#This Row],[Target]]=Table1[[#This Row],[Match3]],1,0)</f>
        <v>0</v>
      </c>
    </row>
    <row r="696" spans="1:9" x14ac:dyDescent="0.3">
      <c r="A696" s="1" t="s">
        <v>4071</v>
      </c>
      <c r="B696" t="s">
        <v>4072</v>
      </c>
      <c r="C696" t="s">
        <v>2360</v>
      </c>
      <c r="D696" t="s">
        <v>2360</v>
      </c>
      <c r="E696">
        <f>IF(Table1[[#This Row],[Target]]=Table1[[#This Row],[Match1]],1,0)</f>
        <v>1</v>
      </c>
      <c r="F696" t="s">
        <v>3269</v>
      </c>
      <c r="G696">
        <f>IF(Table1[[#This Row],[Target]]=Table1[[#This Row],[Match2]],1,0)</f>
        <v>0</v>
      </c>
      <c r="H696" t="s">
        <v>2273</v>
      </c>
      <c r="I696">
        <f>IF(Table1[[#This Row],[Target]]=Table1[[#This Row],[Match3]],1,0)</f>
        <v>0</v>
      </c>
    </row>
    <row r="697" spans="1:9" x14ac:dyDescent="0.3">
      <c r="A697" s="1" t="s">
        <v>4073</v>
      </c>
      <c r="B697" t="s">
        <v>4074</v>
      </c>
      <c r="C697" t="s">
        <v>2360</v>
      </c>
      <c r="D697" t="s">
        <v>2360</v>
      </c>
      <c r="E697">
        <f>IF(Table1[[#This Row],[Target]]=Table1[[#This Row],[Match1]],1,0)</f>
        <v>1</v>
      </c>
      <c r="F697" t="s">
        <v>3424</v>
      </c>
      <c r="G697">
        <f>IF(Table1[[#This Row],[Target]]=Table1[[#This Row],[Match2]],1,0)</f>
        <v>0</v>
      </c>
      <c r="H697" t="s">
        <v>3269</v>
      </c>
      <c r="I697">
        <f>IF(Table1[[#This Row],[Target]]=Table1[[#This Row],[Match3]],1,0)</f>
        <v>0</v>
      </c>
    </row>
    <row r="698" spans="1:9" x14ac:dyDescent="0.3">
      <c r="A698" s="1" t="s">
        <v>4075</v>
      </c>
      <c r="B698" t="s">
        <v>4076</v>
      </c>
      <c r="C698" t="s">
        <v>2360</v>
      </c>
      <c r="D698" t="s">
        <v>2360</v>
      </c>
      <c r="E698">
        <f>IF(Table1[[#This Row],[Target]]=Table1[[#This Row],[Match1]],1,0)</f>
        <v>1</v>
      </c>
      <c r="F698" t="s">
        <v>3424</v>
      </c>
      <c r="G698">
        <f>IF(Table1[[#This Row],[Target]]=Table1[[#This Row],[Match2]],1,0)</f>
        <v>0</v>
      </c>
      <c r="H698" t="s">
        <v>4077</v>
      </c>
      <c r="I698">
        <f>IF(Table1[[#This Row],[Target]]=Table1[[#This Row],[Match3]],1,0)</f>
        <v>0</v>
      </c>
    </row>
    <row r="699" spans="1:9" x14ac:dyDescent="0.3">
      <c r="A699" s="1" t="s">
        <v>4078</v>
      </c>
      <c r="B699" t="s">
        <v>4079</v>
      </c>
      <c r="C699" t="s">
        <v>2360</v>
      </c>
      <c r="D699" t="s">
        <v>2360</v>
      </c>
      <c r="E699">
        <f>IF(Table1[[#This Row],[Target]]=Table1[[#This Row],[Match1]],1,0)</f>
        <v>1</v>
      </c>
      <c r="F699" t="s">
        <v>3424</v>
      </c>
      <c r="G699">
        <f>IF(Table1[[#This Row],[Target]]=Table1[[#This Row],[Match2]],1,0)</f>
        <v>0</v>
      </c>
      <c r="H699" t="s">
        <v>4080</v>
      </c>
      <c r="I699">
        <f>IF(Table1[[#This Row],[Target]]=Table1[[#This Row],[Match3]],1,0)</f>
        <v>0</v>
      </c>
    </row>
    <row r="700" spans="1:9" x14ac:dyDescent="0.3">
      <c r="A700" s="1" t="s">
        <v>4081</v>
      </c>
      <c r="B700" t="s">
        <v>4082</v>
      </c>
      <c r="C700" t="s">
        <v>4083</v>
      </c>
      <c r="D700" t="s">
        <v>4083</v>
      </c>
      <c r="E700">
        <f>IF(Table1[[#This Row],[Target]]=Table1[[#This Row],[Match1]],1,0)</f>
        <v>1</v>
      </c>
      <c r="F700" t="s">
        <v>2201</v>
      </c>
      <c r="G700">
        <f>IF(Table1[[#This Row],[Target]]=Table1[[#This Row],[Match2]],1,0)</f>
        <v>0</v>
      </c>
      <c r="H700" t="s">
        <v>4084</v>
      </c>
      <c r="I700">
        <f>IF(Table1[[#This Row],[Target]]=Table1[[#This Row],[Match3]],1,0)</f>
        <v>0</v>
      </c>
    </row>
    <row r="701" spans="1:9" x14ac:dyDescent="0.3">
      <c r="A701" s="1" t="s">
        <v>4085</v>
      </c>
      <c r="B701" t="s">
        <v>4086</v>
      </c>
      <c r="C701" t="s">
        <v>4083</v>
      </c>
      <c r="D701" t="s">
        <v>4083</v>
      </c>
      <c r="E701">
        <f>IF(Table1[[#This Row],[Target]]=Table1[[#This Row],[Match1]],1,0)</f>
        <v>1</v>
      </c>
      <c r="F701" t="s">
        <v>2846</v>
      </c>
      <c r="G701">
        <f>IF(Table1[[#This Row],[Target]]=Table1[[#This Row],[Match2]],1,0)</f>
        <v>0</v>
      </c>
      <c r="H701" t="s">
        <v>2201</v>
      </c>
      <c r="I701">
        <f>IF(Table1[[#This Row],[Target]]=Table1[[#This Row],[Match3]],1,0)</f>
        <v>0</v>
      </c>
    </row>
    <row r="702" spans="1:9" x14ac:dyDescent="0.3">
      <c r="A702" s="1" t="s">
        <v>4087</v>
      </c>
      <c r="B702" t="s">
        <v>4088</v>
      </c>
      <c r="C702" t="s">
        <v>4089</v>
      </c>
      <c r="D702" t="s">
        <v>4089</v>
      </c>
      <c r="E702">
        <f>IF(Table1[[#This Row],[Target]]=Table1[[#This Row],[Match1]],1,0)</f>
        <v>1</v>
      </c>
      <c r="F702" t="s">
        <v>2990</v>
      </c>
      <c r="G702">
        <f>IF(Table1[[#This Row],[Target]]=Table1[[#This Row],[Match2]],1,0)</f>
        <v>0</v>
      </c>
      <c r="H702" t="s">
        <v>4090</v>
      </c>
      <c r="I702">
        <f>IF(Table1[[#This Row],[Target]]=Table1[[#This Row],[Match3]],1,0)</f>
        <v>0</v>
      </c>
    </row>
    <row r="703" spans="1:9" x14ac:dyDescent="0.3">
      <c r="A703" s="1" t="s">
        <v>4091</v>
      </c>
      <c r="B703" t="s">
        <v>4092</v>
      </c>
      <c r="C703" t="s">
        <v>4089</v>
      </c>
      <c r="D703" t="s">
        <v>3288</v>
      </c>
      <c r="E703">
        <f>IF(Table1[[#This Row],[Target]]=Table1[[#This Row],[Match1]],1,0)</f>
        <v>0</v>
      </c>
      <c r="F703" t="s">
        <v>4093</v>
      </c>
      <c r="G703">
        <f>IF(Table1[[#This Row],[Target]]=Table1[[#This Row],[Match2]],1,0)</f>
        <v>0</v>
      </c>
      <c r="H703" t="s">
        <v>3289</v>
      </c>
      <c r="I703">
        <f>IF(Table1[[#This Row],[Target]]=Table1[[#This Row],[Match3]],1,0)</f>
        <v>0</v>
      </c>
    </row>
    <row r="704" spans="1:9" x14ac:dyDescent="0.3">
      <c r="A704" s="1" t="s">
        <v>4094</v>
      </c>
      <c r="B704" t="s">
        <v>4095</v>
      </c>
      <c r="C704" t="s">
        <v>4089</v>
      </c>
      <c r="D704" t="s">
        <v>4093</v>
      </c>
      <c r="E704">
        <f>IF(Table1[[#This Row],[Target]]=Table1[[#This Row],[Match1]],1,0)</f>
        <v>0</v>
      </c>
      <c r="F704" t="s">
        <v>4096</v>
      </c>
      <c r="G704">
        <f>IF(Table1[[#This Row],[Target]]=Table1[[#This Row],[Match2]],1,0)</f>
        <v>0</v>
      </c>
      <c r="H704" t="s">
        <v>2622</v>
      </c>
      <c r="I704">
        <f>IF(Table1[[#This Row],[Target]]=Table1[[#This Row],[Match3]],1,0)</f>
        <v>0</v>
      </c>
    </row>
    <row r="705" spans="1:9" x14ac:dyDescent="0.3">
      <c r="A705" s="1" t="s">
        <v>4097</v>
      </c>
      <c r="B705" t="s">
        <v>4098</v>
      </c>
      <c r="C705" t="s">
        <v>2223</v>
      </c>
      <c r="D705" t="s">
        <v>2223</v>
      </c>
      <c r="E705">
        <f>IF(Table1[[#This Row],[Target]]=Table1[[#This Row],[Match1]],1,0)</f>
        <v>1</v>
      </c>
      <c r="F705" t="s">
        <v>2348</v>
      </c>
      <c r="G705">
        <f>IF(Table1[[#This Row],[Target]]=Table1[[#This Row],[Match2]],1,0)</f>
        <v>0</v>
      </c>
      <c r="H705" t="s">
        <v>3427</v>
      </c>
      <c r="I705">
        <f>IF(Table1[[#This Row],[Target]]=Table1[[#This Row],[Match3]],1,0)</f>
        <v>0</v>
      </c>
    </row>
    <row r="706" spans="1:9" x14ac:dyDescent="0.3">
      <c r="A706" s="1" t="s">
        <v>4099</v>
      </c>
      <c r="B706" t="s">
        <v>4100</v>
      </c>
      <c r="C706" t="s">
        <v>2223</v>
      </c>
      <c r="D706" t="s">
        <v>2223</v>
      </c>
      <c r="E706">
        <f>IF(Table1[[#This Row],[Target]]=Table1[[#This Row],[Match1]],1,0)</f>
        <v>1</v>
      </c>
      <c r="F706" t="s">
        <v>2348</v>
      </c>
      <c r="G706">
        <f>IF(Table1[[#This Row],[Target]]=Table1[[#This Row],[Match2]],1,0)</f>
        <v>0</v>
      </c>
      <c r="H706" t="s">
        <v>4101</v>
      </c>
      <c r="I706">
        <f>IF(Table1[[#This Row],[Target]]=Table1[[#This Row],[Match3]],1,0)</f>
        <v>0</v>
      </c>
    </row>
    <row r="707" spans="1:9" x14ac:dyDescent="0.3">
      <c r="A707" s="1" t="s">
        <v>4102</v>
      </c>
      <c r="B707" t="s">
        <v>4103</v>
      </c>
      <c r="C707" t="s">
        <v>2223</v>
      </c>
      <c r="D707" t="s">
        <v>2223</v>
      </c>
      <c r="E707">
        <f>IF(Table1[[#This Row],[Target]]=Table1[[#This Row],[Match1]],1,0)</f>
        <v>1</v>
      </c>
      <c r="F707" t="s">
        <v>2348</v>
      </c>
      <c r="G707">
        <f>IF(Table1[[#This Row],[Target]]=Table1[[#This Row],[Match2]],1,0)</f>
        <v>0</v>
      </c>
      <c r="H707" t="s">
        <v>4101</v>
      </c>
      <c r="I707">
        <f>IF(Table1[[#This Row],[Target]]=Table1[[#This Row],[Match3]],1,0)</f>
        <v>0</v>
      </c>
    </row>
    <row r="708" spans="1:9" x14ac:dyDescent="0.3">
      <c r="A708" s="1" t="s">
        <v>4104</v>
      </c>
      <c r="B708" t="s">
        <v>4105</v>
      </c>
      <c r="C708" t="s">
        <v>2223</v>
      </c>
      <c r="D708" t="s">
        <v>2223</v>
      </c>
      <c r="E708">
        <f>IF(Table1[[#This Row],[Target]]=Table1[[#This Row],[Match1]],1,0)</f>
        <v>1</v>
      </c>
      <c r="F708" t="s">
        <v>2348</v>
      </c>
      <c r="G708">
        <f>IF(Table1[[#This Row],[Target]]=Table1[[#This Row],[Match2]],1,0)</f>
        <v>0</v>
      </c>
      <c r="H708" t="s">
        <v>3435</v>
      </c>
      <c r="I708">
        <f>IF(Table1[[#This Row],[Target]]=Table1[[#This Row],[Match3]],1,0)</f>
        <v>0</v>
      </c>
    </row>
    <row r="709" spans="1:9" x14ac:dyDescent="0.3">
      <c r="A709" s="1" t="s">
        <v>4106</v>
      </c>
      <c r="B709" t="s">
        <v>4107</v>
      </c>
      <c r="C709" t="s">
        <v>2223</v>
      </c>
      <c r="D709" t="s">
        <v>2223</v>
      </c>
      <c r="E709">
        <f>IF(Table1[[#This Row],[Target]]=Table1[[#This Row],[Match1]],1,0)</f>
        <v>1</v>
      </c>
      <c r="F709" t="s">
        <v>2348</v>
      </c>
      <c r="G709">
        <f>IF(Table1[[#This Row],[Target]]=Table1[[#This Row],[Match2]],1,0)</f>
        <v>0</v>
      </c>
      <c r="H709" t="s">
        <v>3435</v>
      </c>
      <c r="I709">
        <f>IF(Table1[[#This Row],[Target]]=Table1[[#This Row],[Match3]],1,0)</f>
        <v>0</v>
      </c>
    </row>
    <row r="710" spans="1:9" x14ac:dyDescent="0.3">
      <c r="A710" s="1" t="s">
        <v>4108</v>
      </c>
      <c r="B710" t="s">
        <v>4109</v>
      </c>
      <c r="C710" t="s">
        <v>2208</v>
      </c>
      <c r="D710" t="s">
        <v>2208</v>
      </c>
      <c r="E710">
        <f>IF(Table1[[#This Row],[Target]]=Table1[[#This Row],[Match1]],1,0)</f>
        <v>1</v>
      </c>
      <c r="F710" t="s">
        <v>2207</v>
      </c>
      <c r="G710">
        <f>IF(Table1[[#This Row],[Target]]=Table1[[#This Row],[Match2]],1,0)</f>
        <v>0</v>
      </c>
      <c r="H710" t="s">
        <v>2028</v>
      </c>
      <c r="I710">
        <f>IF(Table1[[#This Row],[Target]]=Table1[[#This Row],[Match3]],1,0)</f>
        <v>0</v>
      </c>
    </row>
    <row r="711" spans="1:9" x14ac:dyDescent="0.3">
      <c r="A711" s="1" t="s">
        <v>4110</v>
      </c>
      <c r="B711" t="s">
        <v>4111</v>
      </c>
      <c r="C711" t="s">
        <v>2208</v>
      </c>
      <c r="D711" t="s">
        <v>4112</v>
      </c>
      <c r="E711">
        <f>IF(Table1[[#This Row],[Target]]=Table1[[#This Row],[Match1]],1,0)</f>
        <v>0</v>
      </c>
      <c r="F711" t="s">
        <v>2440</v>
      </c>
      <c r="G711">
        <f>IF(Table1[[#This Row],[Target]]=Table1[[#This Row],[Match2]],1,0)</f>
        <v>0</v>
      </c>
      <c r="H711" t="s">
        <v>2212</v>
      </c>
      <c r="I711">
        <f>IF(Table1[[#This Row],[Target]]=Table1[[#This Row],[Match3]],1,0)</f>
        <v>0</v>
      </c>
    </row>
    <row r="712" spans="1:9" x14ac:dyDescent="0.3">
      <c r="A712" s="1" t="s">
        <v>4113</v>
      </c>
      <c r="B712" t="s">
        <v>4114</v>
      </c>
      <c r="C712" t="s">
        <v>2593</v>
      </c>
      <c r="D712" t="s">
        <v>2593</v>
      </c>
      <c r="E712">
        <f>IF(Table1[[#This Row],[Target]]=Table1[[#This Row],[Match1]],1,0)</f>
        <v>1</v>
      </c>
      <c r="F712" t="s">
        <v>4115</v>
      </c>
      <c r="G712">
        <f>IF(Table1[[#This Row],[Target]]=Table1[[#This Row],[Match2]],1,0)</f>
        <v>0</v>
      </c>
      <c r="H712" t="s">
        <v>2702</v>
      </c>
      <c r="I712">
        <f>IF(Table1[[#This Row],[Target]]=Table1[[#This Row],[Match3]],1,0)</f>
        <v>0</v>
      </c>
    </row>
    <row r="713" spans="1:9" x14ac:dyDescent="0.3">
      <c r="A713" s="1" t="s">
        <v>4116</v>
      </c>
      <c r="B713" t="s">
        <v>4117</v>
      </c>
      <c r="C713" t="s">
        <v>2593</v>
      </c>
      <c r="D713" t="s">
        <v>2593</v>
      </c>
      <c r="E713">
        <f>IF(Table1[[#This Row],[Target]]=Table1[[#This Row],[Match1]],1,0)</f>
        <v>1</v>
      </c>
      <c r="F713" t="s">
        <v>4115</v>
      </c>
      <c r="G713">
        <f>IF(Table1[[#This Row],[Target]]=Table1[[#This Row],[Match2]],1,0)</f>
        <v>0</v>
      </c>
      <c r="H713" t="s">
        <v>2702</v>
      </c>
      <c r="I713">
        <f>IF(Table1[[#This Row],[Target]]=Table1[[#This Row],[Match3]],1,0)</f>
        <v>0</v>
      </c>
    </row>
    <row r="714" spans="1:9" x14ac:dyDescent="0.3">
      <c r="A714" s="1" t="s">
        <v>4118</v>
      </c>
      <c r="B714" t="s">
        <v>4119</v>
      </c>
      <c r="C714" t="s">
        <v>2593</v>
      </c>
      <c r="D714" t="s">
        <v>2593</v>
      </c>
      <c r="E714">
        <f>IF(Table1[[#This Row],[Target]]=Table1[[#This Row],[Match1]],1,0)</f>
        <v>1</v>
      </c>
      <c r="F714" t="s">
        <v>2702</v>
      </c>
      <c r="G714">
        <f>IF(Table1[[#This Row],[Target]]=Table1[[#This Row],[Match2]],1,0)</f>
        <v>0</v>
      </c>
      <c r="H714" t="s">
        <v>4115</v>
      </c>
      <c r="I714">
        <f>IF(Table1[[#This Row],[Target]]=Table1[[#This Row],[Match3]],1,0)</f>
        <v>0</v>
      </c>
    </row>
    <row r="715" spans="1:9" x14ac:dyDescent="0.3">
      <c r="A715" s="1" t="s">
        <v>4120</v>
      </c>
      <c r="B715" t="s">
        <v>4121</v>
      </c>
      <c r="C715" t="s">
        <v>2593</v>
      </c>
      <c r="D715" t="s">
        <v>2593</v>
      </c>
      <c r="E715">
        <f>IF(Table1[[#This Row],[Target]]=Table1[[#This Row],[Match1]],1,0)</f>
        <v>1</v>
      </c>
      <c r="F715" t="s">
        <v>2702</v>
      </c>
      <c r="G715">
        <f>IF(Table1[[#This Row],[Target]]=Table1[[#This Row],[Match2]],1,0)</f>
        <v>0</v>
      </c>
      <c r="H715" t="s">
        <v>4115</v>
      </c>
      <c r="I715">
        <f>IF(Table1[[#This Row],[Target]]=Table1[[#This Row],[Match3]],1,0)</f>
        <v>0</v>
      </c>
    </row>
    <row r="716" spans="1:9" x14ac:dyDescent="0.3">
      <c r="A716" s="1" t="s">
        <v>4122</v>
      </c>
      <c r="B716" t="s">
        <v>4123</v>
      </c>
      <c r="C716" t="s">
        <v>3656</v>
      </c>
      <c r="D716" t="s">
        <v>3656</v>
      </c>
      <c r="E716">
        <f>IF(Table1[[#This Row],[Target]]=Table1[[#This Row],[Match1]],1,0)</f>
        <v>1</v>
      </c>
      <c r="F716" t="s">
        <v>3655</v>
      </c>
      <c r="G716">
        <f>IF(Table1[[#This Row],[Target]]=Table1[[#This Row],[Match2]],1,0)</f>
        <v>0</v>
      </c>
      <c r="H716" t="s">
        <v>2164</v>
      </c>
      <c r="I716">
        <f>IF(Table1[[#This Row],[Target]]=Table1[[#This Row],[Match3]],1,0)</f>
        <v>0</v>
      </c>
    </row>
    <row r="717" spans="1:9" x14ac:dyDescent="0.3">
      <c r="A717" s="1" t="s">
        <v>4124</v>
      </c>
      <c r="B717" t="s">
        <v>4125</v>
      </c>
      <c r="C717" t="s">
        <v>3656</v>
      </c>
      <c r="D717" t="s">
        <v>3656</v>
      </c>
      <c r="E717">
        <f>IF(Table1[[#This Row],[Target]]=Table1[[#This Row],[Match1]],1,0)</f>
        <v>1</v>
      </c>
      <c r="F717" t="s">
        <v>3354</v>
      </c>
      <c r="G717">
        <f>IF(Table1[[#This Row],[Target]]=Table1[[#This Row],[Match2]],1,0)</f>
        <v>0</v>
      </c>
      <c r="H717" t="s">
        <v>3260</v>
      </c>
      <c r="I717">
        <f>IF(Table1[[#This Row],[Target]]=Table1[[#This Row],[Match3]],1,0)</f>
        <v>0</v>
      </c>
    </row>
    <row r="718" spans="1:9" x14ac:dyDescent="0.3">
      <c r="A718" s="1" t="s">
        <v>4126</v>
      </c>
      <c r="B718" t="s">
        <v>4127</v>
      </c>
      <c r="C718" t="s">
        <v>2419</v>
      </c>
      <c r="D718" t="s">
        <v>2419</v>
      </c>
      <c r="E718">
        <f>IF(Table1[[#This Row],[Target]]=Table1[[#This Row],[Match1]],1,0)</f>
        <v>1</v>
      </c>
      <c r="F718" t="s">
        <v>2281</v>
      </c>
      <c r="G718">
        <f>IF(Table1[[#This Row],[Target]]=Table1[[#This Row],[Match2]],1,0)</f>
        <v>0</v>
      </c>
      <c r="H718" t="s">
        <v>1960</v>
      </c>
      <c r="I718">
        <f>IF(Table1[[#This Row],[Target]]=Table1[[#This Row],[Match3]],1,0)</f>
        <v>0</v>
      </c>
    </row>
    <row r="719" spans="1:9" x14ac:dyDescent="0.3">
      <c r="A719" s="1" t="s">
        <v>4128</v>
      </c>
      <c r="B719" t="s">
        <v>4129</v>
      </c>
      <c r="C719" t="s">
        <v>2073</v>
      </c>
      <c r="D719" t="s">
        <v>2073</v>
      </c>
      <c r="E719">
        <f>IF(Table1[[#This Row],[Target]]=Table1[[#This Row],[Match1]],1,0)</f>
        <v>1</v>
      </c>
      <c r="F719" t="s">
        <v>4130</v>
      </c>
      <c r="G719">
        <f>IF(Table1[[#This Row],[Target]]=Table1[[#This Row],[Match2]],1,0)</f>
        <v>0</v>
      </c>
      <c r="H719" t="s">
        <v>2242</v>
      </c>
      <c r="I719">
        <f>IF(Table1[[#This Row],[Target]]=Table1[[#This Row],[Match3]],1,0)</f>
        <v>0</v>
      </c>
    </row>
    <row r="720" spans="1:9" x14ac:dyDescent="0.3">
      <c r="A720" s="1" t="s">
        <v>4131</v>
      </c>
      <c r="B720" t="s">
        <v>4132</v>
      </c>
      <c r="C720" t="s">
        <v>2073</v>
      </c>
      <c r="D720" t="s">
        <v>2073</v>
      </c>
      <c r="E720">
        <f>IF(Table1[[#This Row],[Target]]=Table1[[#This Row],[Match1]],1,0)</f>
        <v>1</v>
      </c>
      <c r="F720" t="s">
        <v>4130</v>
      </c>
      <c r="G720">
        <f>IF(Table1[[#This Row],[Target]]=Table1[[#This Row],[Match2]],1,0)</f>
        <v>0</v>
      </c>
      <c r="H720" t="s">
        <v>2424</v>
      </c>
      <c r="I720">
        <f>IF(Table1[[#This Row],[Target]]=Table1[[#This Row],[Match3]],1,0)</f>
        <v>0</v>
      </c>
    </row>
    <row r="721" spans="1:9" x14ac:dyDescent="0.3">
      <c r="A721" s="1" t="s">
        <v>4133</v>
      </c>
      <c r="B721" t="s">
        <v>4134</v>
      </c>
      <c r="C721" t="s">
        <v>3847</v>
      </c>
      <c r="D721" t="s">
        <v>3847</v>
      </c>
      <c r="E721">
        <f>IF(Table1[[#This Row],[Target]]=Table1[[#This Row],[Match1]],1,0)</f>
        <v>1</v>
      </c>
      <c r="F721" t="s">
        <v>4135</v>
      </c>
      <c r="G721">
        <f>IF(Table1[[#This Row],[Target]]=Table1[[#This Row],[Match2]],1,0)</f>
        <v>0</v>
      </c>
      <c r="H721" t="s">
        <v>2404</v>
      </c>
      <c r="I721">
        <f>IF(Table1[[#This Row],[Target]]=Table1[[#This Row],[Match3]],1,0)</f>
        <v>0</v>
      </c>
    </row>
    <row r="722" spans="1:9" x14ac:dyDescent="0.3">
      <c r="A722" s="1" t="s">
        <v>4136</v>
      </c>
      <c r="B722" t="s">
        <v>4137</v>
      </c>
      <c r="C722" t="s">
        <v>3847</v>
      </c>
      <c r="D722" t="s">
        <v>3847</v>
      </c>
      <c r="E722">
        <f>IF(Table1[[#This Row],[Target]]=Table1[[#This Row],[Match1]],1,0)</f>
        <v>1</v>
      </c>
      <c r="F722" t="s">
        <v>4138</v>
      </c>
      <c r="G722">
        <f>IF(Table1[[#This Row],[Target]]=Table1[[#This Row],[Match2]],1,0)</f>
        <v>0</v>
      </c>
      <c r="H722" t="s">
        <v>3148</v>
      </c>
      <c r="I722">
        <f>IF(Table1[[#This Row],[Target]]=Table1[[#This Row],[Match3]],1,0)</f>
        <v>0</v>
      </c>
    </row>
    <row r="723" spans="1:9" x14ac:dyDescent="0.3">
      <c r="A723" s="1" t="s">
        <v>4139</v>
      </c>
      <c r="B723" t="s">
        <v>4140</v>
      </c>
      <c r="C723" t="s">
        <v>4141</v>
      </c>
      <c r="D723" t="s">
        <v>4141</v>
      </c>
      <c r="E723">
        <f>IF(Table1[[#This Row],[Target]]=Table1[[#This Row],[Match1]],1,0)</f>
        <v>1</v>
      </c>
      <c r="F723" t="s">
        <v>2504</v>
      </c>
      <c r="G723">
        <f>IF(Table1[[#This Row],[Target]]=Table1[[#This Row],[Match2]],1,0)</f>
        <v>0</v>
      </c>
      <c r="H723" t="s">
        <v>2511</v>
      </c>
      <c r="I723">
        <f>IF(Table1[[#This Row],[Target]]=Table1[[#This Row],[Match3]],1,0)</f>
        <v>0</v>
      </c>
    </row>
    <row r="724" spans="1:9" x14ac:dyDescent="0.3">
      <c r="A724" s="1" t="s">
        <v>4142</v>
      </c>
      <c r="B724" t="s">
        <v>4143</v>
      </c>
      <c r="C724" t="s">
        <v>4141</v>
      </c>
      <c r="D724" t="s">
        <v>4141</v>
      </c>
      <c r="E724">
        <f>IF(Table1[[#This Row],[Target]]=Table1[[#This Row],[Match1]],1,0)</f>
        <v>1</v>
      </c>
      <c r="F724" t="s">
        <v>2511</v>
      </c>
      <c r="G724">
        <f>IF(Table1[[#This Row],[Target]]=Table1[[#This Row],[Match2]],1,0)</f>
        <v>0</v>
      </c>
      <c r="H724" t="s">
        <v>4144</v>
      </c>
      <c r="I724">
        <f>IF(Table1[[#This Row],[Target]]=Table1[[#This Row],[Match3]],1,0)</f>
        <v>0</v>
      </c>
    </row>
    <row r="725" spans="1:9" x14ac:dyDescent="0.3">
      <c r="A725" s="1" t="s">
        <v>4145</v>
      </c>
      <c r="B725" t="s">
        <v>4146</v>
      </c>
      <c r="C725" t="s">
        <v>4141</v>
      </c>
      <c r="D725" t="s">
        <v>4141</v>
      </c>
      <c r="E725">
        <f>IF(Table1[[#This Row],[Target]]=Table1[[#This Row],[Match1]],1,0)</f>
        <v>1</v>
      </c>
      <c r="F725" t="s">
        <v>2863</v>
      </c>
      <c r="G725">
        <f>IF(Table1[[#This Row],[Target]]=Table1[[#This Row],[Match2]],1,0)</f>
        <v>0</v>
      </c>
      <c r="H725" t="s">
        <v>3792</v>
      </c>
      <c r="I725">
        <f>IF(Table1[[#This Row],[Target]]=Table1[[#This Row],[Match3]],1,0)</f>
        <v>0</v>
      </c>
    </row>
    <row r="726" spans="1:9" x14ac:dyDescent="0.3">
      <c r="A726" s="1" t="s">
        <v>4147</v>
      </c>
      <c r="B726" t="s">
        <v>4148</v>
      </c>
      <c r="C726" t="s">
        <v>4149</v>
      </c>
      <c r="D726" t="s">
        <v>4149</v>
      </c>
      <c r="E726">
        <f>IF(Table1[[#This Row],[Target]]=Table1[[#This Row],[Match1]],1,0)</f>
        <v>1</v>
      </c>
      <c r="F726" t="s">
        <v>3516</v>
      </c>
      <c r="G726">
        <f>IF(Table1[[#This Row],[Target]]=Table1[[#This Row],[Match2]],1,0)</f>
        <v>0</v>
      </c>
      <c r="H726" t="s">
        <v>2962</v>
      </c>
      <c r="I726">
        <f>IF(Table1[[#This Row],[Target]]=Table1[[#This Row],[Match3]],1,0)</f>
        <v>0</v>
      </c>
    </row>
    <row r="727" spans="1:9" x14ac:dyDescent="0.3">
      <c r="A727" s="1" t="s">
        <v>4150</v>
      </c>
      <c r="B727" t="s">
        <v>4151</v>
      </c>
      <c r="C727" t="s">
        <v>4149</v>
      </c>
      <c r="D727" t="s">
        <v>4149</v>
      </c>
      <c r="E727">
        <f>IF(Table1[[#This Row],[Target]]=Table1[[#This Row],[Match1]],1,0)</f>
        <v>1</v>
      </c>
      <c r="F727" t="s">
        <v>4152</v>
      </c>
      <c r="G727">
        <f>IF(Table1[[#This Row],[Target]]=Table1[[#This Row],[Match2]],1,0)</f>
        <v>0</v>
      </c>
      <c r="H727" t="s">
        <v>2688</v>
      </c>
      <c r="I727">
        <f>IF(Table1[[#This Row],[Target]]=Table1[[#This Row],[Match3]],1,0)</f>
        <v>0</v>
      </c>
    </row>
    <row r="728" spans="1:9" x14ac:dyDescent="0.3">
      <c r="A728" s="1" t="s">
        <v>4153</v>
      </c>
      <c r="B728" t="s">
        <v>4154</v>
      </c>
      <c r="C728" t="s">
        <v>4155</v>
      </c>
      <c r="D728" t="s">
        <v>4155</v>
      </c>
      <c r="E728">
        <f>IF(Table1[[#This Row],[Target]]=Table1[[#This Row],[Match1]],1,0)</f>
        <v>1</v>
      </c>
      <c r="F728" t="s">
        <v>2436</v>
      </c>
      <c r="G728">
        <f>IF(Table1[[#This Row],[Target]]=Table1[[#This Row],[Match2]],1,0)</f>
        <v>0</v>
      </c>
      <c r="H728" t="s">
        <v>3264</v>
      </c>
      <c r="I728">
        <f>IF(Table1[[#This Row],[Target]]=Table1[[#This Row],[Match3]],1,0)</f>
        <v>0</v>
      </c>
    </row>
    <row r="729" spans="1:9" x14ac:dyDescent="0.3">
      <c r="A729" s="1" t="s">
        <v>4156</v>
      </c>
      <c r="B729" t="s">
        <v>4157</v>
      </c>
      <c r="C729" t="s">
        <v>4155</v>
      </c>
      <c r="D729" t="s">
        <v>2436</v>
      </c>
      <c r="E729">
        <f>IF(Table1[[#This Row],[Target]]=Table1[[#This Row],[Match1]],1,0)</f>
        <v>0</v>
      </c>
      <c r="F729" t="s">
        <v>3895</v>
      </c>
      <c r="G729">
        <f>IF(Table1[[#This Row],[Target]]=Table1[[#This Row],[Match2]],1,0)</f>
        <v>0</v>
      </c>
      <c r="H729" t="s">
        <v>2336</v>
      </c>
      <c r="I729">
        <f>IF(Table1[[#This Row],[Target]]=Table1[[#This Row],[Match3]],1,0)</f>
        <v>0</v>
      </c>
    </row>
    <row r="730" spans="1:9" x14ac:dyDescent="0.3">
      <c r="A730" s="1" t="s">
        <v>4158</v>
      </c>
      <c r="B730" t="s">
        <v>4159</v>
      </c>
      <c r="C730" t="s">
        <v>4155</v>
      </c>
      <c r="D730" t="s">
        <v>4155</v>
      </c>
      <c r="E730">
        <f>IF(Table1[[#This Row],[Target]]=Table1[[#This Row],[Match1]],1,0)</f>
        <v>1</v>
      </c>
      <c r="F730" t="s">
        <v>2368</v>
      </c>
      <c r="G730">
        <f>IF(Table1[[#This Row],[Target]]=Table1[[#This Row],[Match2]],1,0)</f>
        <v>0</v>
      </c>
      <c r="H730" t="s">
        <v>4160</v>
      </c>
      <c r="I730">
        <f>IF(Table1[[#This Row],[Target]]=Table1[[#This Row],[Match3]],1,0)</f>
        <v>0</v>
      </c>
    </row>
    <row r="731" spans="1:9" x14ac:dyDescent="0.3">
      <c r="A731" s="1" t="s">
        <v>4161</v>
      </c>
      <c r="B731" t="s">
        <v>4162</v>
      </c>
      <c r="C731" t="s">
        <v>4155</v>
      </c>
      <c r="D731" t="s">
        <v>4155</v>
      </c>
      <c r="E731">
        <f>IF(Table1[[#This Row],[Target]]=Table1[[#This Row],[Match1]],1,0)</f>
        <v>1</v>
      </c>
      <c r="F731" t="s">
        <v>2368</v>
      </c>
      <c r="G731">
        <f>IF(Table1[[#This Row],[Target]]=Table1[[#This Row],[Match2]],1,0)</f>
        <v>0</v>
      </c>
      <c r="H731" t="s">
        <v>4160</v>
      </c>
      <c r="I731">
        <f>IF(Table1[[#This Row],[Target]]=Table1[[#This Row],[Match3]],1,0)</f>
        <v>0</v>
      </c>
    </row>
    <row r="732" spans="1:9" x14ac:dyDescent="0.3">
      <c r="A732" s="1" t="s">
        <v>4163</v>
      </c>
      <c r="B732" t="s">
        <v>4164</v>
      </c>
      <c r="C732" t="s">
        <v>2031</v>
      </c>
      <c r="D732" t="s">
        <v>2031</v>
      </c>
      <c r="E732">
        <f>IF(Table1[[#This Row],[Target]]=Table1[[#This Row],[Match1]],1,0)</f>
        <v>1</v>
      </c>
      <c r="F732" t="s">
        <v>3303</v>
      </c>
      <c r="G732">
        <f>IF(Table1[[#This Row],[Target]]=Table1[[#This Row],[Match2]],1,0)</f>
        <v>0</v>
      </c>
      <c r="H732" t="s">
        <v>4138</v>
      </c>
      <c r="I732">
        <f>IF(Table1[[#This Row],[Target]]=Table1[[#This Row],[Match3]],1,0)</f>
        <v>0</v>
      </c>
    </row>
    <row r="733" spans="1:9" x14ac:dyDescent="0.3">
      <c r="A733" s="1" t="s">
        <v>4165</v>
      </c>
      <c r="B733" t="s">
        <v>4166</v>
      </c>
      <c r="C733" t="s">
        <v>2031</v>
      </c>
      <c r="D733" t="s">
        <v>2031</v>
      </c>
      <c r="E733">
        <f>IF(Table1[[#This Row],[Target]]=Table1[[#This Row],[Match1]],1,0)</f>
        <v>1</v>
      </c>
      <c r="F733" t="s">
        <v>2035</v>
      </c>
      <c r="G733">
        <f>IF(Table1[[#This Row],[Target]]=Table1[[#This Row],[Match2]],1,0)</f>
        <v>0</v>
      </c>
      <c r="H733" t="s">
        <v>3303</v>
      </c>
      <c r="I733">
        <f>IF(Table1[[#This Row],[Target]]=Table1[[#This Row],[Match3]],1,0)</f>
        <v>0</v>
      </c>
    </row>
    <row r="734" spans="1:9" x14ac:dyDescent="0.3">
      <c r="A734" s="1" t="s">
        <v>4167</v>
      </c>
      <c r="B734" t="s">
        <v>4168</v>
      </c>
      <c r="C734" t="s">
        <v>2031</v>
      </c>
      <c r="D734" t="s">
        <v>2031</v>
      </c>
      <c r="E734">
        <f>IF(Table1[[#This Row],[Target]]=Table1[[#This Row],[Match1]],1,0)</f>
        <v>1</v>
      </c>
      <c r="F734" t="s">
        <v>2022</v>
      </c>
      <c r="G734">
        <f>IF(Table1[[#This Row],[Target]]=Table1[[#This Row],[Match2]],1,0)</f>
        <v>0</v>
      </c>
      <c r="H734" t="s">
        <v>2035</v>
      </c>
      <c r="I734">
        <f>IF(Table1[[#This Row],[Target]]=Table1[[#This Row],[Match3]],1,0)</f>
        <v>0</v>
      </c>
    </row>
    <row r="735" spans="1:9" x14ac:dyDescent="0.3">
      <c r="A735" s="1" t="s">
        <v>4169</v>
      </c>
      <c r="B735" t="s">
        <v>4170</v>
      </c>
      <c r="C735" t="s">
        <v>2027</v>
      </c>
      <c r="D735" t="s">
        <v>2027</v>
      </c>
      <c r="E735">
        <f>IF(Table1[[#This Row],[Target]]=Table1[[#This Row],[Match1]],1,0)</f>
        <v>1</v>
      </c>
      <c r="F735" t="s">
        <v>4171</v>
      </c>
      <c r="G735">
        <f>IF(Table1[[#This Row],[Target]]=Table1[[#This Row],[Match2]],1,0)</f>
        <v>0</v>
      </c>
      <c r="H735" t="s">
        <v>4014</v>
      </c>
      <c r="I735">
        <f>IF(Table1[[#This Row],[Target]]=Table1[[#This Row],[Match3]],1,0)</f>
        <v>0</v>
      </c>
    </row>
    <row r="736" spans="1:9" x14ac:dyDescent="0.3">
      <c r="A736" s="1" t="s">
        <v>4172</v>
      </c>
      <c r="B736" t="s">
        <v>4173</v>
      </c>
      <c r="C736" t="s">
        <v>2027</v>
      </c>
      <c r="D736" t="s">
        <v>2027</v>
      </c>
      <c r="E736">
        <f>IF(Table1[[#This Row],[Target]]=Table1[[#This Row],[Match1]],1,0)</f>
        <v>1</v>
      </c>
      <c r="F736" t="s">
        <v>4155</v>
      </c>
      <c r="G736">
        <f>IF(Table1[[#This Row],[Target]]=Table1[[#This Row],[Match2]],1,0)</f>
        <v>0</v>
      </c>
      <c r="H736" t="s">
        <v>4171</v>
      </c>
      <c r="I736">
        <f>IF(Table1[[#This Row],[Target]]=Table1[[#This Row],[Match3]],1,0)</f>
        <v>0</v>
      </c>
    </row>
    <row r="737" spans="1:9" x14ac:dyDescent="0.3">
      <c r="A737" s="1" t="s">
        <v>4174</v>
      </c>
      <c r="B737" t="s">
        <v>4175</v>
      </c>
      <c r="C737" t="s">
        <v>4176</v>
      </c>
      <c r="D737" t="s">
        <v>4176</v>
      </c>
      <c r="E737">
        <f>IF(Table1[[#This Row],[Target]]=Table1[[#This Row],[Match1]],1,0)</f>
        <v>1</v>
      </c>
      <c r="F737" t="s">
        <v>4177</v>
      </c>
      <c r="G737">
        <f>IF(Table1[[#This Row],[Target]]=Table1[[#This Row],[Match2]],1,0)</f>
        <v>0</v>
      </c>
      <c r="H737" t="s">
        <v>4178</v>
      </c>
      <c r="I737">
        <f>IF(Table1[[#This Row],[Target]]=Table1[[#This Row],[Match3]],1,0)</f>
        <v>0</v>
      </c>
    </row>
    <row r="738" spans="1:9" x14ac:dyDescent="0.3">
      <c r="A738" s="1" t="s">
        <v>4179</v>
      </c>
      <c r="B738" t="s">
        <v>4180</v>
      </c>
      <c r="C738" t="s">
        <v>4176</v>
      </c>
      <c r="D738" t="s">
        <v>4176</v>
      </c>
      <c r="E738">
        <f>IF(Table1[[#This Row],[Target]]=Table1[[#This Row],[Match1]],1,0)</f>
        <v>1</v>
      </c>
      <c r="F738" t="s">
        <v>3326</v>
      </c>
      <c r="G738">
        <f>IF(Table1[[#This Row],[Target]]=Table1[[#This Row],[Match2]],1,0)</f>
        <v>0</v>
      </c>
      <c r="H738" t="s">
        <v>4181</v>
      </c>
      <c r="I738">
        <f>IF(Table1[[#This Row],[Target]]=Table1[[#This Row],[Match3]],1,0)</f>
        <v>0</v>
      </c>
    </row>
    <row r="739" spans="1:9" x14ac:dyDescent="0.3">
      <c r="A739" s="1" t="s">
        <v>4182</v>
      </c>
      <c r="B739" t="s">
        <v>4183</v>
      </c>
      <c r="C739" t="s">
        <v>4184</v>
      </c>
      <c r="D739" t="s">
        <v>4184</v>
      </c>
      <c r="E739">
        <f>IF(Table1[[#This Row],[Target]]=Table1[[#This Row],[Match1]],1,0)</f>
        <v>1</v>
      </c>
      <c r="F739" t="s">
        <v>4185</v>
      </c>
      <c r="G739">
        <f>IF(Table1[[#This Row],[Target]]=Table1[[#This Row],[Match2]],1,0)</f>
        <v>0</v>
      </c>
      <c r="H739" t="s">
        <v>4186</v>
      </c>
      <c r="I739">
        <f>IF(Table1[[#This Row],[Target]]=Table1[[#This Row],[Match3]],1,0)</f>
        <v>0</v>
      </c>
    </row>
    <row r="740" spans="1:9" x14ac:dyDescent="0.3">
      <c r="A740" s="1" t="s">
        <v>4187</v>
      </c>
      <c r="B740" t="s">
        <v>4188</v>
      </c>
      <c r="C740" t="s">
        <v>4184</v>
      </c>
      <c r="D740" t="s">
        <v>4184</v>
      </c>
      <c r="E740">
        <f>IF(Table1[[#This Row],[Target]]=Table1[[#This Row],[Match1]],1,0)</f>
        <v>1</v>
      </c>
      <c r="F740" t="s">
        <v>3488</v>
      </c>
      <c r="G740">
        <f>IF(Table1[[#This Row],[Target]]=Table1[[#This Row],[Match2]],1,0)</f>
        <v>0</v>
      </c>
      <c r="H740" t="s">
        <v>2183</v>
      </c>
      <c r="I740">
        <f>IF(Table1[[#This Row],[Target]]=Table1[[#This Row],[Match3]],1,0)</f>
        <v>0</v>
      </c>
    </row>
    <row r="741" spans="1:9" x14ac:dyDescent="0.3">
      <c r="A741" s="1" t="s">
        <v>4189</v>
      </c>
      <c r="B741" t="s">
        <v>4190</v>
      </c>
      <c r="C741" t="s">
        <v>2961</v>
      </c>
      <c r="D741" t="s">
        <v>2961</v>
      </c>
      <c r="E741">
        <f>IF(Table1[[#This Row],[Target]]=Table1[[#This Row],[Match1]],1,0)</f>
        <v>1</v>
      </c>
      <c r="F741" t="s">
        <v>4191</v>
      </c>
      <c r="G741">
        <f>IF(Table1[[#This Row],[Target]]=Table1[[#This Row],[Match2]],1,0)</f>
        <v>0</v>
      </c>
      <c r="H741" t="s">
        <v>2957</v>
      </c>
      <c r="I741">
        <f>IF(Table1[[#This Row],[Target]]=Table1[[#This Row],[Match3]],1,0)</f>
        <v>0</v>
      </c>
    </row>
    <row r="742" spans="1:9" x14ac:dyDescent="0.3">
      <c r="A742" s="1" t="s">
        <v>4192</v>
      </c>
      <c r="B742" t="s">
        <v>4193</v>
      </c>
      <c r="C742" t="s">
        <v>3376</v>
      </c>
      <c r="D742" t="s">
        <v>3085</v>
      </c>
      <c r="E742">
        <f>IF(Table1[[#This Row],[Target]]=Table1[[#This Row],[Match1]],1,0)</f>
        <v>0</v>
      </c>
      <c r="F742" t="s">
        <v>3905</v>
      </c>
      <c r="G742">
        <f>IF(Table1[[#This Row],[Target]]=Table1[[#This Row],[Match2]],1,0)</f>
        <v>0</v>
      </c>
      <c r="H742" t="s">
        <v>3376</v>
      </c>
      <c r="I742">
        <f>IF(Table1[[#This Row],[Target]]=Table1[[#This Row],[Match3]],1,0)</f>
        <v>1</v>
      </c>
    </row>
    <row r="743" spans="1:9" x14ac:dyDescent="0.3">
      <c r="A743" s="1" t="s">
        <v>4194</v>
      </c>
      <c r="B743" t="s">
        <v>4195</v>
      </c>
      <c r="C743" t="s">
        <v>3376</v>
      </c>
      <c r="D743" t="s">
        <v>4196</v>
      </c>
      <c r="E743">
        <f>IF(Table1[[#This Row],[Target]]=Table1[[#This Row],[Match1]],1,0)</f>
        <v>0</v>
      </c>
      <c r="F743" t="s">
        <v>2981</v>
      </c>
      <c r="G743">
        <f>IF(Table1[[#This Row],[Target]]=Table1[[#This Row],[Match2]],1,0)</f>
        <v>0</v>
      </c>
      <c r="H743" t="s">
        <v>3085</v>
      </c>
      <c r="I743">
        <f>IF(Table1[[#This Row],[Target]]=Table1[[#This Row],[Match3]],1,0)</f>
        <v>0</v>
      </c>
    </row>
    <row r="744" spans="1:9" x14ac:dyDescent="0.3">
      <c r="A744" s="1" t="s">
        <v>4197</v>
      </c>
      <c r="B744" t="s">
        <v>4198</v>
      </c>
      <c r="C744" t="s">
        <v>3376</v>
      </c>
      <c r="D744" t="s">
        <v>3376</v>
      </c>
      <c r="E744">
        <f>IF(Table1[[#This Row],[Target]]=Table1[[#This Row],[Match1]],1,0)</f>
        <v>1</v>
      </c>
      <c r="F744" t="s">
        <v>2986</v>
      </c>
      <c r="G744">
        <f>IF(Table1[[#This Row],[Target]]=Table1[[#This Row],[Match2]],1,0)</f>
        <v>0</v>
      </c>
      <c r="H744" t="s">
        <v>3085</v>
      </c>
      <c r="I744">
        <f>IF(Table1[[#This Row],[Target]]=Table1[[#This Row],[Match3]],1,0)</f>
        <v>0</v>
      </c>
    </row>
    <row r="745" spans="1:9" x14ac:dyDescent="0.3">
      <c r="A745" s="1" t="s">
        <v>4199</v>
      </c>
      <c r="B745" t="s">
        <v>4200</v>
      </c>
      <c r="C745" t="s">
        <v>3194</v>
      </c>
      <c r="D745" t="s">
        <v>3194</v>
      </c>
      <c r="E745">
        <f>IF(Table1[[#This Row],[Target]]=Table1[[#This Row],[Match1]],1,0)</f>
        <v>1</v>
      </c>
      <c r="F745" t="s">
        <v>3773</v>
      </c>
      <c r="G745">
        <f>IF(Table1[[#This Row],[Target]]=Table1[[#This Row],[Match2]],1,0)</f>
        <v>0</v>
      </c>
      <c r="H745" t="s">
        <v>4201</v>
      </c>
      <c r="I745">
        <f>IF(Table1[[#This Row],[Target]]=Table1[[#This Row],[Match3]],1,0)</f>
        <v>0</v>
      </c>
    </row>
    <row r="746" spans="1:9" x14ac:dyDescent="0.3">
      <c r="A746" s="1" t="s">
        <v>4202</v>
      </c>
      <c r="B746" t="s">
        <v>4203</v>
      </c>
      <c r="C746" t="s">
        <v>3194</v>
      </c>
      <c r="D746" t="s">
        <v>3194</v>
      </c>
      <c r="E746">
        <f>IF(Table1[[#This Row],[Target]]=Table1[[#This Row],[Match1]],1,0)</f>
        <v>1</v>
      </c>
      <c r="F746" t="s">
        <v>4201</v>
      </c>
      <c r="G746">
        <f>IF(Table1[[#This Row],[Target]]=Table1[[#This Row],[Match2]],1,0)</f>
        <v>0</v>
      </c>
      <c r="H746" t="s">
        <v>2491</v>
      </c>
      <c r="I746">
        <f>IF(Table1[[#This Row],[Target]]=Table1[[#This Row],[Match3]],1,0)</f>
        <v>0</v>
      </c>
    </row>
    <row r="747" spans="1:9" x14ac:dyDescent="0.3">
      <c r="A747" s="1" t="s">
        <v>4204</v>
      </c>
      <c r="B747" t="s">
        <v>4205</v>
      </c>
      <c r="C747" t="s">
        <v>4206</v>
      </c>
      <c r="D747" t="s">
        <v>4206</v>
      </c>
      <c r="E747">
        <f>IF(Table1[[#This Row],[Target]]=Table1[[#This Row],[Match1]],1,0)</f>
        <v>1</v>
      </c>
      <c r="F747" t="s">
        <v>2577</v>
      </c>
      <c r="G747">
        <f>IF(Table1[[#This Row],[Target]]=Table1[[#This Row],[Match2]],1,0)</f>
        <v>0</v>
      </c>
      <c r="H747" t="s">
        <v>2499</v>
      </c>
      <c r="I747">
        <f>IF(Table1[[#This Row],[Target]]=Table1[[#This Row],[Match3]],1,0)</f>
        <v>0</v>
      </c>
    </row>
    <row r="748" spans="1:9" x14ac:dyDescent="0.3">
      <c r="A748" s="1" t="s">
        <v>4207</v>
      </c>
      <c r="B748" t="s">
        <v>4208</v>
      </c>
      <c r="C748" t="s">
        <v>4206</v>
      </c>
      <c r="D748" t="s">
        <v>4206</v>
      </c>
      <c r="E748">
        <f>IF(Table1[[#This Row],[Target]]=Table1[[#This Row],[Match1]],1,0)</f>
        <v>1</v>
      </c>
      <c r="F748" t="s">
        <v>2577</v>
      </c>
      <c r="G748">
        <f>IF(Table1[[#This Row],[Target]]=Table1[[#This Row],[Match2]],1,0)</f>
        <v>0</v>
      </c>
      <c r="H748" t="s">
        <v>2499</v>
      </c>
      <c r="I748">
        <f>IF(Table1[[#This Row],[Target]]=Table1[[#This Row],[Match3]],1,0)</f>
        <v>0</v>
      </c>
    </row>
    <row r="749" spans="1:9" x14ac:dyDescent="0.3">
      <c r="A749" s="1" t="s">
        <v>4209</v>
      </c>
      <c r="B749" t="s">
        <v>4210</v>
      </c>
      <c r="C749" t="s">
        <v>4206</v>
      </c>
      <c r="D749" t="s">
        <v>4206</v>
      </c>
      <c r="E749">
        <f>IF(Table1[[#This Row],[Target]]=Table1[[#This Row],[Match1]],1,0)</f>
        <v>1</v>
      </c>
      <c r="F749" t="s">
        <v>2577</v>
      </c>
      <c r="G749">
        <f>IF(Table1[[#This Row],[Target]]=Table1[[#This Row],[Match2]],1,0)</f>
        <v>0</v>
      </c>
      <c r="H749" t="s">
        <v>2531</v>
      </c>
      <c r="I749">
        <f>IF(Table1[[#This Row],[Target]]=Table1[[#This Row],[Match3]],1,0)</f>
        <v>0</v>
      </c>
    </row>
    <row r="750" spans="1:9" x14ac:dyDescent="0.3">
      <c r="A750" s="1" t="s">
        <v>4211</v>
      </c>
      <c r="B750" t="s">
        <v>4212</v>
      </c>
      <c r="C750" t="s">
        <v>4206</v>
      </c>
      <c r="D750" t="s">
        <v>4206</v>
      </c>
      <c r="E750">
        <f>IF(Table1[[#This Row],[Target]]=Table1[[#This Row],[Match1]],1,0)</f>
        <v>1</v>
      </c>
      <c r="F750" t="s">
        <v>4213</v>
      </c>
      <c r="G750">
        <f>IF(Table1[[#This Row],[Target]]=Table1[[#This Row],[Match2]],1,0)</f>
        <v>0</v>
      </c>
      <c r="H750" t="s">
        <v>2577</v>
      </c>
      <c r="I750">
        <f>IF(Table1[[#This Row],[Target]]=Table1[[#This Row],[Match3]],1,0)</f>
        <v>0</v>
      </c>
    </row>
    <row r="751" spans="1:9" x14ac:dyDescent="0.3">
      <c r="A751" s="1" t="s">
        <v>4214</v>
      </c>
      <c r="B751" t="s">
        <v>4215</v>
      </c>
      <c r="C751" t="s">
        <v>4206</v>
      </c>
      <c r="D751" t="s">
        <v>2531</v>
      </c>
      <c r="E751">
        <f>IF(Table1[[#This Row],[Target]]=Table1[[#This Row],[Match1]],1,0)</f>
        <v>0</v>
      </c>
      <c r="F751" t="s">
        <v>4206</v>
      </c>
      <c r="G751">
        <f>IF(Table1[[#This Row],[Target]]=Table1[[#This Row],[Match2]],1,0)</f>
        <v>1</v>
      </c>
      <c r="H751" t="s">
        <v>2577</v>
      </c>
      <c r="I751">
        <f>IF(Table1[[#This Row],[Target]]=Table1[[#This Row],[Match3]],1,0)</f>
        <v>0</v>
      </c>
    </row>
    <row r="752" spans="1:9" x14ac:dyDescent="0.3">
      <c r="A752" s="1" t="s">
        <v>4216</v>
      </c>
      <c r="B752" t="s">
        <v>4217</v>
      </c>
      <c r="C752" t="s">
        <v>4218</v>
      </c>
      <c r="D752" t="s">
        <v>4218</v>
      </c>
      <c r="E752">
        <f>IF(Table1[[#This Row],[Target]]=Table1[[#This Row],[Match1]],1,0)</f>
        <v>1</v>
      </c>
      <c r="F752" t="s">
        <v>2720</v>
      </c>
      <c r="G752">
        <f>IF(Table1[[#This Row],[Target]]=Table1[[#This Row],[Match2]],1,0)</f>
        <v>0</v>
      </c>
      <c r="H752" t="s">
        <v>2927</v>
      </c>
      <c r="I752">
        <f>IF(Table1[[#This Row],[Target]]=Table1[[#This Row],[Match3]],1,0)</f>
        <v>0</v>
      </c>
    </row>
    <row r="753" spans="1:9" x14ac:dyDescent="0.3">
      <c r="A753" s="1" t="s">
        <v>4219</v>
      </c>
      <c r="B753" t="s">
        <v>4220</v>
      </c>
      <c r="C753" t="s">
        <v>4218</v>
      </c>
      <c r="D753" t="s">
        <v>4218</v>
      </c>
      <c r="E753">
        <f>IF(Table1[[#This Row],[Target]]=Table1[[#This Row],[Match1]],1,0)</f>
        <v>1</v>
      </c>
      <c r="F753" t="s">
        <v>2720</v>
      </c>
      <c r="G753">
        <f>IF(Table1[[#This Row],[Target]]=Table1[[#This Row],[Match2]],1,0)</f>
        <v>0</v>
      </c>
      <c r="H753" t="s">
        <v>2479</v>
      </c>
      <c r="I753">
        <f>IF(Table1[[#This Row],[Target]]=Table1[[#This Row],[Match3]],1,0)</f>
        <v>0</v>
      </c>
    </row>
    <row r="754" spans="1:9" x14ac:dyDescent="0.3">
      <c r="A754" s="1" t="s">
        <v>4221</v>
      </c>
      <c r="B754" t="s">
        <v>4222</v>
      </c>
      <c r="C754" t="s">
        <v>4218</v>
      </c>
      <c r="D754" t="s">
        <v>4218</v>
      </c>
      <c r="E754">
        <f>IF(Table1[[#This Row],[Target]]=Table1[[#This Row],[Match1]],1,0)</f>
        <v>1</v>
      </c>
      <c r="F754" t="s">
        <v>3784</v>
      </c>
      <c r="G754">
        <f>IF(Table1[[#This Row],[Target]]=Table1[[#This Row],[Match2]],1,0)</f>
        <v>0</v>
      </c>
      <c r="H754" t="s">
        <v>3042</v>
      </c>
      <c r="I754">
        <f>IF(Table1[[#This Row],[Target]]=Table1[[#This Row],[Match3]],1,0)</f>
        <v>0</v>
      </c>
    </row>
    <row r="755" spans="1:9" x14ac:dyDescent="0.3">
      <c r="A755" s="1" t="s">
        <v>4223</v>
      </c>
      <c r="B755" t="s">
        <v>4224</v>
      </c>
      <c r="C755" t="s">
        <v>4225</v>
      </c>
      <c r="D755" t="s">
        <v>4225</v>
      </c>
      <c r="E755">
        <f>IF(Table1[[#This Row],[Target]]=Table1[[#This Row],[Match1]],1,0)</f>
        <v>1</v>
      </c>
      <c r="F755" t="s">
        <v>3398</v>
      </c>
      <c r="G755">
        <f>IF(Table1[[#This Row],[Target]]=Table1[[#This Row],[Match2]],1,0)</f>
        <v>0</v>
      </c>
      <c r="H755" t="s">
        <v>2608</v>
      </c>
      <c r="I755">
        <f>IF(Table1[[#This Row],[Target]]=Table1[[#This Row],[Match3]],1,0)</f>
        <v>0</v>
      </c>
    </row>
    <row r="756" spans="1:9" x14ac:dyDescent="0.3">
      <c r="A756" s="1" t="s">
        <v>4226</v>
      </c>
      <c r="B756" t="s">
        <v>4227</v>
      </c>
      <c r="C756" t="s">
        <v>4225</v>
      </c>
      <c r="D756" t="s">
        <v>4225</v>
      </c>
      <c r="E756">
        <f>IF(Table1[[#This Row],[Target]]=Table1[[#This Row],[Match1]],1,0)</f>
        <v>1</v>
      </c>
      <c r="F756" t="s">
        <v>2532</v>
      </c>
      <c r="G756">
        <f>IF(Table1[[#This Row],[Target]]=Table1[[#This Row],[Match2]],1,0)</f>
        <v>0</v>
      </c>
      <c r="H756" t="s">
        <v>3466</v>
      </c>
      <c r="I756">
        <f>IF(Table1[[#This Row],[Target]]=Table1[[#This Row],[Match3]],1,0)</f>
        <v>0</v>
      </c>
    </row>
    <row r="757" spans="1:9" x14ac:dyDescent="0.3">
      <c r="A757" s="1" t="s">
        <v>4228</v>
      </c>
      <c r="B757" t="s">
        <v>4229</v>
      </c>
      <c r="C757" t="s">
        <v>4225</v>
      </c>
      <c r="D757" t="s">
        <v>4225</v>
      </c>
      <c r="E757">
        <f>IF(Table1[[#This Row],[Target]]=Table1[[#This Row],[Match1]],1,0)</f>
        <v>1</v>
      </c>
      <c r="F757" t="s">
        <v>2532</v>
      </c>
      <c r="G757">
        <f>IF(Table1[[#This Row],[Target]]=Table1[[#This Row],[Match2]],1,0)</f>
        <v>0</v>
      </c>
      <c r="H757" t="s">
        <v>2773</v>
      </c>
      <c r="I757">
        <f>IF(Table1[[#This Row],[Target]]=Table1[[#This Row],[Match3]],1,0)</f>
        <v>0</v>
      </c>
    </row>
    <row r="758" spans="1:9" x14ac:dyDescent="0.3">
      <c r="A758" s="1" t="s">
        <v>4230</v>
      </c>
      <c r="B758" t="s">
        <v>4231</v>
      </c>
      <c r="C758" t="s">
        <v>4232</v>
      </c>
      <c r="D758" t="s">
        <v>4232</v>
      </c>
      <c r="E758">
        <f>IF(Table1[[#This Row],[Target]]=Table1[[#This Row],[Match1]],1,0)</f>
        <v>1</v>
      </c>
      <c r="F758" t="s">
        <v>2209</v>
      </c>
      <c r="G758">
        <f>IF(Table1[[#This Row],[Target]]=Table1[[#This Row],[Match2]],1,0)</f>
        <v>0</v>
      </c>
      <c r="H758" t="s">
        <v>2737</v>
      </c>
      <c r="I758">
        <f>IF(Table1[[#This Row],[Target]]=Table1[[#This Row],[Match3]],1,0)</f>
        <v>0</v>
      </c>
    </row>
    <row r="759" spans="1:9" x14ac:dyDescent="0.3">
      <c r="A759" s="1" t="s">
        <v>4233</v>
      </c>
      <c r="B759" t="s">
        <v>4234</v>
      </c>
      <c r="C759" t="s">
        <v>4232</v>
      </c>
      <c r="D759" t="s">
        <v>4232</v>
      </c>
      <c r="E759">
        <f>IF(Table1[[#This Row],[Target]]=Table1[[#This Row],[Match1]],1,0)</f>
        <v>1</v>
      </c>
      <c r="F759" t="s">
        <v>4235</v>
      </c>
      <c r="G759">
        <f>IF(Table1[[#This Row],[Target]]=Table1[[#This Row],[Match2]],1,0)</f>
        <v>0</v>
      </c>
      <c r="H759" t="s">
        <v>2391</v>
      </c>
      <c r="I759">
        <f>IF(Table1[[#This Row],[Target]]=Table1[[#This Row],[Match3]],1,0)</f>
        <v>0</v>
      </c>
    </row>
    <row r="760" spans="1:9" x14ac:dyDescent="0.3">
      <c r="A760" s="1" t="s">
        <v>4236</v>
      </c>
      <c r="B760" t="s">
        <v>4237</v>
      </c>
      <c r="C760" t="s">
        <v>4238</v>
      </c>
      <c r="D760" t="s">
        <v>4239</v>
      </c>
      <c r="E760">
        <f>IF(Table1[[#This Row],[Target]]=Table1[[#This Row],[Match1]],1,0)</f>
        <v>0</v>
      </c>
      <c r="F760" t="s">
        <v>4238</v>
      </c>
      <c r="G760">
        <f>IF(Table1[[#This Row],[Target]]=Table1[[#This Row],[Match2]],1,0)</f>
        <v>1</v>
      </c>
      <c r="H760" t="s">
        <v>3121</v>
      </c>
      <c r="I760">
        <f>IF(Table1[[#This Row],[Target]]=Table1[[#This Row],[Match3]],1,0)</f>
        <v>0</v>
      </c>
    </row>
    <row r="761" spans="1:9" x14ac:dyDescent="0.3">
      <c r="A761" s="1" t="s">
        <v>4240</v>
      </c>
      <c r="B761" t="s">
        <v>4241</v>
      </c>
      <c r="C761" t="s">
        <v>4242</v>
      </c>
      <c r="D761" t="s">
        <v>4242</v>
      </c>
      <c r="E761">
        <f>IF(Table1[[#This Row],[Target]]=Table1[[#This Row],[Match1]],1,0)</f>
        <v>1</v>
      </c>
      <c r="F761" t="s">
        <v>3221</v>
      </c>
      <c r="G761">
        <f>IF(Table1[[#This Row],[Target]]=Table1[[#This Row],[Match2]],1,0)</f>
        <v>0</v>
      </c>
      <c r="H761" t="s">
        <v>4243</v>
      </c>
      <c r="I761">
        <f>IF(Table1[[#This Row],[Target]]=Table1[[#This Row],[Match3]],1,0)</f>
        <v>0</v>
      </c>
    </row>
    <row r="762" spans="1:9" x14ac:dyDescent="0.3">
      <c r="A762" s="1" t="s">
        <v>4244</v>
      </c>
      <c r="B762" t="s">
        <v>4245</v>
      </c>
      <c r="C762" t="s">
        <v>4242</v>
      </c>
      <c r="D762" t="s">
        <v>4242</v>
      </c>
      <c r="E762">
        <f>IF(Table1[[#This Row],[Target]]=Table1[[#This Row],[Match1]],1,0)</f>
        <v>1</v>
      </c>
      <c r="F762" t="s">
        <v>4246</v>
      </c>
      <c r="G762">
        <f>IF(Table1[[#This Row],[Target]]=Table1[[#This Row],[Match2]],1,0)</f>
        <v>0</v>
      </c>
      <c r="H762" t="s">
        <v>3221</v>
      </c>
      <c r="I762">
        <f>IF(Table1[[#This Row],[Target]]=Table1[[#This Row],[Match3]],1,0)</f>
        <v>0</v>
      </c>
    </row>
    <row r="763" spans="1:9" x14ac:dyDescent="0.3">
      <c r="A763" s="1" t="s">
        <v>4247</v>
      </c>
      <c r="B763" t="s">
        <v>4248</v>
      </c>
      <c r="C763" t="s">
        <v>4242</v>
      </c>
      <c r="D763" t="s">
        <v>4242</v>
      </c>
      <c r="E763">
        <f>IF(Table1[[#This Row],[Target]]=Table1[[#This Row],[Match1]],1,0)</f>
        <v>1</v>
      </c>
      <c r="F763" t="s">
        <v>1999</v>
      </c>
      <c r="G763">
        <f>IF(Table1[[#This Row],[Target]]=Table1[[#This Row],[Match2]],1,0)</f>
        <v>0</v>
      </c>
      <c r="H763" t="s">
        <v>4014</v>
      </c>
      <c r="I763">
        <f>IF(Table1[[#This Row],[Target]]=Table1[[#This Row],[Match3]],1,0)</f>
        <v>0</v>
      </c>
    </row>
    <row r="764" spans="1:9" x14ac:dyDescent="0.3">
      <c r="A764" s="1" t="s">
        <v>4249</v>
      </c>
      <c r="B764" t="s">
        <v>4250</v>
      </c>
      <c r="C764" t="s">
        <v>4242</v>
      </c>
      <c r="D764" t="s">
        <v>4242</v>
      </c>
      <c r="E764">
        <f>IF(Table1[[#This Row],[Target]]=Table1[[#This Row],[Match1]],1,0)</f>
        <v>1</v>
      </c>
      <c r="F764" t="s">
        <v>2408</v>
      </c>
      <c r="G764">
        <f>IF(Table1[[#This Row],[Target]]=Table1[[#This Row],[Match2]],1,0)</f>
        <v>0</v>
      </c>
      <c r="H764" t="s">
        <v>4251</v>
      </c>
      <c r="I764">
        <f>IF(Table1[[#This Row],[Target]]=Table1[[#This Row],[Match3]],1,0)</f>
        <v>0</v>
      </c>
    </row>
    <row r="765" spans="1:9" x14ac:dyDescent="0.3">
      <c r="A765" s="1" t="s">
        <v>4252</v>
      </c>
      <c r="B765" t="s">
        <v>4253</v>
      </c>
      <c r="C765" t="s">
        <v>4242</v>
      </c>
      <c r="D765" t="s">
        <v>2200</v>
      </c>
      <c r="E765">
        <f>IF(Table1[[#This Row],[Target]]=Table1[[#This Row],[Match1]],1,0)</f>
        <v>0</v>
      </c>
      <c r="F765" t="s">
        <v>4254</v>
      </c>
      <c r="G765">
        <f>IF(Table1[[#This Row],[Target]]=Table1[[#This Row],[Match2]],1,0)</f>
        <v>0</v>
      </c>
      <c r="H765" t="s">
        <v>4242</v>
      </c>
      <c r="I765">
        <f>IF(Table1[[#This Row],[Target]]=Table1[[#This Row],[Match3]],1,0)</f>
        <v>1</v>
      </c>
    </row>
    <row r="766" spans="1:9" x14ac:dyDescent="0.3">
      <c r="A766" s="1" t="s">
        <v>4255</v>
      </c>
      <c r="B766" t="s">
        <v>4256</v>
      </c>
      <c r="C766" t="s">
        <v>4242</v>
      </c>
      <c r="D766" t="s">
        <v>2200</v>
      </c>
      <c r="E766">
        <f>IF(Table1[[#This Row],[Target]]=Table1[[#This Row],[Match1]],1,0)</f>
        <v>0</v>
      </c>
      <c r="F766" t="s">
        <v>3078</v>
      </c>
      <c r="G766">
        <f>IF(Table1[[#This Row],[Target]]=Table1[[#This Row],[Match2]],1,0)</f>
        <v>0</v>
      </c>
      <c r="H766" t="s">
        <v>4242</v>
      </c>
      <c r="I766">
        <f>IF(Table1[[#This Row],[Target]]=Table1[[#This Row],[Match3]],1,0)</f>
        <v>1</v>
      </c>
    </row>
    <row r="767" spans="1:9" x14ac:dyDescent="0.3">
      <c r="A767" s="1" t="s">
        <v>4257</v>
      </c>
      <c r="B767" t="s">
        <v>4258</v>
      </c>
      <c r="C767" t="s">
        <v>2282</v>
      </c>
      <c r="D767" t="s">
        <v>3848</v>
      </c>
      <c r="E767">
        <f>IF(Table1[[#This Row],[Target]]=Table1[[#This Row],[Match1]],1,0)</f>
        <v>0</v>
      </c>
      <c r="F767" t="s">
        <v>2930</v>
      </c>
      <c r="G767">
        <f>IF(Table1[[#This Row],[Target]]=Table1[[#This Row],[Match2]],1,0)</f>
        <v>0</v>
      </c>
      <c r="H767" t="s">
        <v>1961</v>
      </c>
      <c r="I767">
        <f>IF(Table1[[#This Row],[Target]]=Table1[[#This Row],[Match3]],1,0)</f>
        <v>0</v>
      </c>
    </row>
    <row r="768" spans="1:9" x14ac:dyDescent="0.3">
      <c r="A768" s="1" t="s">
        <v>4259</v>
      </c>
      <c r="B768" t="s">
        <v>4260</v>
      </c>
      <c r="C768" t="s">
        <v>4261</v>
      </c>
      <c r="D768" t="s">
        <v>4261</v>
      </c>
      <c r="E768">
        <f>IF(Table1[[#This Row],[Target]]=Table1[[#This Row],[Match1]],1,0)</f>
        <v>1</v>
      </c>
      <c r="F768" t="s">
        <v>4262</v>
      </c>
      <c r="G768">
        <f>IF(Table1[[#This Row],[Target]]=Table1[[#This Row],[Match2]],1,0)</f>
        <v>0</v>
      </c>
      <c r="H768" t="s">
        <v>3964</v>
      </c>
      <c r="I768">
        <f>IF(Table1[[#This Row],[Target]]=Table1[[#This Row],[Match3]],1,0)</f>
        <v>0</v>
      </c>
    </row>
    <row r="769" spans="1:9" x14ac:dyDescent="0.3">
      <c r="A769" s="1" t="s">
        <v>4263</v>
      </c>
      <c r="B769" t="s">
        <v>4264</v>
      </c>
      <c r="C769" t="s">
        <v>4261</v>
      </c>
      <c r="D769" t="s">
        <v>4261</v>
      </c>
      <c r="E769">
        <f>IF(Table1[[#This Row],[Target]]=Table1[[#This Row],[Match1]],1,0)</f>
        <v>1</v>
      </c>
      <c r="F769" t="s">
        <v>2981</v>
      </c>
      <c r="G769">
        <f>IF(Table1[[#This Row],[Target]]=Table1[[#This Row],[Match2]],1,0)</f>
        <v>0</v>
      </c>
      <c r="H769" t="s">
        <v>2980</v>
      </c>
      <c r="I769">
        <f>IF(Table1[[#This Row],[Target]]=Table1[[#This Row],[Match3]],1,0)</f>
        <v>0</v>
      </c>
    </row>
    <row r="770" spans="1:9" x14ac:dyDescent="0.3">
      <c r="A770" s="1" t="s">
        <v>4265</v>
      </c>
      <c r="B770" t="s">
        <v>4266</v>
      </c>
      <c r="C770" t="s">
        <v>4261</v>
      </c>
      <c r="D770" t="s">
        <v>4261</v>
      </c>
      <c r="E770">
        <f>IF(Table1[[#This Row],[Target]]=Table1[[#This Row],[Match1]],1,0)</f>
        <v>1</v>
      </c>
      <c r="F770" t="s">
        <v>2981</v>
      </c>
      <c r="G770">
        <f>IF(Table1[[#This Row],[Target]]=Table1[[#This Row],[Match2]],1,0)</f>
        <v>0</v>
      </c>
      <c r="H770" t="s">
        <v>2980</v>
      </c>
      <c r="I770">
        <f>IF(Table1[[#This Row],[Target]]=Table1[[#This Row],[Match3]],1,0)</f>
        <v>0</v>
      </c>
    </row>
    <row r="771" spans="1:9" x14ac:dyDescent="0.3">
      <c r="A771" s="1" t="s">
        <v>4267</v>
      </c>
      <c r="B771" t="s">
        <v>4268</v>
      </c>
      <c r="C771" t="s">
        <v>4261</v>
      </c>
      <c r="D771" t="s">
        <v>4261</v>
      </c>
      <c r="E771">
        <f>IF(Table1[[#This Row],[Target]]=Table1[[#This Row],[Match1]],1,0)</f>
        <v>1</v>
      </c>
      <c r="F771" t="s">
        <v>3398</v>
      </c>
      <c r="G771">
        <f>IF(Table1[[#This Row],[Target]]=Table1[[#This Row],[Match2]],1,0)</f>
        <v>0</v>
      </c>
      <c r="H771" t="s">
        <v>4262</v>
      </c>
      <c r="I771">
        <f>IF(Table1[[#This Row],[Target]]=Table1[[#This Row],[Match3]],1,0)</f>
        <v>0</v>
      </c>
    </row>
    <row r="772" spans="1:9" x14ac:dyDescent="0.3">
      <c r="A772" s="1" t="s">
        <v>4269</v>
      </c>
      <c r="B772" t="s">
        <v>4270</v>
      </c>
      <c r="C772" t="s">
        <v>4261</v>
      </c>
      <c r="D772" t="s">
        <v>2980</v>
      </c>
      <c r="E772">
        <f>IF(Table1[[#This Row],[Target]]=Table1[[#This Row],[Match1]],1,0)</f>
        <v>0</v>
      </c>
      <c r="F772" t="s">
        <v>2981</v>
      </c>
      <c r="G772">
        <f>IF(Table1[[#This Row],[Target]]=Table1[[#This Row],[Match2]],1,0)</f>
        <v>0</v>
      </c>
      <c r="H772" t="s">
        <v>3007</v>
      </c>
      <c r="I772">
        <f>IF(Table1[[#This Row],[Target]]=Table1[[#This Row],[Match3]],1,0)</f>
        <v>0</v>
      </c>
    </row>
    <row r="773" spans="1:9" x14ac:dyDescent="0.3">
      <c r="A773" s="1" t="s">
        <v>4271</v>
      </c>
      <c r="B773" t="s">
        <v>4272</v>
      </c>
      <c r="C773" t="s">
        <v>4273</v>
      </c>
      <c r="D773" t="s">
        <v>4273</v>
      </c>
      <c r="E773">
        <f>IF(Table1[[#This Row],[Target]]=Table1[[#This Row],[Match1]],1,0)</f>
        <v>1</v>
      </c>
      <c r="F773" t="s">
        <v>4274</v>
      </c>
      <c r="G773">
        <f>IF(Table1[[#This Row],[Target]]=Table1[[#This Row],[Match2]],1,0)</f>
        <v>0</v>
      </c>
      <c r="H773" t="s">
        <v>2427</v>
      </c>
      <c r="I773">
        <f>IF(Table1[[#This Row],[Target]]=Table1[[#This Row],[Match3]],1,0)</f>
        <v>0</v>
      </c>
    </row>
    <row r="774" spans="1:9" x14ac:dyDescent="0.3">
      <c r="A774" s="1" t="s">
        <v>4275</v>
      </c>
      <c r="B774" t="s">
        <v>4276</v>
      </c>
      <c r="C774" t="s">
        <v>4273</v>
      </c>
      <c r="D774" t="s">
        <v>4273</v>
      </c>
      <c r="E774">
        <f>IF(Table1[[#This Row],[Target]]=Table1[[#This Row],[Match1]],1,0)</f>
        <v>1</v>
      </c>
      <c r="F774" t="s">
        <v>4274</v>
      </c>
      <c r="G774">
        <f>IF(Table1[[#This Row],[Target]]=Table1[[#This Row],[Match2]],1,0)</f>
        <v>0</v>
      </c>
      <c r="H774" t="s">
        <v>2505</v>
      </c>
      <c r="I774">
        <f>IF(Table1[[#This Row],[Target]]=Table1[[#This Row],[Match3]],1,0)</f>
        <v>0</v>
      </c>
    </row>
    <row r="775" spans="1:9" x14ac:dyDescent="0.3">
      <c r="A775" s="1" t="s">
        <v>4277</v>
      </c>
      <c r="B775" t="s">
        <v>4278</v>
      </c>
      <c r="C775" t="s">
        <v>4273</v>
      </c>
      <c r="D775" t="s">
        <v>4273</v>
      </c>
      <c r="E775">
        <f>IF(Table1[[#This Row],[Target]]=Table1[[#This Row],[Match1]],1,0)</f>
        <v>1</v>
      </c>
      <c r="F775" t="s">
        <v>2427</v>
      </c>
      <c r="G775">
        <f>IF(Table1[[#This Row],[Target]]=Table1[[#This Row],[Match2]],1,0)</f>
        <v>0</v>
      </c>
      <c r="H775" t="s">
        <v>2504</v>
      </c>
      <c r="I775">
        <f>IF(Table1[[#This Row],[Target]]=Table1[[#This Row],[Match3]],1,0)</f>
        <v>0</v>
      </c>
    </row>
    <row r="776" spans="1:9" x14ac:dyDescent="0.3">
      <c r="A776" s="1" t="s">
        <v>4279</v>
      </c>
      <c r="B776" t="s">
        <v>4280</v>
      </c>
      <c r="C776" t="s">
        <v>2258</v>
      </c>
      <c r="D776" t="s">
        <v>2258</v>
      </c>
      <c r="E776">
        <f>IF(Table1[[#This Row],[Target]]=Table1[[#This Row],[Match1]],1,0)</f>
        <v>1</v>
      </c>
      <c r="F776" t="s">
        <v>2325</v>
      </c>
      <c r="G776">
        <f>IF(Table1[[#This Row],[Target]]=Table1[[#This Row],[Match2]],1,0)</f>
        <v>0</v>
      </c>
      <c r="H776" t="s">
        <v>3260</v>
      </c>
      <c r="I776">
        <f>IF(Table1[[#This Row],[Target]]=Table1[[#This Row],[Match3]],1,0)</f>
        <v>0</v>
      </c>
    </row>
    <row r="777" spans="1:9" x14ac:dyDescent="0.3">
      <c r="A777" s="1" t="s">
        <v>4281</v>
      </c>
      <c r="B777" t="s">
        <v>4282</v>
      </c>
      <c r="C777" t="s">
        <v>2258</v>
      </c>
      <c r="D777" t="s">
        <v>4283</v>
      </c>
      <c r="E777">
        <f>IF(Table1[[#This Row],[Target]]=Table1[[#This Row],[Match1]],1,0)</f>
        <v>0</v>
      </c>
      <c r="F777" t="s">
        <v>2258</v>
      </c>
      <c r="G777">
        <f>IF(Table1[[#This Row],[Target]]=Table1[[#This Row],[Match2]],1,0)</f>
        <v>1</v>
      </c>
      <c r="H777" t="s">
        <v>3148</v>
      </c>
      <c r="I777">
        <f>IF(Table1[[#This Row],[Target]]=Table1[[#This Row],[Match3]],1,0)</f>
        <v>0</v>
      </c>
    </row>
    <row r="778" spans="1:9" x14ac:dyDescent="0.3">
      <c r="A778" s="1" t="s">
        <v>4284</v>
      </c>
      <c r="B778" t="s">
        <v>4285</v>
      </c>
      <c r="C778" t="s">
        <v>3411</v>
      </c>
      <c r="D778" t="s">
        <v>3411</v>
      </c>
      <c r="E778">
        <f>IF(Table1[[#This Row],[Target]]=Table1[[#This Row],[Match1]],1,0)</f>
        <v>1</v>
      </c>
      <c r="F778" t="s">
        <v>4286</v>
      </c>
      <c r="G778">
        <f>IF(Table1[[#This Row],[Target]]=Table1[[#This Row],[Match2]],1,0)</f>
        <v>0</v>
      </c>
      <c r="H778" t="s">
        <v>3410</v>
      </c>
      <c r="I778">
        <f>IF(Table1[[#This Row],[Target]]=Table1[[#This Row],[Match3]],1,0)</f>
        <v>0</v>
      </c>
    </row>
    <row r="779" spans="1:9" x14ac:dyDescent="0.3">
      <c r="A779" s="1" t="s">
        <v>4287</v>
      </c>
      <c r="B779" t="s">
        <v>4288</v>
      </c>
      <c r="C779" t="s">
        <v>3411</v>
      </c>
      <c r="D779" t="s">
        <v>3411</v>
      </c>
      <c r="E779">
        <f>IF(Table1[[#This Row],[Target]]=Table1[[#This Row],[Match1]],1,0)</f>
        <v>1</v>
      </c>
      <c r="F779" t="s">
        <v>4289</v>
      </c>
      <c r="G779">
        <f>IF(Table1[[#This Row],[Target]]=Table1[[#This Row],[Match2]],1,0)</f>
        <v>0</v>
      </c>
      <c r="H779" t="s">
        <v>4290</v>
      </c>
      <c r="I779">
        <f>IF(Table1[[#This Row],[Target]]=Table1[[#This Row],[Match3]],1,0)</f>
        <v>0</v>
      </c>
    </row>
    <row r="780" spans="1:9" x14ac:dyDescent="0.3">
      <c r="A780" s="1" t="s">
        <v>4291</v>
      </c>
      <c r="B780" t="s">
        <v>4292</v>
      </c>
      <c r="C780" t="s">
        <v>4293</v>
      </c>
      <c r="D780" t="s">
        <v>4293</v>
      </c>
      <c r="E780">
        <f>IF(Table1[[#This Row],[Target]]=Table1[[#This Row],[Match1]],1,0)</f>
        <v>1</v>
      </c>
      <c r="F780" t="s">
        <v>3792</v>
      </c>
      <c r="G780">
        <f>IF(Table1[[#This Row],[Target]]=Table1[[#This Row],[Match2]],1,0)</f>
        <v>0</v>
      </c>
      <c r="H780" t="s">
        <v>2072</v>
      </c>
      <c r="I780">
        <f>IF(Table1[[#This Row],[Target]]=Table1[[#This Row],[Match3]],1,0)</f>
        <v>0</v>
      </c>
    </row>
    <row r="781" spans="1:9" x14ac:dyDescent="0.3">
      <c r="A781" s="1" t="s">
        <v>4294</v>
      </c>
      <c r="B781" t="s">
        <v>4295</v>
      </c>
      <c r="C781" t="s">
        <v>4293</v>
      </c>
      <c r="D781" t="s">
        <v>4293</v>
      </c>
      <c r="E781">
        <f>IF(Table1[[#This Row],[Target]]=Table1[[#This Row],[Match1]],1,0)</f>
        <v>1</v>
      </c>
      <c r="F781" t="s">
        <v>3792</v>
      </c>
      <c r="G781">
        <f>IF(Table1[[#This Row],[Target]]=Table1[[#This Row],[Match2]],1,0)</f>
        <v>0</v>
      </c>
      <c r="H781" t="s">
        <v>2072</v>
      </c>
      <c r="I781">
        <f>IF(Table1[[#This Row],[Target]]=Table1[[#This Row],[Match3]],1,0)</f>
        <v>0</v>
      </c>
    </row>
    <row r="782" spans="1:9" x14ac:dyDescent="0.3">
      <c r="A782" s="1" t="s">
        <v>4296</v>
      </c>
      <c r="B782" t="s">
        <v>4297</v>
      </c>
      <c r="C782" t="s">
        <v>4293</v>
      </c>
      <c r="D782" t="s">
        <v>4293</v>
      </c>
      <c r="E782">
        <f>IF(Table1[[#This Row],[Target]]=Table1[[#This Row],[Match1]],1,0)</f>
        <v>1</v>
      </c>
      <c r="F782" t="s">
        <v>4298</v>
      </c>
      <c r="G782">
        <f>IF(Table1[[#This Row],[Target]]=Table1[[#This Row],[Match2]],1,0)</f>
        <v>0</v>
      </c>
      <c r="H782" t="s">
        <v>4299</v>
      </c>
      <c r="I782">
        <f>IF(Table1[[#This Row],[Target]]=Table1[[#This Row],[Match3]],1,0)</f>
        <v>0</v>
      </c>
    </row>
    <row r="783" spans="1:9" x14ac:dyDescent="0.3">
      <c r="A783" s="1" t="s">
        <v>4300</v>
      </c>
      <c r="B783" t="s">
        <v>4301</v>
      </c>
      <c r="C783" t="s">
        <v>4293</v>
      </c>
      <c r="D783" t="s">
        <v>4293</v>
      </c>
      <c r="E783">
        <f>IF(Table1[[#This Row],[Target]]=Table1[[#This Row],[Match1]],1,0)</f>
        <v>1</v>
      </c>
      <c r="F783" t="s">
        <v>4299</v>
      </c>
      <c r="G783">
        <f>IF(Table1[[#This Row],[Target]]=Table1[[#This Row],[Match2]],1,0)</f>
        <v>0</v>
      </c>
      <c r="H783" t="s">
        <v>4302</v>
      </c>
      <c r="I783">
        <f>IF(Table1[[#This Row],[Target]]=Table1[[#This Row],[Match3]],1,0)</f>
        <v>0</v>
      </c>
    </row>
    <row r="784" spans="1:9" x14ac:dyDescent="0.3">
      <c r="A784" s="1" t="s">
        <v>4303</v>
      </c>
      <c r="B784" t="s">
        <v>4304</v>
      </c>
      <c r="C784" t="s">
        <v>4293</v>
      </c>
      <c r="D784" t="s">
        <v>2447</v>
      </c>
      <c r="E784">
        <f>IF(Table1[[#This Row],[Target]]=Table1[[#This Row],[Match1]],1,0)</f>
        <v>0</v>
      </c>
      <c r="F784" t="s">
        <v>4293</v>
      </c>
      <c r="G784">
        <f>IF(Table1[[#This Row],[Target]]=Table1[[#This Row],[Match2]],1,0)</f>
        <v>1</v>
      </c>
      <c r="H784" t="s">
        <v>2150</v>
      </c>
      <c r="I784">
        <f>IF(Table1[[#This Row],[Target]]=Table1[[#This Row],[Match3]],1,0)</f>
        <v>0</v>
      </c>
    </row>
    <row r="785" spans="1:9" x14ac:dyDescent="0.3">
      <c r="A785" s="1" t="s">
        <v>4305</v>
      </c>
      <c r="B785" t="s">
        <v>4306</v>
      </c>
      <c r="C785" t="s">
        <v>2455</v>
      </c>
      <c r="D785" t="s">
        <v>2454</v>
      </c>
      <c r="E785">
        <f>IF(Table1[[#This Row],[Target]]=Table1[[#This Row],[Match1]],1,0)</f>
        <v>0</v>
      </c>
      <c r="F785" t="s">
        <v>2455</v>
      </c>
      <c r="G785">
        <f>IF(Table1[[#This Row],[Target]]=Table1[[#This Row],[Match2]],1,0)</f>
        <v>1</v>
      </c>
      <c r="H785" t="s">
        <v>2596</v>
      </c>
      <c r="I785">
        <f>IF(Table1[[#This Row],[Target]]=Table1[[#This Row],[Match3]],1,0)</f>
        <v>0</v>
      </c>
    </row>
    <row r="786" spans="1:9" x14ac:dyDescent="0.3">
      <c r="A786" s="1" t="s">
        <v>4307</v>
      </c>
      <c r="B786" t="s">
        <v>4308</v>
      </c>
      <c r="C786" t="s">
        <v>2455</v>
      </c>
      <c r="D786" t="s">
        <v>2455</v>
      </c>
      <c r="E786">
        <f>IF(Table1[[#This Row],[Target]]=Table1[[#This Row],[Match1]],1,0)</f>
        <v>1</v>
      </c>
      <c r="F786" t="s">
        <v>2454</v>
      </c>
      <c r="G786">
        <f>IF(Table1[[#This Row],[Target]]=Table1[[#This Row],[Match2]],1,0)</f>
        <v>0</v>
      </c>
      <c r="H786" t="s">
        <v>2183</v>
      </c>
      <c r="I786">
        <f>IF(Table1[[#This Row],[Target]]=Table1[[#This Row],[Match3]],1,0)</f>
        <v>0</v>
      </c>
    </row>
    <row r="787" spans="1:9" x14ac:dyDescent="0.3">
      <c r="A787" s="1" t="s">
        <v>4309</v>
      </c>
      <c r="B787" t="s">
        <v>4310</v>
      </c>
      <c r="C787" t="s">
        <v>2455</v>
      </c>
      <c r="D787" t="s">
        <v>2455</v>
      </c>
      <c r="E787">
        <f>IF(Table1[[#This Row],[Target]]=Table1[[#This Row],[Match1]],1,0)</f>
        <v>1</v>
      </c>
      <c r="F787" t="s">
        <v>2454</v>
      </c>
      <c r="G787">
        <f>IF(Table1[[#This Row],[Target]]=Table1[[#This Row],[Match2]],1,0)</f>
        <v>0</v>
      </c>
      <c r="H787" t="s">
        <v>2183</v>
      </c>
      <c r="I787">
        <f>IF(Table1[[#This Row],[Target]]=Table1[[#This Row],[Match3]],1,0)</f>
        <v>0</v>
      </c>
    </row>
    <row r="788" spans="1:9" x14ac:dyDescent="0.3">
      <c r="A788" s="1" t="s">
        <v>4311</v>
      </c>
      <c r="B788" t="s">
        <v>4312</v>
      </c>
      <c r="C788" t="s">
        <v>3557</v>
      </c>
      <c r="D788" t="s">
        <v>3557</v>
      </c>
      <c r="E788">
        <f>IF(Table1[[#This Row],[Target]]=Table1[[#This Row],[Match1]],1,0)</f>
        <v>1</v>
      </c>
      <c r="F788" t="s">
        <v>2973</v>
      </c>
      <c r="G788">
        <f>IF(Table1[[#This Row],[Target]]=Table1[[#This Row],[Match2]],1,0)</f>
        <v>0</v>
      </c>
      <c r="H788" t="s">
        <v>2547</v>
      </c>
      <c r="I788">
        <f>IF(Table1[[#This Row],[Target]]=Table1[[#This Row],[Match3]],1,0)</f>
        <v>0</v>
      </c>
    </row>
    <row r="789" spans="1:9" x14ac:dyDescent="0.3">
      <c r="A789" s="1" t="s">
        <v>4313</v>
      </c>
      <c r="B789" t="s">
        <v>4314</v>
      </c>
      <c r="C789" t="s">
        <v>3557</v>
      </c>
      <c r="D789" t="s">
        <v>3798</v>
      </c>
      <c r="E789">
        <f>IF(Table1[[#This Row],[Target]]=Table1[[#This Row],[Match1]],1,0)</f>
        <v>0</v>
      </c>
      <c r="F789" t="s">
        <v>3557</v>
      </c>
      <c r="G789">
        <f>IF(Table1[[#This Row],[Target]]=Table1[[#This Row],[Match2]],1,0)</f>
        <v>1</v>
      </c>
      <c r="H789" t="s">
        <v>2547</v>
      </c>
      <c r="I789">
        <f>IF(Table1[[#This Row],[Target]]=Table1[[#This Row],[Match3]],1,0)</f>
        <v>0</v>
      </c>
    </row>
    <row r="790" spans="1:9" x14ac:dyDescent="0.3">
      <c r="A790" s="1" t="s">
        <v>4315</v>
      </c>
      <c r="B790" t="s">
        <v>4316</v>
      </c>
      <c r="C790" t="s">
        <v>4317</v>
      </c>
      <c r="D790" t="s">
        <v>4317</v>
      </c>
      <c r="E790">
        <f>IF(Table1[[#This Row],[Target]]=Table1[[#This Row],[Match1]],1,0)</f>
        <v>1</v>
      </c>
      <c r="F790" t="s">
        <v>2085</v>
      </c>
      <c r="G790">
        <f>IF(Table1[[#This Row],[Target]]=Table1[[#This Row],[Match2]],1,0)</f>
        <v>0</v>
      </c>
      <c r="H790" t="s">
        <v>4318</v>
      </c>
      <c r="I790">
        <f>IF(Table1[[#This Row],[Target]]=Table1[[#This Row],[Match3]],1,0)</f>
        <v>0</v>
      </c>
    </row>
    <row r="791" spans="1:9" x14ac:dyDescent="0.3">
      <c r="A791" s="1" t="s">
        <v>4319</v>
      </c>
      <c r="B791" t="s">
        <v>4320</v>
      </c>
      <c r="C791" t="s">
        <v>4317</v>
      </c>
      <c r="D791" t="s">
        <v>2200</v>
      </c>
      <c r="E791">
        <f>IF(Table1[[#This Row],[Target]]=Table1[[#This Row],[Match1]],1,0)</f>
        <v>0</v>
      </c>
      <c r="F791" t="s">
        <v>4317</v>
      </c>
      <c r="G791">
        <f>IF(Table1[[#This Row],[Target]]=Table1[[#This Row],[Match2]],1,0)</f>
        <v>1</v>
      </c>
      <c r="H791" t="s">
        <v>4321</v>
      </c>
      <c r="I791">
        <f>IF(Table1[[#This Row],[Target]]=Table1[[#This Row],[Match3]],1,0)</f>
        <v>0</v>
      </c>
    </row>
    <row r="792" spans="1:9" x14ac:dyDescent="0.3">
      <c r="A792" s="1" t="s">
        <v>4322</v>
      </c>
      <c r="B792" t="s">
        <v>4323</v>
      </c>
      <c r="C792" t="s">
        <v>4000</v>
      </c>
      <c r="D792" t="s">
        <v>4000</v>
      </c>
      <c r="E792">
        <f>IF(Table1[[#This Row],[Target]]=Table1[[#This Row],[Match1]],1,0)</f>
        <v>1</v>
      </c>
      <c r="F792" t="s">
        <v>3242</v>
      </c>
      <c r="G792">
        <f>IF(Table1[[#This Row],[Target]]=Table1[[#This Row],[Match2]],1,0)</f>
        <v>0</v>
      </c>
      <c r="H792" t="s">
        <v>4324</v>
      </c>
      <c r="I792">
        <f>IF(Table1[[#This Row],[Target]]=Table1[[#This Row],[Match3]],1,0)</f>
        <v>0</v>
      </c>
    </row>
    <row r="793" spans="1:9" x14ac:dyDescent="0.3">
      <c r="A793" s="1" t="s">
        <v>4325</v>
      </c>
      <c r="B793" t="s">
        <v>4326</v>
      </c>
      <c r="C793" t="s">
        <v>3877</v>
      </c>
      <c r="D793" t="s">
        <v>3877</v>
      </c>
      <c r="E793">
        <f>IF(Table1[[#This Row],[Target]]=Table1[[#This Row],[Match1]],1,0)</f>
        <v>1</v>
      </c>
      <c r="F793" t="s">
        <v>4327</v>
      </c>
      <c r="G793">
        <f>IF(Table1[[#This Row],[Target]]=Table1[[#This Row],[Match2]],1,0)</f>
        <v>0</v>
      </c>
      <c r="H793" t="s">
        <v>3202</v>
      </c>
      <c r="I793">
        <f>IF(Table1[[#This Row],[Target]]=Table1[[#This Row],[Match3]],1,0)</f>
        <v>0</v>
      </c>
    </row>
    <row r="794" spans="1:9" x14ac:dyDescent="0.3">
      <c r="A794" s="1" t="s">
        <v>4328</v>
      </c>
      <c r="B794" t="s">
        <v>4329</v>
      </c>
      <c r="C794" t="s">
        <v>3877</v>
      </c>
      <c r="D794" t="s">
        <v>3877</v>
      </c>
      <c r="E794">
        <f>IF(Table1[[#This Row],[Target]]=Table1[[#This Row],[Match1]],1,0)</f>
        <v>1</v>
      </c>
      <c r="F794" t="s">
        <v>4330</v>
      </c>
      <c r="G794">
        <f>IF(Table1[[#This Row],[Target]]=Table1[[#This Row],[Match2]],1,0)</f>
        <v>0</v>
      </c>
      <c r="H794" t="s">
        <v>2217</v>
      </c>
      <c r="I794">
        <f>IF(Table1[[#This Row],[Target]]=Table1[[#This Row],[Match3]],1,0)</f>
        <v>0</v>
      </c>
    </row>
    <row r="795" spans="1:9" x14ac:dyDescent="0.3">
      <c r="A795" s="1" t="s">
        <v>4331</v>
      </c>
      <c r="B795" t="s">
        <v>4332</v>
      </c>
      <c r="C795" t="s">
        <v>3877</v>
      </c>
      <c r="D795" t="s">
        <v>3877</v>
      </c>
      <c r="E795">
        <f>IF(Table1[[#This Row],[Target]]=Table1[[#This Row],[Match1]],1,0)</f>
        <v>1</v>
      </c>
      <c r="F795" t="s">
        <v>2045</v>
      </c>
      <c r="G795">
        <f>IF(Table1[[#This Row],[Target]]=Table1[[#This Row],[Match2]],1,0)</f>
        <v>0</v>
      </c>
      <c r="H795" t="s">
        <v>4333</v>
      </c>
      <c r="I795">
        <f>IF(Table1[[#This Row],[Target]]=Table1[[#This Row],[Match3]],1,0)</f>
        <v>0</v>
      </c>
    </row>
    <row r="796" spans="1:9" x14ac:dyDescent="0.3">
      <c r="A796" s="1" t="s">
        <v>4334</v>
      </c>
      <c r="B796" t="s">
        <v>4335</v>
      </c>
      <c r="C796" t="s">
        <v>4336</v>
      </c>
      <c r="D796" t="s">
        <v>4336</v>
      </c>
      <c r="E796">
        <f>IF(Table1[[#This Row],[Target]]=Table1[[#This Row],[Match1]],1,0)</f>
        <v>1</v>
      </c>
      <c r="F796" t="s">
        <v>4337</v>
      </c>
      <c r="G796">
        <f>IF(Table1[[#This Row],[Target]]=Table1[[#This Row],[Match2]],1,0)</f>
        <v>0</v>
      </c>
      <c r="H796" t="s">
        <v>4338</v>
      </c>
      <c r="I796">
        <f>IF(Table1[[#This Row],[Target]]=Table1[[#This Row],[Match3]],1,0)</f>
        <v>0</v>
      </c>
    </row>
    <row r="797" spans="1:9" x14ac:dyDescent="0.3">
      <c r="A797" s="1" t="s">
        <v>4339</v>
      </c>
      <c r="B797" t="s">
        <v>4340</v>
      </c>
      <c r="C797" t="s">
        <v>4341</v>
      </c>
      <c r="D797" t="s">
        <v>4341</v>
      </c>
      <c r="E797">
        <f>IF(Table1[[#This Row],[Target]]=Table1[[#This Row],[Match1]],1,0)</f>
        <v>1</v>
      </c>
      <c r="F797" t="s">
        <v>4342</v>
      </c>
      <c r="G797">
        <f>IF(Table1[[#This Row],[Target]]=Table1[[#This Row],[Match2]],1,0)</f>
        <v>0</v>
      </c>
      <c r="H797" t="s">
        <v>2592</v>
      </c>
      <c r="I797">
        <f>IF(Table1[[#This Row],[Target]]=Table1[[#This Row],[Match3]],1,0)</f>
        <v>0</v>
      </c>
    </row>
    <row r="798" spans="1:9" x14ac:dyDescent="0.3">
      <c r="A798" s="1" t="s">
        <v>4343</v>
      </c>
      <c r="B798" t="s">
        <v>4344</v>
      </c>
      <c r="C798" t="s">
        <v>4341</v>
      </c>
      <c r="D798" t="s">
        <v>3682</v>
      </c>
      <c r="E798">
        <f>IF(Table1[[#This Row],[Target]]=Table1[[#This Row],[Match1]],1,0)</f>
        <v>0</v>
      </c>
      <c r="F798" t="s">
        <v>4345</v>
      </c>
      <c r="G798">
        <f>IF(Table1[[#This Row],[Target]]=Table1[[#This Row],[Match2]],1,0)</f>
        <v>0</v>
      </c>
      <c r="H798" t="s">
        <v>2653</v>
      </c>
      <c r="I798">
        <f>IF(Table1[[#This Row],[Target]]=Table1[[#This Row],[Match3]],1,0)</f>
        <v>0</v>
      </c>
    </row>
    <row r="799" spans="1:9" x14ac:dyDescent="0.3">
      <c r="A799" s="1" t="s">
        <v>4346</v>
      </c>
      <c r="B799" t="s">
        <v>4347</v>
      </c>
      <c r="C799" t="s">
        <v>2562</v>
      </c>
      <c r="D799" t="s">
        <v>4348</v>
      </c>
      <c r="E799">
        <f>IF(Table1[[#This Row],[Target]]=Table1[[#This Row],[Match1]],1,0)</f>
        <v>0</v>
      </c>
      <c r="F799" t="s">
        <v>2562</v>
      </c>
      <c r="G799">
        <f>IF(Table1[[#This Row],[Target]]=Table1[[#This Row],[Match2]],1,0)</f>
        <v>1</v>
      </c>
      <c r="H799" t="s">
        <v>4349</v>
      </c>
      <c r="I799">
        <f>IF(Table1[[#This Row],[Target]]=Table1[[#This Row],[Match3]],1,0)</f>
        <v>0</v>
      </c>
    </row>
    <row r="800" spans="1:9" x14ac:dyDescent="0.3">
      <c r="A800" s="1" t="s">
        <v>4350</v>
      </c>
      <c r="B800" t="s">
        <v>4351</v>
      </c>
      <c r="C800" t="s">
        <v>2562</v>
      </c>
      <c r="D800" t="s">
        <v>2562</v>
      </c>
      <c r="E800">
        <f>IF(Table1[[#This Row],[Target]]=Table1[[#This Row],[Match1]],1,0)</f>
        <v>1</v>
      </c>
      <c r="F800" t="s">
        <v>2404</v>
      </c>
      <c r="G800">
        <f>IF(Table1[[#This Row],[Target]]=Table1[[#This Row],[Match2]],1,0)</f>
        <v>0</v>
      </c>
      <c r="H800" t="s">
        <v>2781</v>
      </c>
      <c r="I800">
        <f>IF(Table1[[#This Row],[Target]]=Table1[[#This Row],[Match3]],1,0)</f>
        <v>0</v>
      </c>
    </row>
    <row r="801" spans="1:9" x14ac:dyDescent="0.3">
      <c r="A801" s="1" t="s">
        <v>4352</v>
      </c>
      <c r="B801" t="s">
        <v>4353</v>
      </c>
      <c r="C801" t="s">
        <v>2562</v>
      </c>
      <c r="D801" t="s">
        <v>2562</v>
      </c>
      <c r="E801">
        <f>IF(Table1[[#This Row],[Target]]=Table1[[#This Row],[Match1]],1,0)</f>
        <v>1</v>
      </c>
      <c r="F801" t="s">
        <v>2404</v>
      </c>
      <c r="G801">
        <f>IF(Table1[[#This Row],[Target]]=Table1[[#This Row],[Match2]],1,0)</f>
        <v>0</v>
      </c>
      <c r="H801" t="s">
        <v>3906</v>
      </c>
      <c r="I801">
        <f>IF(Table1[[#This Row],[Target]]=Table1[[#This Row],[Match3]],1,0)</f>
        <v>0</v>
      </c>
    </row>
    <row r="802" spans="1:9" x14ac:dyDescent="0.3">
      <c r="A802" s="1" t="s">
        <v>4354</v>
      </c>
      <c r="B802" t="s">
        <v>4355</v>
      </c>
      <c r="C802" t="s">
        <v>4356</v>
      </c>
      <c r="D802" t="s">
        <v>2432</v>
      </c>
      <c r="E802">
        <f>IF(Table1[[#This Row],[Target]]=Table1[[#This Row],[Match1]],1,0)</f>
        <v>0</v>
      </c>
      <c r="F802" t="s">
        <v>4357</v>
      </c>
      <c r="G802">
        <f>IF(Table1[[#This Row],[Target]]=Table1[[#This Row],[Match2]],1,0)</f>
        <v>0</v>
      </c>
      <c r="H802" t="s">
        <v>4358</v>
      </c>
      <c r="I802">
        <f>IF(Table1[[#This Row],[Target]]=Table1[[#This Row],[Match3]],1,0)</f>
        <v>0</v>
      </c>
    </row>
    <row r="803" spans="1:9" x14ac:dyDescent="0.3">
      <c r="A803" s="1" t="s">
        <v>4359</v>
      </c>
      <c r="B803" t="s">
        <v>4360</v>
      </c>
      <c r="C803" t="s">
        <v>4356</v>
      </c>
      <c r="D803" t="s">
        <v>4356</v>
      </c>
      <c r="E803">
        <f>IF(Table1[[#This Row],[Target]]=Table1[[#This Row],[Match1]],1,0)</f>
        <v>1</v>
      </c>
      <c r="F803" t="s">
        <v>2510</v>
      </c>
      <c r="G803">
        <f>IF(Table1[[#This Row],[Target]]=Table1[[#This Row],[Match2]],1,0)</f>
        <v>0</v>
      </c>
      <c r="H803" t="s">
        <v>3312</v>
      </c>
      <c r="I803">
        <f>IF(Table1[[#This Row],[Target]]=Table1[[#This Row],[Match3]],1,0)</f>
        <v>0</v>
      </c>
    </row>
    <row r="804" spans="1:9" x14ac:dyDescent="0.3">
      <c r="A804" s="1" t="s">
        <v>4361</v>
      </c>
      <c r="B804" t="s">
        <v>4362</v>
      </c>
      <c r="C804" t="s">
        <v>4356</v>
      </c>
      <c r="D804" t="s">
        <v>2027</v>
      </c>
      <c r="E804">
        <f>IF(Table1[[#This Row],[Target]]=Table1[[#This Row],[Match1]],1,0)</f>
        <v>0</v>
      </c>
      <c r="F804" t="s">
        <v>3006</v>
      </c>
      <c r="G804">
        <f>IF(Table1[[#This Row],[Target]]=Table1[[#This Row],[Match2]],1,0)</f>
        <v>0</v>
      </c>
      <c r="H804" t="s">
        <v>4363</v>
      </c>
      <c r="I804">
        <f>IF(Table1[[#This Row],[Target]]=Table1[[#This Row],[Match3]],1,0)</f>
        <v>0</v>
      </c>
    </row>
    <row r="805" spans="1:9" x14ac:dyDescent="0.3">
      <c r="A805" s="1" t="s">
        <v>4364</v>
      </c>
      <c r="B805" t="s">
        <v>4365</v>
      </c>
      <c r="C805" t="s">
        <v>4356</v>
      </c>
      <c r="D805" t="s">
        <v>2407</v>
      </c>
      <c r="E805">
        <f>IF(Table1[[#This Row],[Target]]=Table1[[#This Row],[Match1]],1,0)</f>
        <v>0</v>
      </c>
      <c r="F805" t="s">
        <v>4246</v>
      </c>
      <c r="G805">
        <f>IF(Table1[[#This Row],[Target]]=Table1[[#This Row],[Match2]],1,0)</f>
        <v>0</v>
      </c>
      <c r="H805" t="s">
        <v>4357</v>
      </c>
      <c r="I805">
        <f>IF(Table1[[#This Row],[Target]]=Table1[[#This Row],[Match3]],1,0)</f>
        <v>0</v>
      </c>
    </row>
    <row r="806" spans="1:9" x14ac:dyDescent="0.3">
      <c r="A806" s="1" t="s">
        <v>4366</v>
      </c>
      <c r="B806" t="s">
        <v>4367</v>
      </c>
      <c r="C806" t="s">
        <v>4290</v>
      </c>
      <c r="D806" t="s">
        <v>4290</v>
      </c>
      <c r="E806">
        <f>IF(Table1[[#This Row],[Target]]=Table1[[#This Row],[Match1]],1,0)</f>
        <v>1</v>
      </c>
      <c r="F806" t="s">
        <v>3411</v>
      </c>
      <c r="G806">
        <f>IF(Table1[[#This Row],[Target]]=Table1[[#This Row],[Match2]],1,0)</f>
        <v>0</v>
      </c>
      <c r="H806" t="s">
        <v>4289</v>
      </c>
      <c r="I806">
        <f>IF(Table1[[#This Row],[Target]]=Table1[[#This Row],[Match3]],1,0)</f>
        <v>0</v>
      </c>
    </row>
    <row r="807" spans="1:9" x14ac:dyDescent="0.3">
      <c r="A807" s="1" t="s">
        <v>4368</v>
      </c>
      <c r="B807" t="s">
        <v>4369</v>
      </c>
      <c r="C807" t="s">
        <v>4370</v>
      </c>
      <c r="D807" t="s">
        <v>4370</v>
      </c>
      <c r="E807">
        <f>IF(Table1[[#This Row],[Target]]=Table1[[#This Row],[Match1]],1,0)</f>
        <v>1</v>
      </c>
      <c r="F807" t="s">
        <v>4371</v>
      </c>
      <c r="G807">
        <f>IF(Table1[[#This Row],[Target]]=Table1[[#This Row],[Match2]],1,0)</f>
        <v>0</v>
      </c>
      <c r="H807" t="s">
        <v>4372</v>
      </c>
      <c r="I807">
        <f>IF(Table1[[#This Row],[Target]]=Table1[[#This Row],[Match3]],1,0)</f>
        <v>0</v>
      </c>
    </row>
    <row r="808" spans="1:9" x14ac:dyDescent="0.3">
      <c r="A808" s="1" t="s">
        <v>4373</v>
      </c>
      <c r="B808" t="s">
        <v>4374</v>
      </c>
      <c r="C808" t="s">
        <v>4370</v>
      </c>
      <c r="D808" t="s">
        <v>4370</v>
      </c>
      <c r="E808">
        <f>IF(Table1[[#This Row],[Target]]=Table1[[#This Row],[Match1]],1,0)</f>
        <v>1</v>
      </c>
      <c r="F808" t="s">
        <v>4371</v>
      </c>
      <c r="G808">
        <f>IF(Table1[[#This Row],[Target]]=Table1[[#This Row],[Match2]],1,0)</f>
        <v>0</v>
      </c>
      <c r="H808" t="s">
        <v>4372</v>
      </c>
      <c r="I808">
        <f>IF(Table1[[#This Row],[Target]]=Table1[[#This Row],[Match3]],1,0)</f>
        <v>0</v>
      </c>
    </row>
    <row r="809" spans="1:9" x14ac:dyDescent="0.3">
      <c r="A809" s="1" t="s">
        <v>4375</v>
      </c>
      <c r="B809" t="s">
        <v>4376</v>
      </c>
      <c r="C809" t="s">
        <v>4370</v>
      </c>
      <c r="D809" t="s">
        <v>4370</v>
      </c>
      <c r="E809">
        <f>IF(Table1[[#This Row],[Target]]=Table1[[#This Row],[Match1]],1,0)</f>
        <v>1</v>
      </c>
      <c r="F809" t="s">
        <v>4372</v>
      </c>
      <c r="G809">
        <f>IF(Table1[[#This Row],[Target]]=Table1[[#This Row],[Match2]],1,0)</f>
        <v>0</v>
      </c>
      <c r="H809" t="s">
        <v>3973</v>
      </c>
      <c r="I809">
        <f>IF(Table1[[#This Row],[Target]]=Table1[[#This Row],[Match3]],1,0)</f>
        <v>0</v>
      </c>
    </row>
    <row r="810" spans="1:9" x14ac:dyDescent="0.3">
      <c r="A810" s="1" t="s">
        <v>4377</v>
      </c>
      <c r="B810" t="s">
        <v>4378</v>
      </c>
      <c r="C810" t="s">
        <v>4370</v>
      </c>
      <c r="D810" t="s">
        <v>4370</v>
      </c>
      <c r="E810">
        <f>IF(Table1[[#This Row],[Target]]=Table1[[#This Row],[Match1]],1,0)</f>
        <v>1</v>
      </c>
      <c r="F810" t="s">
        <v>2335</v>
      </c>
      <c r="G810">
        <f>IF(Table1[[#This Row],[Target]]=Table1[[#This Row],[Match2]],1,0)</f>
        <v>0</v>
      </c>
      <c r="H810" t="s">
        <v>4372</v>
      </c>
      <c r="I810">
        <f>IF(Table1[[#This Row],[Target]]=Table1[[#This Row],[Match3]],1,0)</f>
        <v>0</v>
      </c>
    </row>
    <row r="811" spans="1:9" x14ac:dyDescent="0.3">
      <c r="A811" s="1" t="s">
        <v>4379</v>
      </c>
      <c r="B811" t="s">
        <v>4380</v>
      </c>
      <c r="C811" t="s">
        <v>4370</v>
      </c>
      <c r="D811" t="s">
        <v>4370</v>
      </c>
      <c r="E811">
        <f>IF(Table1[[#This Row],[Target]]=Table1[[#This Row],[Match1]],1,0)</f>
        <v>1</v>
      </c>
      <c r="F811" t="s">
        <v>3876</v>
      </c>
      <c r="G811">
        <f>IF(Table1[[#This Row],[Target]]=Table1[[#This Row],[Match2]],1,0)</f>
        <v>0</v>
      </c>
      <c r="H811" t="s">
        <v>4381</v>
      </c>
      <c r="I811">
        <f>IF(Table1[[#This Row],[Target]]=Table1[[#This Row],[Match3]],1,0)</f>
        <v>0</v>
      </c>
    </row>
    <row r="812" spans="1:9" x14ac:dyDescent="0.3">
      <c r="A812" s="1" t="s">
        <v>4382</v>
      </c>
      <c r="B812" t="s">
        <v>4383</v>
      </c>
      <c r="C812" t="s">
        <v>4370</v>
      </c>
      <c r="D812" t="s">
        <v>4370</v>
      </c>
      <c r="E812">
        <f>IF(Table1[[#This Row],[Target]]=Table1[[#This Row],[Match1]],1,0)</f>
        <v>1</v>
      </c>
      <c r="F812" t="s">
        <v>3876</v>
      </c>
      <c r="G812">
        <f>IF(Table1[[#This Row],[Target]]=Table1[[#This Row],[Match2]],1,0)</f>
        <v>0</v>
      </c>
      <c r="H812" t="s">
        <v>4381</v>
      </c>
      <c r="I812">
        <f>IF(Table1[[#This Row],[Target]]=Table1[[#This Row],[Match3]],1,0)</f>
        <v>0</v>
      </c>
    </row>
    <row r="813" spans="1:9" x14ac:dyDescent="0.3">
      <c r="A813" s="1" t="s">
        <v>4384</v>
      </c>
      <c r="B813" t="s">
        <v>4385</v>
      </c>
      <c r="C813" t="s">
        <v>4386</v>
      </c>
      <c r="D813" t="s">
        <v>4386</v>
      </c>
      <c r="E813">
        <f>IF(Table1[[#This Row],[Target]]=Table1[[#This Row],[Match1]],1,0)</f>
        <v>1</v>
      </c>
      <c r="F813" t="s">
        <v>3246</v>
      </c>
      <c r="G813">
        <f>IF(Table1[[#This Row],[Target]]=Table1[[#This Row],[Match2]],1,0)</f>
        <v>0</v>
      </c>
      <c r="H813" t="s">
        <v>2491</v>
      </c>
      <c r="I813">
        <f>IF(Table1[[#This Row],[Target]]=Table1[[#This Row],[Match3]],1,0)</f>
        <v>0</v>
      </c>
    </row>
    <row r="814" spans="1:9" x14ac:dyDescent="0.3">
      <c r="A814" s="1" t="s">
        <v>4387</v>
      </c>
      <c r="B814" t="s">
        <v>4388</v>
      </c>
      <c r="C814" t="s">
        <v>4386</v>
      </c>
      <c r="D814" t="s">
        <v>4386</v>
      </c>
      <c r="E814">
        <f>IF(Table1[[#This Row],[Target]]=Table1[[#This Row],[Match1]],1,0)</f>
        <v>1</v>
      </c>
      <c r="F814" t="s">
        <v>4389</v>
      </c>
      <c r="G814">
        <f>IF(Table1[[#This Row],[Target]]=Table1[[#This Row],[Match2]],1,0)</f>
        <v>0</v>
      </c>
      <c r="H814" t="s">
        <v>3246</v>
      </c>
      <c r="I814">
        <f>IF(Table1[[#This Row],[Target]]=Table1[[#This Row],[Match3]],1,0)</f>
        <v>0</v>
      </c>
    </row>
    <row r="815" spans="1:9" x14ac:dyDescent="0.3">
      <c r="A815" s="1" t="s">
        <v>4390</v>
      </c>
      <c r="B815" t="s">
        <v>4391</v>
      </c>
      <c r="C815" t="s">
        <v>4386</v>
      </c>
      <c r="D815" t="s">
        <v>4386</v>
      </c>
      <c r="E815">
        <f>IF(Table1[[#This Row],[Target]]=Table1[[#This Row],[Match1]],1,0)</f>
        <v>1</v>
      </c>
      <c r="F815" t="s">
        <v>2314</v>
      </c>
      <c r="G815">
        <f>IF(Table1[[#This Row],[Target]]=Table1[[#This Row],[Match2]],1,0)</f>
        <v>0</v>
      </c>
      <c r="H815" t="s">
        <v>2520</v>
      </c>
      <c r="I815">
        <f>IF(Table1[[#This Row],[Target]]=Table1[[#This Row],[Match3]],1,0)</f>
        <v>0</v>
      </c>
    </row>
    <row r="816" spans="1:9" x14ac:dyDescent="0.3">
      <c r="A816" s="1" t="s">
        <v>4392</v>
      </c>
      <c r="B816" t="s">
        <v>4393</v>
      </c>
      <c r="C816" t="s">
        <v>4394</v>
      </c>
      <c r="D816" t="s">
        <v>2612</v>
      </c>
      <c r="E816">
        <f>IF(Table1[[#This Row],[Target]]=Table1[[#This Row],[Match1]],1,0)</f>
        <v>0</v>
      </c>
      <c r="F816" t="s">
        <v>3439</v>
      </c>
      <c r="G816">
        <f>IF(Table1[[#This Row],[Target]]=Table1[[#This Row],[Match2]],1,0)</f>
        <v>0</v>
      </c>
      <c r="H816" t="s">
        <v>2057</v>
      </c>
      <c r="I816">
        <f>IF(Table1[[#This Row],[Target]]=Table1[[#This Row],[Match3]],1,0)</f>
        <v>0</v>
      </c>
    </row>
    <row r="817" spans="1:9" x14ac:dyDescent="0.3">
      <c r="A817" s="1" t="s">
        <v>4395</v>
      </c>
      <c r="B817" t="s">
        <v>4396</v>
      </c>
      <c r="C817" t="s">
        <v>2106</v>
      </c>
      <c r="D817" t="s">
        <v>2106</v>
      </c>
      <c r="E817">
        <f>IF(Table1[[#This Row],[Target]]=Table1[[#This Row],[Match1]],1,0)</f>
        <v>1</v>
      </c>
      <c r="F817" t="s">
        <v>2979</v>
      </c>
      <c r="G817">
        <f>IF(Table1[[#This Row],[Target]]=Table1[[#This Row],[Match2]],1,0)</f>
        <v>0</v>
      </c>
      <c r="H817" t="s">
        <v>3202</v>
      </c>
      <c r="I817">
        <f>IF(Table1[[#This Row],[Target]]=Table1[[#This Row],[Match3]],1,0)</f>
        <v>0</v>
      </c>
    </row>
    <row r="818" spans="1:9" x14ac:dyDescent="0.3">
      <c r="A818" s="1" t="s">
        <v>4397</v>
      </c>
      <c r="B818" t="s">
        <v>4398</v>
      </c>
      <c r="C818" t="s">
        <v>2106</v>
      </c>
      <c r="D818" t="s">
        <v>2106</v>
      </c>
      <c r="E818">
        <f>IF(Table1[[#This Row],[Target]]=Table1[[#This Row],[Match1]],1,0)</f>
        <v>1</v>
      </c>
      <c r="F818" t="s">
        <v>3202</v>
      </c>
      <c r="G818">
        <f>IF(Table1[[#This Row],[Target]]=Table1[[#This Row],[Match2]],1,0)</f>
        <v>0</v>
      </c>
      <c r="H818" t="s">
        <v>2107</v>
      </c>
      <c r="I818">
        <f>IF(Table1[[#This Row],[Target]]=Table1[[#This Row],[Match3]],1,0)</f>
        <v>0</v>
      </c>
    </row>
    <row r="819" spans="1:9" x14ac:dyDescent="0.3">
      <c r="A819" s="1" t="s">
        <v>4399</v>
      </c>
      <c r="B819" t="s">
        <v>4400</v>
      </c>
      <c r="C819" t="s">
        <v>2106</v>
      </c>
      <c r="D819" t="s">
        <v>2106</v>
      </c>
      <c r="E819">
        <f>IF(Table1[[#This Row],[Target]]=Table1[[#This Row],[Match1]],1,0)</f>
        <v>1</v>
      </c>
      <c r="F819" t="s">
        <v>2979</v>
      </c>
      <c r="G819">
        <f>IF(Table1[[#This Row],[Target]]=Table1[[#This Row],[Match2]],1,0)</f>
        <v>0</v>
      </c>
      <c r="H819" t="s">
        <v>2981</v>
      </c>
      <c r="I819">
        <f>IF(Table1[[#This Row],[Target]]=Table1[[#This Row],[Match3]],1,0)</f>
        <v>0</v>
      </c>
    </row>
    <row r="820" spans="1:9" x14ac:dyDescent="0.3">
      <c r="A820" s="1" t="s">
        <v>4401</v>
      </c>
      <c r="B820" t="s">
        <v>4402</v>
      </c>
      <c r="C820" t="s">
        <v>2106</v>
      </c>
      <c r="D820" t="s">
        <v>2106</v>
      </c>
      <c r="E820">
        <f>IF(Table1[[#This Row],[Target]]=Table1[[#This Row],[Match1]],1,0)</f>
        <v>1</v>
      </c>
      <c r="F820" t="s">
        <v>4403</v>
      </c>
      <c r="G820">
        <f>IF(Table1[[#This Row],[Target]]=Table1[[#This Row],[Match2]],1,0)</f>
        <v>0</v>
      </c>
      <c r="H820" t="s">
        <v>2122</v>
      </c>
      <c r="I820">
        <f>IF(Table1[[#This Row],[Target]]=Table1[[#This Row],[Match3]],1,0)</f>
        <v>0</v>
      </c>
    </row>
    <row r="821" spans="1:9" x14ac:dyDescent="0.3">
      <c r="A821" s="1" t="s">
        <v>4404</v>
      </c>
      <c r="B821" t="s">
        <v>4405</v>
      </c>
      <c r="C821" t="s">
        <v>2106</v>
      </c>
      <c r="D821" t="s">
        <v>2106</v>
      </c>
      <c r="E821">
        <f>IF(Table1[[#This Row],[Target]]=Table1[[#This Row],[Match1]],1,0)</f>
        <v>1</v>
      </c>
      <c r="F821" t="s">
        <v>4403</v>
      </c>
      <c r="G821">
        <f>IF(Table1[[#This Row],[Target]]=Table1[[#This Row],[Match2]],1,0)</f>
        <v>0</v>
      </c>
      <c r="H821" t="s">
        <v>2122</v>
      </c>
      <c r="I821">
        <f>IF(Table1[[#This Row],[Target]]=Table1[[#This Row],[Match3]],1,0)</f>
        <v>0</v>
      </c>
    </row>
    <row r="822" spans="1:9" x14ac:dyDescent="0.3">
      <c r="A822" s="1" t="s">
        <v>4406</v>
      </c>
      <c r="B822" t="s">
        <v>4407</v>
      </c>
      <c r="C822" t="s">
        <v>2182</v>
      </c>
      <c r="D822" t="s">
        <v>2182</v>
      </c>
      <c r="E822">
        <f>IF(Table1[[#This Row],[Target]]=Table1[[#This Row],[Match1]],1,0)</f>
        <v>1</v>
      </c>
      <c r="F822" t="s">
        <v>2732</v>
      </c>
      <c r="G822">
        <f>IF(Table1[[#This Row],[Target]]=Table1[[#This Row],[Match2]],1,0)</f>
        <v>0</v>
      </c>
      <c r="H822" t="s">
        <v>3566</v>
      </c>
      <c r="I822">
        <f>IF(Table1[[#This Row],[Target]]=Table1[[#This Row],[Match3]],1,0)</f>
        <v>0</v>
      </c>
    </row>
    <row r="823" spans="1:9" x14ac:dyDescent="0.3">
      <c r="A823" s="1" t="s">
        <v>4408</v>
      </c>
      <c r="B823" t="s">
        <v>4409</v>
      </c>
      <c r="C823" t="s">
        <v>3475</v>
      </c>
      <c r="D823" t="s">
        <v>2981</v>
      </c>
      <c r="E823">
        <f>IF(Table1[[#This Row],[Target]]=Table1[[#This Row],[Match1]],1,0)</f>
        <v>0</v>
      </c>
      <c r="F823" t="s">
        <v>3480</v>
      </c>
      <c r="G823">
        <f>IF(Table1[[#This Row],[Target]]=Table1[[#This Row],[Match2]],1,0)</f>
        <v>0</v>
      </c>
      <c r="H823" t="s">
        <v>2443</v>
      </c>
      <c r="I823">
        <f>IF(Table1[[#This Row],[Target]]=Table1[[#This Row],[Match3]],1,0)</f>
        <v>0</v>
      </c>
    </row>
    <row r="824" spans="1:9" x14ac:dyDescent="0.3">
      <c r="A824" s="1" t="s">
        <v>4410</v>
      </c>
      <c r="B824" t="s">
        <v>4411</v>
      </c>
      <c r="C824" t="s">
        <v>3475</v>
      </c>
      <c r="D824" t="s">
        <v>3652</v>
      </c>
      <c r="E824">
        <f>IF(Table1[[#This Row],[Target]]=Table1[[#This Row],[Match1]],1,0)</f>
        <v>0</v>
      </c>
      <c r="F824" t="s">
        <v>3475</v>
      </c>
      <c r="G824">
        <f>IF(Table1[[#This Row],[Target]]=Table1[[#This Row],[Match2]],1,0)</f>
        <v>1</v>
      </c>
      <c r="H824" t="s">
        <v>2281</v>
      </c>
      <c r="I824">
        <f>IF(Table1[[#This Row],[Target]]=Table1[[#This Row],[Match3]],1,0)</f>
        <v>0</v>
      </c>
    </row>
    <row r="825" spans="1:9" x14ac:dyDescent="0.3">
      <c r="A825" s="1" t="s">
        <v>4412</v>
      </c>
      <c r="B825" t="s">
        <v>4413</v>
      </c>
      <c r="C825" t="s">
        <v>3589</v>
      </c>
      <c r="D825" t="s">
        <v>3589</v>
      </c>
      <c r="E825">
        <f>IF(Table1[[#This Row],[Target]]=Table1[[#This Row],[Match1]],1,0)</f>
        <v>1</v>
      </c>
      <c r="F825" t="s">
        <v>1972</v>
      </c>
      <c r="G825">
        <f>IF(Table1[[#This Row],[Target]]=Table1[[#This Row],[Match2]],1,0)</f>
        <v>0</v>
      </c>
      <c r="H825" t="s">
        <v>3480</v>
      </c>
      <c r="I825">
        <f>IF(Table1[[#This Row],[Target]]=Table1[[#This Row],[Match3]],1,0)</f>
        <v>0</v>
      </c>
    </row>
    <row r="826" spans="1:9" x14ac:dyDescent="0.3">
      <c r="A826" s="1" t="s">
        <v>4414</v>
      </c>
      <c r="B826" t="s">
        <v>4415</v>
      </c>
      <c r="C826" t="s">
        <v>3589</v>
      </c>
      <c r="D826" t="s">
        <v>3497</v>
      </c>
      <c r="E826">
        <f>IF(Table1[[#This Row],[Target]]=Table1[[#This Row],[Match1]],1,0)</f>
        <v>0</v>
      </c>
      <c r="F826" t="s">
        <v>3589</v>
      </c>
      <c r="G826">
        <f>IF(Table1[[#This Row],[Target]]=Table1[[#This Row],[Match2]],1,0)</f>
        <v>1</v>
      </c>
      <c r="H826" t="s">
        <v>3366</v>
      </c>
      <c r="I826">
        <f>IF(Table1[[#This Row],[Target]]=Table1[[#This Row],[Match3]],1,0)</f>
        <v>0</v>
      </c>
    </row>
    <row r="827" spans="1:9" x14ac:dyDescent="0.3">
      <c r="A827" s="1" t="s">
        <v>4416</v>
      </c>
      <c r="B827" t="s">
        <v>4417</v>
      </c>
      <c r="C827" t="s">
        <v>3589</v>
      </c>
      <c r="D827" t="s">
        <v>2980</v>
      </c>
      <c r="E827">
        <f>IF(Table1[[#This Row],[Target]]=Table1[[#This Row],[Match1]],1,0)</f>
        <v>0</v>
      </c>
      <c r="F827" t="s">
        <v>2982</v>
      </c>
      <c r="G827">
        <f>IF(Table1[[#This Row],[Target]]=Table1[[#This Row],[Match2]],1,0)</f>
        <v>0</v>
      </c>
      <c r="H827" t="s">
        <v>2981</v>
      </c>
      <c r="I827">
        <f>IF(Table1[[#This Row],[Target]]=Table1[[#This Row],[Match3]],1,0)</f>
        <v>0</v>
      </c>
    </row>
    <row r="828" spans="1:9" x14ac:dyDescent="0.3">
      <c r="A828" s="1" t="s">
        <v>4418</v>
      </c>
      <c r="B828" t="s">
        <v>4419</v>
      </c>
      <c r="C828" t="s">
        <v>3589</v>
      </c>
      <c r="D828" t="s">
        <v>3589</v>
      </c>
      <c r="E828">
        <f>IF(Table1[[#This Row],[Target]]=Table1[[#This Row],[Match1]],1,0)</f>
        <v>1</v>
      </c>
      <c r="F828" t="s">
        <v>3472</v>
      </c>
      <c r="G828">
        <f>IF(Table1[[#This Row],[Target]]=Table1[[#This Row],[Match2]],1,0)</f>
        <v>0</v>
      </c>
      <c r="H828" t="s">
        <v>2538</v>
      </c>
      <c r="I828">
        <f>IF(Table1[[#This Row],[Target]]=Table1[[#This Row],[Match3]],1,0)</f>
        <v>0</v>
      </c>
    </row>
    <row r="829" spans="1:9" x14ac:dyDescent="0.3">
      <c r="A829" s="1" t="s">
        <v>4420</v>
      </c>
      <c r="B829" t="s">
        <v>4421</v>
      </c>
      <c r="C829" t="s">
        <v>4422</v>
      </c>
      <c r="D829" t="s">
        <v>4422</v>
      </c>
      <c r="E829">
        <f>IF(Table1[[#This Row],[Target]]=Table1[[#This Row],[Match1]],1,0)</f>
        <v>1</v>
      </c>
      <c r="F829" t="s">
        <v>4423</v>
      </c>
      <c r="G829">
        <f>IF(Table1[[#This Row],[Target]]=Table1[[#This Row],[Match2]],1,0)</f>
        <v>0</v>
      </c>
      <c r="H829" t="s">
        <v>3734</v>
      </c>
      <c r="I829">
        <f>IF(Table1[[#This Row],[Target]]=Table1[[#This Row],[Match3]],1,0)</f>
        <v>0</v>
      </c>
    </row>
    <row r="830" spans="1:9" x14ac:dyDescent="0.3">
      <c r="A830" s="1" t="s">
        <v>4424</v>
      </c>
      <c r="B830" t="s">
        <v>4425</v>
      </c>
      <c r="C830" t="s">
        <v>4426</v>
      </c>
      <c r="D830" t="s">
        <v>4426</v>
      </c>
      <c r="E830">
        <f>IF(Table1[[#This Row],[Target]]=Table1[[#This Row],[Match1]],1,0)</f>
        <v>1</v>
      </c>
      <c r="F830" t="s">
        <v>4427</v>
      </c>
      <c r="G830">
        <f>IF(Table1[[#This Row],[Target]]=Table1[[#This Row],[Match2]],1,0)</f>
        <v>0</v>
      </c>
      <c r="H830" t="s">
        <v>2309</v>
      </c>
      <c r="I830">
        <f>IF(Table1[[#This Row],[Target]]=Table1[[#This Row],[Match3]],1,0)</f>
        <v>0</v>
      </c>
    </row>
    <row r="831" spans="1:9" x14ac:dyDescent="0.3">
      <c r="A831" s="1" t="s">
        <v>4428</v>
      </c>
      <c r="B831" t="s">
        <v>4429</v>
      </c>
      <c r="C831" t="s">
        <v>4426</v>
      </c>
      <c r="D831" t="s">
        <v>4426</v>
      </c>
      <c r="E831">
        <f>IF(Table1[[#This Row],[Target]]=Table1[[#This Row],[Match1]],1,0)</f>
        <v>1</v>
      </c>
      <c r="F831" t="s">
        <v>4427</v>
      </c>
      <c r="G831">
        <f>IF(Table1[[#This Row],[Target]]=Table1[[#This Row],[Match2]],1,0)</f>
        <v>0</v>
      </c>
      <c r="H831" t="s">
        <v>2309</v>
      </c>
      <c r="I831">
        <f>IF(Table1[[#This Row],[Target]]=Table1[[#This Row],[Match3]],1,0)</f>
        <v>0</v>
      </c>
    </row>
    <row r="832" spans="1:9" x14ac:dyDescent="0.3">
      <c r="A832" s="1" t="s">
        <v>4430</v>
      </c>
      <c r="B832" t="s">
        <v>4431</v>
      </c>
      <c r="C832" t="s">
        <v>4426</v>
      </c>
      <c r="D832" t="s">
        <v>4426</v>
      </c>
      <c r="E832">
        <f>IF(Table1[[#This Row],[Target]]=Table1[[#This Row],[Match1]],1,0)</f>
        <v>1</v>
      </c>
      <c r="F832" t="s">
        <v>2604</v>
      </c>
      <c r="G832">
        <f>IF(Table1[[#This Row],[Target]]=Table1[[#This Row],[Match2]],1,0)</f>
        <v>0</v>
      </c>
      <c r="H832" t="s">
        <v>4427</v>
      </c>
      <c r="I832">
        <f>IF(Table1[[#This Row],[Target]]=Table1[[#This Row],[Match3]],1,0)</f>
        <v>0</v>
      </c>
    </row>
    <row r="833" spans="1:9" x14ac:dyDescent="0.3">
      <c r="A833" s="1" t="s">
        <v>4432</v>
      </c>
      <c r="B833" t="s">
        <v>4433</v>
      </c>
      <c r="C833" t="s">
        <v>4434</v>
      </c>
      <c r="D833" t="s">
        <v>4434</v>
      </c>
      <c r="E833">
        <f>IF(Table1[[#This Row],[Target]]=Table1[[#This Row],[Match1]],1,0)</f>
        <v>1</v>
      </c>
      <c r="F833" t="s">
        <v>2212</v>
      </c>
      <c r="G833">
        <f>IF(Table1[[#This Row],[Target]]=Table1[[#This Row],[Match2]],1,0)</f>
        <v>0</v>
      </c>
      <c r="H833" t="s">
        <v>2899</v>
      </c>
      <c r="I833">
        <f>IF(Table1[[#This Row],[Target]]=Table1[[#This Row],[Match3]],1,0)</f>
        <v>0</v>
      </c>
    </row>
    <row r="834" spans="1:9" x14ac:dyDescent="0.3">
      <c r="A834" s="1" t="s">
        <v>4435</v>
      </c>
      <c r="B834" t="s">
        <v>4436</v>
      </c>
      <c r="C834" t="s">
        <v>4434</v>
      </c>
      <c r="D834" t="s">
        <v>4349</v>
      </c>
      <c r="E834">
        <f>IF(Table1[[#This Row],[Target]]=Table1[[#This Row],[Match1]],1,0)</f>
        <v>0</v>
      </c>
      <c r="F834" t="s">
        <v>2781</v>
      </c>
      <c r="G834">
        <f>IF(Table1[[#This Row],[Target]]=Table1[[#This Row],[Match2]],1,0)</f>
        <v>0</v>
      </c>
      <c r="H834" t="s">
        <v>2212</v>
      </c>
      <c r="I834">
        <f>IF(Table1[[#This Row],[Target]]=Table1[[#This Row],[Match3]],1,0)</f>
        <v>0</v>
      </c>
    </row>
    <row r="835" spans="1:9" x14ac:dyDescent="0.3">
      <c r="A835" s="1" t="s">
        <v>4437</v>
      </c>
      <c r="B835" t="s">
        <v>4438</v>
      </c>
      <c r="C835" t="s">
        <v>4434</v>
      </c>
      <c r="D835" t="s">
        <v>4434</v>
      </c>
      <c r="E835">
        <f>IF(Table1[[#This Row],[Target]]=Table1[[#This Row],[Match1]],1,0)</f>
        <v>1</v>
      </c>
      <c r="F835" t="s">
        <v>2436</v>
      </c>
      <c r="G835">
        <f>IF(Table1[[#This Row],[Target]]=Table1[[#This Row],[Match2]],1,0)</f>
        <v>0</v>
      </c>
      <c r="H835" t="s">
        <v>2053</v>
      </c>
      <c r="I835">
        <f>IF(Table1[[#This Row],[Target]]=Table1[[#This Row],[Match3]],1,0)</f>
        <v>0</v>
      </c>
    </row>
    <row r="836" spans="1:9" x14ac:dyDescent="0.3">
      <c r="A836" s="1" t="s">
        <v>4439</v>
      </c>
      <c r="B836" t="s">
        <v>4440</v>
      </c>
      <c r="C836" t="s">
        <v>4434</v>
      </c>
      <c r="D836" t="s">
        <v>4434</v>
      </c>
      <c r="E836">
        <f>IF(Table1[[#This Row],[Target]]=Table1[[#This Row],[Match1]],1,0)</f>
        <v>1</v>
      </c>
      <c r="F836" t="s">
        <v>2436</v>
      </c>
      <c r="G836">
        <f>IF(Table1[[#This Row],[Target]]=Table1[[#This Row],[Match2]],1,0)</f>
        <v>0</v>
      </c>
      <c r="H836" t="s">
        <v>2053</v>
      </c>
      <c r="I836">
        <f>IF(Table1[[#This Row],[Target]]=Table1[[#This Row],[Match3]],1,0)</f>
        <v>0</v>
      </c>
    </row>
    <row r="837" spans="1:9" x14ac:dyDescent="0.3">
      <c r="A837" s="1" t="s">
        <v>4441</v>
      </c>
      <c r="B837" t="s">
        <v>4442</v>
      </c>
      <c r="C837" t="s">
        <v>4434</v>
      </c>
      <c r="D837" t="s">
        <v>4232</v>
      </c>
      <c r="E837">
        <f>IF(Table1[[#This Row],[Target]]=Table1[[#This Row],[Match1]],1,0)</f>
        <v>0</v>
      </c>
      <c r="F837" t="s">
        <v>2911</v>
      </c>
      <c r="G837">
        <f>IF(Table1[[#This Row],[Target]]=Table1[[#This Row],[Match2]],1,0)</f>
        <v>0</v>
      </c>
      <c r="H837" t="s">
        <v>2236</v>
      </c>
      <c r="I837">
        <f>IF(Table1[[#This Row],[Target]]=Table1[[#This Row],[Match3]],1,0)</f>
        <v>0</v>
      </c>
    </row>
    <row r="838" spans="1:9" x14ac:dyDescent="0.3">
      <c r="A838" s="1" t="s">
        <v>4443</v>
      </c>
      <c r="B838" t="s">
        <v>4444</v>
      </c>
      <c r="C838" t="s">
        <v>4434</v>
      </c>
      <c r="D838" t="s">
        <v>3164</v>
      </c>
      <c r="E838">
        <f>IF(Table1[[#This Row],[Target]]=Table1[[#This Row],[Match1]],1,0)</f>
        <v>0</v>
      </c>
      <c r="F838" t="s">
        <v>2911</v>
      </c>
      <c r="G838">
        <f>IF(Table1[[#This Row],[Target]]=Table1[[#This Row],[Match2]],1,0)</f>
        <v>0</v>
      </c>
      <c r="H838" t="s">
        <v>2183</v>
      </c>
      <c r="I838">
        <f>IF(Table1[[#This Row],[Target]]=Table1[[#This Row],[Match3]],1,0)</f>
        <v>0</v>
      </c>
    </row>
    <row r="839" spans="1:9" x14ac:dyDescent="0.3">
      <c r="A839" s="1" t="s">
        <v>4445</v>
      </c>
      <c r="B839" t="s">
        <v>4446</v>
      </c>
      <c r="C839" t="s">
        <v>2570</v>
      </c>
      <c r="D839" t="s">
        <v>2570</v>
      </c>
      <c r="E839">
        <f>IF(Table1[[#This Row],[Target]]=Table1[[#This Row],[Match1]],1,0)</f>
        <v>1</v>
      </c>
      <c r="F839" t="s">
        <v>4447</v>
      </c>
      <c r="G839">
        <f>IF(Table1[[#This Row],[Target]]=Table1[[#This Row],[Match2]],1,0)</f>
        <v>0</v>
      </c>
      <c r="H839" t="s">
        <v>2650</v>
      </c>
      <c r="I839">
        <f>IF(Table1[[#This Row],[Target]]=Table1[[#This Row],[Match3]],1,0)</f>
        <v>0</v>
      </c>
    </row>
    <row r="840" spans="1:9" x14ac:dyDescent="0.3">
      <c r="A840" s="1" t="s">
        <v>4448</v>
      </c>
      <c r="B840" t="s">
        <v>4449</v>
      </c>
      <c r="C840" t="s">
        <v>3712</v>
      </c>
      <c r="D840" t="s">
        <v>3712</v>
      </c>
      <c r="E840">
        <f>IF(Table1[[#This Row],[Target]]=Table1[[#This Row],[Match1]],1,0)</f>
        <v>1</v>
      </c>
      <c r="F840" t="s">
        <v>4450</v>
      </c>
      <c r="G840">
        <f>IF(Table1[[#This Row],[Target]]=Table1[[#This Row],[Match2]],1,0)</f>
        <v>0</v>
      </c>
      <c r="H840" t="s">
        <v>4451</v>
      </c>
      <c r="I840">
        <f>IF(Table1[[#This Row],[Target]]=Table1[[#This Row],[Match3]],1,0)</f>
        <v>0</v>
      </c>
    </row>
    <row r="841" spans="1:9" x14ac:dyDescent="0.3">
      <c r="A841" s="1" t="s">
        <v>4452</v>
      </c>
      <c r="B841" t="s">
        <v>4453</v>
      </c>
      <c r="C841" t="s">
        <v>3712</v>
      </c>
      <c r="D841" t="s">
        <v>3712</v>
      </c>
      <c r="E841">
        <f>IF(Table1[[#This Row],[Target]]=Table1[[#This Row],[Match1]],1,0)</f>
        <v>1</v>
      </c>
      <c r="F841" t="s">
        <v>4450</v>
      </c>
      <c r="G841">
        <f>IF(Table1[[#This Row],[Target]]=Table1[[#This Row],[Match2]],1,0)</f>
        <v>0</v>
      </c>
      <c r="H841" t="s">
        <v>4454</v>
      </c>
      <c r="I841">
        <f>IF(Table1[[#This Row],[Target]]=Table1[[#This Row],[Match3]],1,0)</f>
        <v>0</v>
      </c>
    </row>
    <row r="842" spans="1:9" x14ac:dyDescent="0.3">
      <c r="A842" s="1" t="s">
        <v>4455</v>
      </c>
      <c r="B842" t="s">
        <v>4456</v>
      </c>
      <c r="C842" t="s">
        <v>3712</v>
      </c>
      <c r="D842" t="s">
        <v>3712</v>
      </c>
      <c r="E842">
        <f>IF(Table1[[#This Row],[Target]]=Table1[[#This Row],[Match1]],1,0)</f>
        <v>1</v>
      </c>
      <c r="F842" t="s">
        <v>4450</v>
      </c>
      <c r="G842">
        <f>IF(Table1[[#This Row],[Target]]=Table1[[#This Row],[Match2]],1,0)</f>
        <v>0</v>
      </c>
      <c r="H842" t="s">
        <v>4454</v>
      </c>
      <c r="I842">
        <f>IF(Table1[[#This Row],[Target]]=Table1[[#This Row],[Match3]],1,0)</f>
        <v>0</v>
      </c>
    </row>
    <row r="843" spans="1:9" x14ac:dyDescent="0.3">
      <c r="A843" s="1" t="s">
        <v>4457</v>
      </c>
      <c r="B843" t="s">
        <v>4458</v>
      </c>
      <c r="C843" t="s">
        <v>3712</v>
      </c>
      <c r="D843" t="s">
        <v>3712</v>
      </c>
      <c r="E843">
        <f>IF(Table1[[#This Row],[Target]]=Table1[[#This Row],[Match1]],1,0)</f>
        <v>1</v>
      </c>
      <c r="F843" t="s">
        <v>4450</v>
      </c>
      <c r="G843">
        <f>IF(Table1[[#This Row],[Target]]=Table1[[#This Row],[Match2]],1,0)</f>
        <v>0</v>
      </c>
      <c r="H843" t="s">
        <v>4451</v>
      </c>
      <c r="I843">
        <f>IF(Table1[[#This Row],[Target]]=Table1[[#This Row],[Match3]],1,0)</f>
        <v>0</v>
      </c>
    </row>
    <row r="844" spans="1:9" x14ac:dyDescent="0.3">
      <c r="A844" s="1" t="s">
        <v>4459</v>
      </c>
      <c r="B844" t="s">
        <v>4460</v>
      </c>
      <c r="C844" t="s">
        <v>3712</v>
      </c>
      <c r="D844" t="s">
        <v>3712</v>
      </c>
      <c r="E844">
        <f>IF(Table1[[#This Row],[Target]]=Table1[[#This Row],[Match1]],1,0)</f>
        <v>1</v>
      </c>
      <c r="F844" t="s">
        <v>4450</v>
      </c>
      <c r="G844">
        <f>IF(Table1[[#This Row],[Target]]=Table1[[#This Row],[Match2]],1,0)</f>
        <v>0</v>
      </c>
      <c r="H844" t="s">
        <v>4454</v>
      </c>
      <c r="I844">
        <f>IF(Table1[[#This Row],[Target]]=Table1[[#This Row],[Match3]],1,0)</f>
        <v>0</v>
      </c>
    </row>
    <row r="845" spans="1:9" x14ac:dyDescent="0.3">
      <c r="A845" s="1" t="s">
        <v>4461</v>
      </c>
      <c r="B845" t="s">
        <v>4462</v>
      </c>
      <c r="C845" t="s">
        <v>3712</v>
      </c>
      <c r="D845" t="s">
        <v>3712</v>
      </c>
      <c r="E845">
        <f>IF(Table1[[#This Row],[Target]]=Table1[[#This Row],[Match1]],1,0)</f>
        <v>1</v>
      </c>
      <c r="F845" t="s">
        <v>4450</v>
      </c>
      <c r="G845">
        <f>IF(Table1[[#This Row],[Target]]=Table1[[#This Row],[Match2]],1,0)</f>
        <v>0</v>
      </c>
      <c r="H845" t="s">
        <v>4451</v>
      </c>
      <c r="I845">
        <f>IF(Table1[[#This Row],[Target]]=Table1[[#This Row],[Match3]],1,0)</f>
        <v>0</v>
      </c>
    </row>
    <row r="846" spans="1:9" x14ac:dyDescent="0.3">
      <c r="A846" s="1" t="s">
        <v>4463</v>
      </c>
      <c r="B846" t="s">
        <v>4464</v>
      </c>
      <c r="C846" t="s">
        <v>4465</v>
      </c>
      <c r="D846" t="s">
        <v>4465</v>
      </c>
      <c r="E846">
        <f>IF(Table1[[#This Row],[Target]]=Table1[[#This Row],[Match1]],1,0)</f>
        <v>1</v>
      </c>
      <c r="F846" t="s">
        <v>4466</v>
      </c>
      <c r="G846">
        <f>IF(Table1[[#This Row],[Target]]=Table1[[#This Row],[Match2]],1,0)</f>
        <v>0</v>
      </c>
      <c r="H846" t="s">
        <v>4467</v>
      </c>
      <c r="I846">
        <f>IF(Table1[[#This Row],[Target]]=Table1[[#This Row],[Match3]],1,0)</f>
        <v>0</v>
      </c>
    </row>
    <row r="847" spans="1:9" x14ac:dyDescent="0.3">
      <c r="A847" s="1" t="s">
        <v>4468</v>
      </c>
      <c r="B847" t="s">
        <v>4469</v>
      </c>
      <c r="C847" t="s">
        <v>4465</v>
      </c>
      <c r="D847" t="s">
        <v>4465</v>
      </c>
      <c r="E847">
        <f>IF(Table1[[#This Row],[Target]]=Table1[[#This Row],[Match1]],1,0)</f>
        <v>1</v>
      </c>
      <c r="F847" t="s">
        <v>4467</v>
      </c>
      <c r="G847">
        <f>IF(Table1[[#This Row],[Target]]=Table1[[#This Row],[Match2]],1,0)</f>
        <v>0</v>
      </c>
      <c r="H847" t="s">
        <v>4466</v>
      </c>
      <c r="I847">
        <f>IF(Table1[[#This Row],[Target]]=Table1[[#This Row],[Match3]],1,0)</f>
        <v>0</v>
      </c>
    </row>
    <row r="848" spans="1:9" x14ac:dyDescent="0.3">
      <c r="A848" s="1" t="s">
        <v>4470</v>
      </c>
      <c r="B848" t="s">
        <v>4471</v>
      </c>
      <c r="C848" t="s">
        <v>4465</v>
      </c>
      <c r="D848" t="s">
        <v>4472</v>
      </c>
      <c r="E848">
        <f>IF(Table1[[#This Row],[Target]]=Table1[[#This Row],[Match1]],1,0)</f>
        <v>0</v>
      </c>
      <c r="F848" t="s">
        <v>4473</v>
      </c>
      <c r="G848">
        <f>IF(Table1[[#This Row],[Target]]=Table1[[#This Row],[Match2]],1,0)</f>
        <v>0</v>
      </c>
      <c r="H848" t="s">
        <v>2800</v>
      </c>
      <c r="I848">
        <f>IF(Table1[[#This Row],[Target]]=Table1[[#This Row],[Match3]],1,0)</f>
        <v>0</v>
      </c>
    </row>
    <row r="849" spans="1:9" x14ac:dyDescent="0.3">
      <c r="A849" s="1" t="s">
        <v>4474</v>
      </c>
      <c r="B849" t="s">
        <v>4475</v>
      </c>
      <c r="C849" t="s">
        <v>4476</v>
      </c>
      <c r="D849" t="s">
        <v>4476</v>
      </c>
      <c r="E849">
        <f>IF(Table1[[#This Row],[Target]]=Table1[[#This Row],[Match1]],1,0)</f>
        <v>1</v>
      </c>
      <c r="F849" t="s">
        <v>3511</v>
      </c>
      <c r="G849">
        <f>IF(Table1[[#This Row],[Target]]=Table1[[#This Row],[Match2]],1,0)</f>
        <v>0</v>
      </c>
      <c r="H849" t="s">
        <v>2609</v>
      </c>
      <c r="I849">
        <f>IF(Table1[[#This Row],[Target]]=Table1[[#This Row],[Match3]],1,0)</f>
        <v>0</v>
      </c>
    </row>
    <row r="850" spans="1:9" x14ac:dyDescent="0.3">
      <c r="A850" s="1" t="s">
        <v>4477</v>
      </c>
      <c r="B850" t="s">
        <v>4478</v>
      </c>
      <c r="C850" t="s">
        <v>4476</v>
      </c>
      <c r="D850" t="s">
        <v>4476</v>
      </c>
      <c r="E850">
        <f>IF(Table1[[#This Row],[Target]]=Table1[[#This Row],[Match1]],1,0)</f>
        <v>1</v>
      </c>
      <c r="F850" t="s">
        <v>3511</v>
      </c>
      <c r="G850">
        <f>IF(Table1[[#This Row],[Target]]=Table1[[#This Row],[Match2]],1,0)</f>
        <v>0</v>
      </c>
      <c r="H850" t="s">
        <v>2609</v>
      </c>
      <c r="I850">
        <f>IF(Table1[[#This Row],[Target]]=Table1[[#This Row],[Match3]],1,0)</f>
        <v>0</v>
      </c>
    </row>
    <row r="851" spans="1:9" x14ac:dyDescent="0.3">
      <c r="A851" s="1" t="s">
        <v>4479</v>
      </c>
      <c r="B851" t="s">
        <v>4480</v>
      </c>
      <c r="C851" t="s">
        <v>4476</v>
      </c>
      <c r="D851" t="s">
        <v>4476</v>
      </c>
      <c r="E851">
        <f>IF(Table1[[#This Row],[Target]]=Table1[[#This Row],[Match1]],1,0)</f>
        <v>1</v>
      </c>
      <c r="F851" t="s">
        <v>2609</v>
      </c>
      <c r="G851">
        <f>IF(Table1[[#This Row],[Target]]=Table1[[#This Row],[Match2]],1,0)</f>
        <v>0</v>
      </c>
      <c r="H851" t="s">
        <v>3224</v>
      </c>
      <c r="I851">
        <f>IF(Table1[[#This Row],[Target]]=Table1[[#This Row],[Match3]],1,0)</f>
        <v>0</v>
      </c>
    </row>
    <row r="852" spans="1:9" x14ac:dyDescent="0.3">
      <c r="A852" s="1" t="s">
        <v>4481</v>
      </c>
      <c r="B852" t="s">
        <v>4482</v>
      </c>
      <c r="C852" t="s">
        <v>4483</v>
      </c>
      <c r="D852" t="s">
        <v>2376</v>
      </c>
      <c r="E852">
        <f>IF(Table1[[#This Row],[Target]]=Table1[[#This Row],[Match1]],1,0)</f>
        <v>0</v>
      </c>
      <c r="F852" t="s">
        <v>2217</v>
      </c>
      <c r="G852">
        <f>IF(Table1[[#This Row],[Target]]=Table1[[#This Row],[Match2]],1,0)</f>
        <v>0</v>
      </c>
      <c r="H852" t="s">
        <v>4483</v>
      </c>
      <c r="I852">
        <f>IF(Table1[[#This Row],[Target]]=Table1[[#This Row],[Match3]],1,0)</f>
        <v>1</v>
      </c>
    </row>
    <row r="853" spans="1:9" x14ac:dyDescent="0.3">
      <c r="A853" s="1" t="s">
        <v>4484</v>
      </c>
      <c r="B853" t="s">
        <v>4485</v>
      </c>
      <c r="C853" t="s">
        <v>4483</v>
      </c>
      <c r="D853" t="s">
        <v>4483</v>
      </c>
      <c r="E853">
        <f>IF(Table1[[#This Row],[Target]]=Table1[[#This Row],[Match1]],1,0)</f>
        <v>1</v>
      </c>
      <c r="F853" t="s">
        <v>2367</v>
      </c>
      <c r="G853">
        <f>IF(Table1[[#This Row],[Target]]=Table1[[#This Row],[Match2]],1,0)</f>
        <v>0</v>
      </c>
      <c r="H853" t="s">
        <v>2429</v>
      </c>
      <c r="I853">
        <f>IF(Table1[[#This Row],[Target]]=Table1[[#This Row],[Match3]],1,0)</f>
        <v>0</v>
      </c>
    </row>
    <row r="854" spans="1:9" x14ac:dyDescent="0.3">
      <c r="A854" s="1" t="s">
        <v>4486</v>
      </c>
      <c r="B854" t="s">
        <v>4487</v>
      </c>
      <c r="C854" t="s">
        <v>4483</v>
      </c>
      <c r="D854" t="s">
        <v>2419</v>
      </c>
      <c r="E854">
        <f>IF(Table1[[#This Row],[Target]]=Table1[[#This Row],[Match1]],1,0)</f>
        <v>0</v>
      </c>
      <c r="F854" t="s">
        <v>4488</v>
      </c>
      <c r="G854">
        <f>IF(Table1[[#This Row],[Target]]=Table1[[#This Row],[Match2]],1,0)</f>
        <v>0</v>
      </c>
      <c r="H854" t="s">
        <v>2281</v>
      </c>
      <c r="I854">
        <f>IF(Table1[[#This Row],[Target]]=Table1[[#This Row],[Match3]],1,0)</f>
        <v>0</v>
      </c>
    </row>
    <row r="855" spans="1:9" x14ac:dyDescent="0.3">
      <c r="A855" s="1" t="s">
        <v>4489</v>
      </c>
      <c r="B855" t="s">
        <v>4490</v>
      </c>
      <c r="C855" t="s">
        <v>2962</v>
      </c>
      <c r="D855" t="s">
        <v>4491</v>
      </c>
      <c r="E855">
        <f>IF(Table1[[#This Row],[Target]]=Table1[[#This Row],[Match1]],1,0)</f>
        <v>0</v>
      </c>
      <c r="F855" t="s">
        <v>2336</v>
      </c>
      <c r="G855">
        <f>IF(Table1[[#This Row],[Target]]=Table1[[#This Row],[Match2]],1,0)</f>
        <v>0</v>
      </c>
      <c r="H855" t="s">
        <v>2510</v>
      </c>
      <c r="I855">
        <f>IF(Table1[[#This Row],[Target]]=Table1[[#This Row],[Match3]],1,0)</f>
        <v>0</v>
      </c>
    </row>
    <row r="856" spans="1:9" x14ac:dyDescent="0.3">
      <c r="A856" s="1" t="s">
        <v>4492</v>
      </c>
      <c r="B856" t="s">
        <v>4493</v>
      </c>
      <c r="C856" t="s">
        <v>2962</v>
      </c>
      <c r="D856" t="s">
        <v>3541</v>
      </c>
      <c r="E856">
        <f>IF(Table1[[#This Row],[Target]]=Table1[[#This Row],[Match1]],1,0)</f>
        <v>0</v>
      </c>
      <c r="F856" t="s">
        <v>2263</v>
      </c>
      <c r="G856">
        <f>IF(Table1[[#This Row],[Target]]=Table1[[#This Row],[Match2]],1,0)</f>
        <v>0</v>
      </c>
      <c r="H856" t="s">
        <v>2045</v>
      </c>
      <c r="I856">
        <f>IF(Table1[[#This Row],[Target]]=Table1[[#This Row],[Match3]],1,0)</f>
        <v>0</v>
      </c>
    </row>
    <row r="857" spans="1:9" x14ac:dyDescent="0.3">
      <c r="A857" s="1" t="s">
        <v>4494</v>
      </c>
      <c r="B857" t="s">
        <v>4495</v>
      </c>
      <c r="C857" t="s">
        <v>2962</v>
      </c>
      <c r="D857" t="s">
        <v>2962</v>
      </c>
      <c r="E857">
        <f>IF(Table1[[#This Row],[Target]]=Table1[[#This Row],[Match1]],1,0)</f>
        <v>1</v>
      </c>
      <c r="F857" t="s">
        <v>3165</v>
      </c>
      <c r="G857">
        <f>IF(Table1[[#This Row],[Target]]=Table1[[#This Row],[Match2]],1,0)</f>
        <v>0</v>
      </c>
      <c r="H857" t="s">
        <v>2263</v>
      </c>
      <c r="I857">
        <f>IF(Table1[[#This Row],[Target]]=Table1[[#This Row],[Match3]],1,0)</f>
        <v>0</v>
      </c>
    </row>
    <row r="858" spans="1:9" x14ac:dyDescent="0.3">
      <c r="A858" s="1" t="s">
        <v>4496</v>
      </c>
      <c r="B858" t="s">
        <v>4497</v>
      </c>
      <c r="C858" t="s">
        <v>2962</v>
      </c>
      <c r="D858" t="s">
        <v>2962</v>
      </c>
      <c r="E858">
        <f>IF(Table1[[#This Row],[Target]]=Table1[[#This Row],[Match1]],1,0)</f>
        <v>1</v>
      </c>
      <c r="F858" t="s">
        <v>2264</v>
      </c>
      <c r="G858">
        <f>IF(Table1[[#This Row],[Target]]=Table1[[#This Row],[Match2]],1,0)</f>
        <v>0</v>
      </c>
      <c r="H858" t="s">
        <v>3019</v>
      </c>
      <c r="I858">
        <f>IF(Table1[[#This Row],[Target]]=Table1[[#This Row],[Match3]],1,0)</f>
        <v>0</v>
      </c>
    </row>
    <row r="859" spans="1:9" x14ac:dyDescent="0.3">
      <c r="A859" s="1" t="s">
        <v>4498</v>
      </c>
      <c r="B859" t="s">
        <v>4499</v>
      </c>
      <c r="C859" t="s">
        <v>3458</v>
      </c>
      <c r="D859" t="s">
        <v>2911</v>
      </c>
      <c r="E859">
        <f>IF(Table1[[#This Row],[Target]]=Table1[[#This Row],[Match1]],1,0)</f>
        <v>0</v>
      </c>
      <c r="F859" t="s">
        <v>3451</v>
      </c>
      <c r="G859">
        <f>IF(Table1[[#This Row],[Target]]=Table1[[#This Row],[Match2]],1,0)</f>
        <v>0</v>
      </c>
      <c r="H859" t="s">
        <v>3101</v>
      </c>
      <c r="I859">
        <f>IF(Table1[[#This Row],[Target]]=Table1[[#This Row],[Match3]],1,0)</f>
        <v>0</v>
      </c>
    </row>
    <row r="860" spans="1:9" x14ac:dyDescent="0.3">
      <c r="A860" s="1" t="s">
        <v>4500</v>
      </c>
      <c r="B860" t="s">
        <v>4501</v>
      </c>
      <c r="C860" t="s">
        <v>3458</v>
      </c>
      <c r="D860" t="s">
        <v>3101</v>
      </c>
      <c r="E860">
        <f>IF(Table1[[#This Row],[Target]]=Table1[[#This Row],[Match1]],1,0)</f>
        <v>0</v>
      </c>
      <c r="F860" t="s">
        <v>2696</v>
      </c>
      <c r="G860">
        <f>IF(Table1[[#This Row],[Target]]=Table1[[#This Row],[Match2]],1,0)</f>
        <v>0</v>
      </c>
      <c r="H860" t="s">
        <v>4502</v>
      </c>
      <c r="I860">
        <f>IF(Table1[[#This Row],[Target]]=Table1[[#This Row],[Match3]],1,0)</f>
        <v>0</v>
      </c>
    </row>
    <row r="861" spans="1:9" x14ac:dyDescent="0.3">
      <c r="A861" s="1" t="s">
        <v>4503</v>
      </c>
      <c r="B861" t="s">
        <v>4499</v>
      </c>
      <c r="C861" t="s">
        <v>3458</v>
      </c>
      <c r="D861" t="s">
        <v>2911</v>
      </c>
      <c r="E861">
        <f>IF(Table1[[#This Row],[Target]]=Table1[[#This Row],[Match1]],1,0)</f>
        <v>0</v>
      </c>
      <c r="F861" t="s">
        <v>3451</v>
      </c>
      <c r="G861">
        <f>IF(Table1[[#This Row],[Target]]=Table1[[#This Row],[Match2]],1,0)</f>
        <v>0</v>
      </c>
      <c r="H861" t="s">
        <v>3101</v>
      </c>
      <c r="I861">
        <f>IF(Table1[[#This Row],[Target]]=Table1[[#This Row],[Match3]],1,0)</f>
        <v>0</v>
      </c>
    </row>
    <row r="862" spans="1:9" x14ac:dyDescent="0.3">
      <c r="A862" s="1" t="s">
        <v>4504</v>
      </c>
      <c r="B862" t="s">
        <v>4505</v>
      </c>
      <c r="C862" t="s">
        <v>4506</v>
      </c>
      <c r="D862" t="s">
        <v>4506</v>
      </c>
      <c r="E862">
        <f>IF(Table1[[#This Row],[Target]]=Table1[[#This Row],[Match1]],1,0)</f>
        <v>1</v>
      </c>
      <c r="F862" t="s">
        <v>4473</v>
      </c>
      <c r="G862">
        <f>IF(Table1[[#This Row],[Target]]=Table1[[#This Row],[Match2]],1,0)</f>
        <v>0</v>
      </c>
      <c r="H862" t="s">
        <v>4507</v>
      </c>
      <c r="I862">
        <f>IF(Table1[[#This Row],[Target]]=Table1[[#This Row],[Match3]],1,0)</f>
        <v>0</v>
      </c>
    </row>
    <row r="863" spans="1:9" x14ac:dyDescent="0.3">
      <c r="A863" s="1" t="s">
        <v>4508</v>
      </c>
      <c r="B863" t="s">
        <v>4509</v>
      </c>
      <c r="C863" t="s">
        <v>4506</v>
      </c>
      <c r="D863" t="s">
        <v>4506</v>
      </c>
      <c r="E863">
        <f>IF(Table1[[#This Row],[Target]]=Table1[[#This Row],[Match1]],1,0)</f>
        <v>1</v>
      </c>
      <c r="F863" t="s">
        <v>4507</v>
      </c>
      <c r="G863">
        <f>IF(Table1[[#This Row],[Target]]=Table1[[#This Row],[Match2]],1,0)</f>
        <v>0</v>
      </c>
      <c r="H863" t="s">
        <v>2140</v>
      </c>
      <c r="I863">
        <f>IF(Table1[[#This Row],[Target]]=Table1[[#This Row],[Match3]],1,0)</f>
        <v>0</v>
      </c>
    </row>
    <row r="864" spans="1:9" x14ac:dyDescent="0.3">
      <c r="A864" s="1" t="s">
        <v>4510</v>
      </c>
      <c r="B864" t="s">
        <v>4511</v>
      </c>
      <c r="C864" t="s">
        <v>3494</v>
      </c>
      <c r="D864" t="s">
        <v>3494</v>
      </c>
      <c r="E864">
        <f>IF(Table1[[#This Row],[Target]]=Table1[[#This Row],[Match1]],1,0)</f>
        <v>1</v>
      </c>
      <c r="F864" t="s">
        <v>2200</v>
      </c>
      <c r="G864">
        <f>IF(Table1[[#This Row],[Target]]=Table1[[#This Row],[Match2]],1,0)</f>
        <v>0</v>
      </c>
      <c r="H864" t="s">
        <v>4512</v>
      </c>
      <c r="I864">
        <f>IF(Table1[[#This Row],[Target]]=Table1[[#This Row],[Match3]],1,0)</f>
        <v>0</v>
      </c>
    </row>
    <row r="865" spans="1:9" x14ac:dyDescent="0.3">
      <c r="A865" s="1" t="s">
        <v>4513</v>
      </c>
      <c r="B865" t="s">
        <v>4514</v>
      </c>
      <c r="C865" t="s">
        <v>3494</v>
      </c>
      <c r="D865" t="s">
        <v>3494</v>
      </c>
      <c r="E865">
        <f>IF(Table1[[#This Row],[Target]]=Table1[[#This Row],[Match1]],1,0)</f>
        <v>1</v>
      </c>
      <c r="F865" t="s">
        <v>4512</v>
      </c>
      <c r="G865">
        <f>IF(Table1[[#This Row],[Target]]=Table1[[#This Row],[Match2]],1,0)</f>
        <v>0</v>
      </c>
      <c r="H865" t="s">
        <v>2200</v>
      </c>
      <c r="I865">
        <f>IF(Table1[[#This Row],[Target]]=Table1[[#This Row],[Match3]],1,0)</f>
        <v>0</v>
      </c>
    </row>
    <row r="866" spans="1:9" x14ac:dyDescent="0.3">
      <c r="A866" s="1" t="s">
        <v>4515</v>
      </c>
      <c r="B866" t="s">
        <v>4516</v>
      </c>
      <c r="C866" t="s">
        <v>3494</v>
      </c>
      <c r="D866" t="s">
        <v>3494</v>
      </c>
      <c r="E866">
        <f>IF(Table1[[#This Row],[Target]]=Table1[[#This Row],[Match1]],1,0)</f>
        <v>1</v>
      </c>
      <c r="F866" t="s">
        <v>3015</v>
      </c>
      <c r="G866">
        <f>IF(Table1[[#This Row],[Target]]=Table1[[#This Row],[Match2]],1,0)</f>
        <v>0</v>
      </c>
      <c r="H866" t="s">
        <v>4517</v>
      </c>
      <c r="I866">
        <f>IF(Table1[[#This Row],[Target]]=Table1[[#This Row],[Match3]],1,0)</f>
        <v>0</v>
      </c>
    </row>
    <row r="867" spans="1:9" x14ac:dyDescent="0.3">
      <c r="A867" s="1" t="s">
        <v>4518</v>
      </c>
      <c r="B867" t="s">
        <v>4519</v>
      </c>
      <c r="C867" t="s">
        <v>3494</v>
      </c>
      <c r="D867" t="s">
        <v>3494</v>
      </c>
      <c r="E867">
        <f>IF(Table1[[#This Row],[Target]]=Table1[[#This Row],[Match1]],1,0)</f>
        <v>1</v>
      </c>
      <c r="F867" t="s">
        <v>2200</v>
      </c>
      <c r="G867">
        <f>IF(Table1[[#This Row],[Target]]=Table1[[#This Row],[Match2]],1,0)</f>
        <v>0</v>
      </c>
      <c r="H867" t="s">
        <v>4520</v>
      </c>
      <c r="I867">
        <f>IF(Table1[[#This Row],[Target]]=Table1[[#This Row],[Match3]],1,0)</f>
        <v>0</v>
      </c>
    </row>
    <row r="868" spans="1:9" x14ac:dyDescent="0.3">
      <c r="A868" s="1" t="s">
        <v>4521</v>
      </c>
      <c r="B868" t="s">
        <v>4522</v>
      </c>
      <c r="C868" t="s">
        <v>3507</v>
      </c>
      <c r="D868" t="s">
        <v>3507</v>
      </c>
      <c r="E868">
        <f>IF(Table1[[#This Row],[Target]]=Table1[[#This Row],[Match1]],1,0)</f>
        <v>1</v>
      </c>
      <c r="F868" t="s">
        <v>3242</v>
      </c>
      <c r="G868">
        <f>IF(Table1[[#This Row],[Target]]=Table1[[#This Row],[Match2]],1,0)</f>
        <v>0</v>
      </c>
      <c r="H868" t="s">
        <v>3329</v>
      </c>
      <c r="I868">
        <f>IF(Table1[[#This Row],[Target]]=Table1[[#This Row],[Match3]],1,0)</f>
        <v>0</v>
      </c>
    </row>
    <row r="869" spans="1:9" x14ac:dyDescent="0.3">
      <c r="A869" s="1" t="s">
        <v>4523</v>
      </c>
      <c r="B869" t="s">
        <v>4524</v>
      </c>
      <c r="C869" t="s">
        <v>3507</v>
      </c>
      <c r="D869" t="s">
        <v>3507</v>
      </c>
      <c r="E869">
        <f>IF(Table1[[#This Row],[Target]]=Table1[[#This Row],[Match1]],1,0)</f>
        <v>1</v>
      </c>
      <c r="F869" t="s">
        <v>2511</v>
      </c>
      <c r="G869">
        <f>IF(Table1[[#This Row],[Target]]=Table1[[#This Row],[Match2]],1,0)</f>
        <v>0</v>
      </c>
      <c r="H869" t="s">
        <v>3242</v>
      </c>
      <c r="I869">
        <f>IF(Table1[[#This Row],[Target]]=Table1[[#This Row],[Match3]],1,0)</f>
        <v>0</v>
      </c>
    </row>
    <row r="870" spans="1:9" x14ac:dyDescent="0.3">
      <c r="A870" s="1" t="s">
        <v>4525</v>
      </c>
      <c r="B870" t="s">
        <v>4526</v>
      </c>
      <c r="C870" t="s">
        <v>3507</v>
      </c>
      <c r="D870" t="s">
        <v>3507</v>
      </c>
      <c r="E870">
        <f>IF(Table1[[#This Row],[Target]]=Table1[[#This Row],[Match1]],1,0)</f>
        <v>1</v>
      </c>
      <c r="F870" t="s">
        <v>2422</v>
      </c>
      <c r="G870">
        <f>IF(Table1[[#This Row],[Target]]=Table1[[#This Row],[Match2]],1,0)</f>
        <v>0</v>
      </c>
      <c r="H870" t="s">
        <v>2499</v>
      </c>
      <c r="I870">
        <f>IF(Table1[[#This Row],[Target]]=Table1[[#This Row],[Match3]],1,0)</f>
        <v>0</v>
      </c>
    </row>
    <row r="871" spans="1:9" x14ac:dyDescent="0.3">
      <c r="A871" s="1" t="s">
        <v>4527</v>
      </c>
      <c r="B871" t="s">
        <v>4528</v>
      </c>
      <c r="C871" t="s">
        <v>4529</v>
      </c>
      <c r="D871" t="s">
        <v>4529</v>
      </c>
      <c r="E871">
        <f>IF(Table1[[#This Row],[Target]]=Table1[[#This Row],[Match1]],1,0)</f>
        <v>1</v>
      </c>
      <c r="F871" t="s">
        <v>4530</v>
      </c>
      <c r="G871">
        <f>IF(Table1[[#This Row],[Target]]=Table1[[#This Row],[Match2]],1,0)</f>
        <v>0</v>
      </c>
      <c r="H871" t="s">
        <v>4531</v>
      </c>
      <c r="I871">
        <f>IF(Table1[[#This Row],[Target]]=Table1[[#This Row],[Match3]],1,0)</f>
        <v>0</v>
      </c>
    </row>
    <row r="872" spans="1:9" x14ac:dyDescent="0.3">
      <c r="A872" s="1" t="s">
        <v>4532</v>
      </c>
      <c r="B872" t="s">
        <v>4533</v>
      </c>
      <c r="C872" t="s">
        <v>4529</v>
      </c>
      <c r="D872" t="s">
        <v>4529</v>
      </c>
      <c r="E872">
        <f>IF(Table1[[#This Row],[Target]]=Table1[[#This Row],[Match1]],1,0)</f>
        <v>1</v>
      </c>
      <c r="F872" t="s">
        <v>4530</v>
      </c>
      <c r="G872">
        <f>IF(Table1[[#This Row],[Target]]=Table1[[#This Row],[Match2]],1,0)</f>
        <v>0</v>
      </c>
      <c r="H872" t="s">
        <v>4531</v>
      </c>
      <c r="I872">
        <f>IF(Table1[[#This Row],[Target]]=Table1[[#This Row],[Match3]],1,0)</f>
        <v>0</v>
      </c>
    </row>
    <row r="873" spans="1:9" x14ac:dyDescent="0.3">
      <c r="A873" s="1" t="s">
        <v>4534</v>
      </c>
      <c r="B873" t="s">
        <v>4535</v>
      </c>
      <c r="C873" t="s">
        <v>4529</v>
      </c>
      <c r="D873" t="s">
        <v>4529</v>
      </c>
      <c r="E873">
        <f>IF(Table1[[#This Row],[Target]]=Table1[[#This Row],[Match1]],1,0)</f>
        <v>1</v>
      </c>
      <c r="F873" t="s">
        <v>4531</v>
      </c>
      <c r="G873">
        <f>IF(Table1[[#This Row],[Target]]=Table1[[#This Row],[Match2]],1,0)</f>
        <v>0</v>
      </c>
      <c r="H873" t="s">
        <v>4530</v>
      </c>
      <c r="I873">
        <f>IF(Table1[[#This Row],[Target]]=Table1[[#This Row],[Match3]],1,0)</f>
        <v>0</v>
      </c>
    </row>
    <row r="874" spans="1:9" x14ac:dyDescent="0.3">
      <c r="A874" s="1" t="s">
        <v>4536</v>
      </c>
      <c r="B874" t="s">
        <v>4537</v>
      </c>
      <c r="C874" t="s">
        <v>4529</v>
      </c>
      <c r="D874" t="s">
        <v>4529</v>
      </c>
      <c r="E874">
        <f>IF(Table1[[#This Row],[Target]]=Table1[[#This Row],[Match1]],1,0)</f>
        <v>1</v>
      </c>
      <c r="F874" t="s">
        <v>4531</v>
      </c>
      <c r="G874">
        <f>IF(Table1[[#This Row],[Target]]=Table1[[#This Row],[Match2]],1,0)</f>
        <v>0</v>
      </c>
      <c r="H874" t="s">
        <v>4530</v>
      </c>
      <c r="I874">
        <f>IF(Table1[[#This Row],[Target]]=Table1[[#This Row],[Match3]],1,0)</f>
        <v>0</v>
      </c>
    </row>
    <row r="875" spans="1:9" x14ac:dyDescent="0.3">
      <c r="A875" s="1" t="s">
        <v>4538</v>
      </c>
      <c r="B875" t="s">
        <v>4539</v>
      </c>
      <c r="C875" t="s">
        <v>2447</v>
      </c>
      <c r="D875" t="s">
        <v>2447</v>
      </c>
      <c r="E875">
        <f>IF(Table1[[#This Row],[Target]]=Table1[[#This Row],[Match1]],1,0)</f>
        <v>1</v>
      </c>
      <c r="F875" t="s">
        <v>3006</v>
      </c>
      <c r="G875">
        <f>IF(Table1[[#This Row],[Target]]=Table1[[#This Row],[Match2]],1,0)</f>
        <v>0</v>
      </c>
      <c r="H875" t="s">
        <v>4330</v>
      </c>
      <c r="I875">
        <f>IF(Table1[[#This Row],[Target]]=Table1[[#This Row],[Match3]],1,0)</f>
        <v>0</v>
      </c>
    </row>
    <row r="876" spans="1:9" x14ac:dyDescent="0.3">
      <c r="A876" s="1" t="s">
        <v>4540</v>
      </c>
      <c r="B876" t="s">
        <v>4541</v>
      </c>
      <c r="C876" t="s">
        <v>2127</v>
      </c>
      <c r="D876" t="s">
        <v>2127</v>
      </c>
      <c r="E876">
        <f>IF(Table1[[#This Row],[Target]]=Table1[[#This Row],[Match1]],1,0)</f>
        <v>1</v>
      </c>
      <c r="F876" t="s">
        <v>2121</v>
      </c>
      <c r="G876">
        <f>IF(Table1[[#This Row],[Target]]=Table1[[#This Row],[Match2]],1,0)</f>
        <v>0</v>
      </c>
      <c r="H876" t="s">
        <v>2120</v>
      </c>
      <c r="I876">
        <f>IF(Table1[[#This Row],[Target]]=Table1[[#This Row],[Match3]],1,0)</f>
        <v>0</v>
      </c>
    </row>
    <row r="877" spans="1:9" x14ac:dyDescent="0.3">
      <c r="A877" s="1" t="s">
        <v>4542</v>
      </c>
      <c r="B877" t="s">
        <v>4543</v>
      </c>
      <c r="C877" t="s">
        <v>2127</v>
      </c>
      <c r="D877" t="s">
        <v>2127</v>
      </c>
      <c r="E877">
        <f>IF(Table1[[#This Row],[Target]]=Table1[[#This Row],[Match1]],1,0)</f>
        <v>1</v>
      </c>
      <c r="F877" t="s">
        <v>2484</v>
      </c>
      <c r="G877">
        <f>IF(Table1[[#This Row],[Target]]=Table1[[#This Row],[Match2]],1,0)</f>
        <v>0</v>
      </c>
      <c r="H877" t="s">
        <v>2432</v>
      </c>
      <c r="I877">
        <f>IF(Table1[[#This Row],[Target]]=Table1[[#This Row],[Match3]],1,0)</f>
        <v>0</v>
      </c>
    </row>
    <row r="878" spans="1:9" x14ac:dyDescent="0.3">
      <c r="A878" s="1" t="s">
        <v>4544</v>
      </c>
      <c r="B878" t="s">
        <v>4545</v>
      </c>
      <c r="C878" t="s">
        <v>2127</v>
      </c>
      <c r="D878" t="s">
        <v>2127</v>
      </c>
      <c r="E878">
        <f>IF(Table1[[#This Row],[Target]]=Table1[[#This Row],[Match1]],1,0)</f>
        <v>1</v>
      </c>
      <c r="F878" t="s">
        <v>2120</v>
      </c>
      <c r="G878">
        <f>IF(Table1[[#This Row],[Target]]=Table1[[#This Row],[Match2]],1,0)</f>
        <v>0</v>
      </c>
      <c r="H878" t="s">
        <v>4546</v>
      </c>
      <c r="I878">
        <f>IF(Table1[[#This Row],[Target]]=Table1[[#This Row],[Match3]],1,0)</f>
        <v>0</v>
      </c>
    </row>
    <row r="879" spans="1:9" x14ac:dyDescent="0.3">
      <c r="A879" s="1" t="s">
        <v>4547</v>
      </c>
      <c r="B879" t="s">
        <v>4548</v>
      </c>
      <c r="C879" t="s">
        <v>4177</v>
      </c>
      <c r="D879" t="s">
        <v>4177</v>
      </c>
      <c r="E879">
        <f>IF(Table1[[#This Row],[Target]]=Table1[[#This Row],[Match1]],1,0)</f>
        <v>1</v>
      </c>
      <c r="F879" t="s">
        <v>4186</v>
      </c>
      <c r="G879">
        <f>IF(Table1[[#This Row],[Target]]=Table1[[#This Row],[Match2]],1,0)</f>
        <v>0</v>
      </c>
      <c r="H879" t="s">
        <v>4530</v>
      </c>
      <c r="I879">
        <f>IF(Table1[[#This Row],[Target]]=Table1[[#This Row],[Match3]],1,0)</f>
        <v>0</v>
      </c>
    </row>
    <row r="880" spans="1:9" x14ac:dyDescent="0.3">
      <c r="A880" s="1" t="s">
        <v>4549</v>
      </c>
      <c r="B880" t="s">
        <v>4550</v>
      </c>
      <c r="C880" t="s">
        <v>4177</v>
      </c>
      <c r="D880" t="s">
        <v>4177</v>
      </c>
      <c r="E880">
        <f>IF(Table1[[#This Row],[Target]]=Table1[[#This Row],[Match1]],1,0)</f>
        <v>1</v>
      </c>
      <c r="F880" t="s">
        <v>3875</v>
      </c>
      <c r="G880">
        <f>IF(Table1[[#This Row],[Target]]=Table1[[#This Row],[Match2]],1,0)</f>
        <v>0</v>
      </c>
      <c r="H880" t="s">
        <v>2675</v>
      </c>
      <c r="I880">
        <f>IF(Table1[[#This Row],[Target]]=Table1[[#This Row],[Match3]],1,0)</f>
        <v>0</v>
      </c>
    </row>
    <row r="881" spans="1:9" x14ac:dyDescent="0.3">
      <c r="A881" s="1" t="s">
        <v>4551</v>
      </c>
      <c r="B881" t="s">
        <v>4552</v>
      </c>
      <c r="C881" t="s">
        <v>3193</v>
      </c>
      <c r="D881" t="s">
        <v>3193</v>
      </c>
      <c r="E881">
        <f>IF(Table1[[#This Row],[Target]]=Table1[[#This Row],[Match1]],1,0)</f>
        <v>1</v>
      </c>
      <c r="F881" t="s">
        <v>3101</v>
      </c>
      <c r="G881">
        <f>IF(Table1[[#This Row],[Target]]=Table1[[#This Row],[Match2]],1,0)</f>
        <v>0</v>
      </c>
      <c r="H881" t="s">
        <v>4553</v>
      </c>
      <c r="I881">
        <f>IF(Table1[[#This Row],[Target]]=Table1[[#This Row],[Match3]],1,0)</f>
        <v>0</v>
      </c>
    </row>
    <row r="882" spans="1:9" x14ac:dyDescent="0.3">
      <c r="A882" s="1" t="s">
        <v>4554</v>
      </c>
      <c r="B882" t="s">
        <v>4555</v>
      </c>
      <c r="C882" t="s">
        <v>3193</v>
      </c>
      <c r="D882" t="s">
        <v>3193</v>
      </c>
      <c r="E882">
        <f>IF(Table1[[#This Row],[Target]]=Table1[[#This Row],[Match1]],1,0)</f>
        <v>1</v>
      </c>
      <c r="F882" t="s">
        <v>3155</v>
      </c>
      <c r="G882">
        <f>IF(Table1[[#This Row],[Target]]=Table1[[#This Row],[Match2]],1,0)</f>
        <v>0</v>
      </c>
      <c r="H882" t="s">
        <v>4556</v>
      </c>
      <c r="I882">
        <f>IF(Table1[[#This Row],[Target]]=Table1[[#This Row],[Match3]],1,0)</f>
        <v>0</v>
      </c>
    </row>
    <row r="883" spans="1:9" x14ac:dyDescent="0.3">
      <c r="A883" s="1" t="s">
        <v>4557</v>
      </c>
      <c r="B883" t="s">
        <v>4558</v>
      </c>
      <c r="C883" t="s">
        <v>4559</v>
      </c>
      <c r="D883" t="s">
        <v>4559</v>
      </c>
      <c r="E883">
        <f>IF(Table1[[#This Row],[Target]]=Table1[[#This Row],[Match1]],1,0)</f>
        <v>1</v>
      </c>
      <c r="F883" t="s">
        <v>3501</v>
      </c>
      <c r="G883">
        <f>IF(Table1[[#This Row],[Target]]=Table1[[#This Row],[Match2]],1,0)</f>
        <v>0</v>
      </c>
      <c r="H883" t="s">
        <v>4560</v>
      </c>
      <c r="I883">
        <f>IF(Table1[[#This Row],[Target]]=Table1[[#This Row],[Match3]],1,0)</f>
        <v>0</v>
      </c>
    </row>
    <row r="884" spans="1:9" x14ac:dyDescent="0.3">
      <c r="A884" s="1" t="s">
        <v>4561</v>
      </c>
      <c r="B884" t="s">
        <v>4562</v>
      </c>
      <c r="C884" t="s">
        <v>3549</v>
      </c>
      <c r="D884" t="s">
        <v>3549</v>
      </c>
      <c r="E884">
        <f>IF(Table1[[#This Row],[Target]]=Table1[[#This Row],[Match1]],1,0)</f>
        <v>1</v>
      </c>
      <c r="F884" t="s">
        <v>3487</v>
      </c>
      <c r="G884">
        <f>IF(Table1[[#This Row],[Target]]=Table1[[#This Row],[Match2]],1,0)</f>
        <v>0</v>
      </c>
      <c r="H884" t="s">
        <v>3863</v>
      </c>
      <c r="I884">
        <f>IF(Table1[[#This Row],[Target]]=Table1[[#This Row],[Match3]],1,0)</f>
        <v>0</v>
      </c>
    </row>
    <row r="885" spans="1:9" x14ac:dyDescent="0.3">
      <c r="A885" s="1" t="s">
        <v>4563</v>
      </c>
      <c r="B885" t="s">
        <v>4564</v>
      </c>
      <c r="C885" t="s">
        <v>3549</v>
      </c>
      <c r="D885" t="s">
        <v>3549</v>
      </c>
      <c r="E885">
        <f>IF(Table1[[#This Row],[Target]]=Table1[[#This Row],[Match1]],1,0)</f>
        <v>1</v>
      </c>
      <c r="F885" t="s">
        <v>3863</v>
      </c>
      <c r="G885">
        <f>IF(Table1[[#This Row],[Target]]=Table1[[#This Row],[Match2]],1,0)</f>
        <v>0</v>
      </c>
      <c r="H885" t="s">
        <v>2612</v>
      </c>
      <c r="I885">
        <f>IF(Table1[[#This Row],[Target]]=Table1[[#This Row],[Match3]],1,0)</f>
        <v>0</v>
      </c>
    </row>
    <row r="886" spans="1:9" x14ac:dyDescent="0.3">
      <c r="A886" s="1" t="s">
        <v>4565</v>
      </c>
      <c r="B886" t="s">
        <v>4566</v>
      </c>
      <c r="C886" t="s">
        <v>3203</v>
      </c>
      <c r="D886" t="s">
        <v>3203</v>
      </c>
      <c r="E886">
        <f>IF(Table1[[#This Row],[Target]]=Table1[[#This Row],[Match1]],1,0)</f>
        <v>1</v>
      </c>
      <c r="F886" t="s">
        <v>3187</v>
      </c>
      <c r="G886">
        <f>IF(Table1[[#This Row],[Target]]=Table1[[#This Row],[Match2]],1,0)</f>
        <v>0</v>
      </c>
      <c r="H886" t="s">
        <v>2336</v>
      </c>
      <c r="I886">
        <f>IF(Table1[[#This Row],[Target]]=Table1[[#This Row],[Match3]],1,0)</f>
        <v>0</v>
      </c>
    </row>
    <row r="887" spans="1:9" x14ac:dyDescent="0.3">
      <c r="A887" s="1" t="s">
        <v>4567</v>
      </c>
      <c r="B887" t="s">
        <v>4568</v>
      </c>
      <c r="C887" t="s">
        <v>3203</v>
      </c>
      <c r="D887" t="s">
        <v>3203</v>
      </c>
      <c r="E887">
        <f>IF(Table1[[#This Row],[Target]]=Table1[[#This Row],[Match1]],1,0)</f>
        <v>1</v>
      </c>
      <c r="F887" t="s">
        <v>4569</v>
      </c>
      <c r="G887">
        <f>IF(Table1[[#This Row],[Target]]=Table1[[#This Row],[Match2]],1,0)</f>
        <v>0</v>
      </c>
      <c r="H887" t="s">
        <v>2247</v>
      </c>
      <c r="I887">
        <f>IF(Table1[[#This Row],[Target]]=Table1[[#This Row],[Match3]],1,0)</f>
        <v>0</v>
      </c>
    </row>
    <row r="888" spans="1:9" x14ac:dyDescent="0.3">
      <c r="A888" s="1" t="s">
        <v>4570</v>
      </c>
      <c r="B888" t="s">
        <v>4571</v>
      </c>
      <c r="C888" t="s">
        <v>4572</v>
      </c>
      <c r="D888" t="s">
        <v>4572</v>
      </c>
      <c r="E888">
        <f>IF(Table1[[#This Row],[Target]]=Table1[[#This Row],[Match1]],1,0)</f>
        <v>1</v>
      </c>
      <c r="F888" t="s">
        <v>3583</v>
      </c>
      <c r="G888">
        <f>IF(Table1[[#This Row],[Target]]=Table1[[#This Row],[Match2]],1,0)</f>
        <v>0</v>
      </c>
      <c r="H888" t="s">
        <v>4573</v>
      </c>
      <c r="I888">
        <f>IF(Table1[[#This Row],[Target]]=Table1[[#This Row],[Match3]],1,0)</f>
        <v>0</v>
      </c>
    </row>
    <row r="889" spans="1:9" x14ac:dyDescent="0.3">
      <c r="A889" s="1" t="s">
        <v>4574</v>
      </c>
      <c r="B889" t="s">
        <v>4575</v>
      </c>
      <c r="C889" t="s">
        <v>4572</v>
      </c>
      <c r="D889" t="s">
        <v>4572</v>
      </c>
      <c r="E889">
        <f>IF(Table1[[#This Row],[Target]]=Table1[[#This Row],[Match1]],1,0)</f>
        <v>1</v>
      </c>
      <c r="F889" t="s">
        <v>2980</v>
      </c>
      <c r="G889">
        <f>IF(Table1[[#This Row],[Target]]=Table1[[#This Row],[Match2]],1,0)</f>
        <v>0</v>
      </c>
      <c r="H889" t="s">
        <v>4573</v>
      </c>
      <c r="I889">
        <f>IF(Table1[[#This Row],[Target]]=Table1[[#This Row],[Match3]],1,0)</f>
        <v>0</v>
      </c>
    </row>
    <row r="890" spans="1:9" x14ac:dyDescent="0.3">
      <c r="A890" s="1" t="s">
        <v>4576</v>
      </c>
      <c r="B890" t="s">
        <v>4577</v>
      </c>
      <c r="C890" t="s">
        <v>4572</v>
      </c>
      <c r="D890" t="s">
        <v>4572</v>
      </c>
      <c r="E890">
        <f>IF(Table1[[#This Row],[Target]]=Table1[[#This Row],[Match1]],1,0)</f>
        <v>1</v>
      </c>
      <c r="F890" t="s">
        <v>3583</v>
      </c>
      <c r="G890">
        <f>IF(Table1[[#This Row],[Target]]=Table1[[#This Row],[Match2]],1,0)</f>
        <v>0</v>
      </c>
      <c r="H890" t="s">
        <v>2777</v>
      </c>
      <c r="I890">
        <f>IF(Table1[[#This Row],[Target]]=Table1[[#This Row],[Match3]],1,0)</f>
        <v>0</v>
      </c>
    </row>
    <row r="891" spans="1:9" x14ac:dyDescent="0.3">
      <c r="A891" s="1" t="s">
        <v>4578</v>
      </c>
      <c r="B891" t="s">
        <v>4579</v>
      </c>
      <c r="C891" t="s">
        <v>4560</v>
      </c>
      <c r="D891" t="s">
        <v>4560</v>
      </c>
      <c r="E891">
        <f>IF(Table1[[#This Row],[Target]]=Table1[[#This Row],[Match1]],1,0)</f>
        <v>1</v>
      </c>
      <c r="F891" t="s">
        <v>4580</v>
      </c>
      <c r="G891">
        <f>IF(Table1[[#This Row],[Target]]=Table1[[#This Row],[Match2]],1,0)</f>
        <v>0</v>
      </c>
      <c r="H891" t="s">
        <v>4581</v>
      </c>
      <c r="I891">
        <f>IF(Table1[[#This Row],[Target]]=Table1[[#This Row],[Match3]],1,0)</f>
        <v>0</v>
      </c>
    </row>
    <row r="892" spans="1:9" x14ac:dyDescent="0.3">
      <c r="A892" s="1" t="s">
        <v>4582</v>
      </c>
      <c r="B892" t="s">
        <v>4583</v>
      </c>
      <c r="C892" t="s">
        <v>4560</v>
      </c>
      <c r="D892" t="s">
        <v>4560</v>
      </c>
      <c r="E892">
        <f>IF(Table1[[#This Row],[Target]]=Table1[[#This Row],[Match1]],1,0)</f>
        <v>1</v>
      </c>
      <c r="F892" t="s">
        <v>4581</v>
      </c>
      <c r="G892">
        <f>IF(Table1[[#This Row],[Target]]=Table1[[#This Row],[Match2]],1,0)</f>
        <v>0</v>
      </c>
      <c r="H892" t="s">
        <v>4580</v>
      </c>
      <c r="I892">
        <f>IF(Table1[[#This Row],[Target]]=Table1[[#This Row],[Match3]],1,0)</f>
        <v>0</v>
      </c>
    </row>
    <row r="893" spans="1:9" x14ac:dyDescent="0.3">
      <c r="A893" s="1" t="s">
        <v>4584</v>
      </c>
      <c r="B893" t="s">
        <v>4585</v>
      </c>
      <c r="C893" t="s">
        <v>4560</v>
      </c>
      <c r="D893" t="s">
        <v>4581</v>
      </c>
      <c r="E893">
        <f>IF(Table1[[#This Row],[Target]]=Table1[[#This Row],[Match1]],1,0)</f>
        <v>0</v>
      </c>
      <c r="F893" t="s">
        <v>2777</v>
      </c>
      <c r="G893">
        <f>IF(Table1[[#This Row],[Target]]=Table1[[#This Row],[Match2]],1,0)</f>
        <v>0</v>
      </c>
      <c r="H893" t="s">
        <v>4560</v>
      </c>
      <c r="I893">
        <f>IF(Table1[[#This Row],[Target]]=Table1[[#This Row],[Match3]],1,0)</f>
        <v>1</v>
      </c>
    </row>
    <row r="894" spans="1:9" x14ac:dyDescent="0.3">
      <c r="A894" s="1" t="s">
        <v>4586</v>
      </c>
      <c r="B894" t="s">
        <v>4587</v>
      </c>
      <c r="C894" t="s">
        <v>4560</v>
      </c>
      <c r="D894" t="s">
        <v>4560</v>
      </c>
      <c r="E894">
        <f>IF(Table1[[#This Row],[Target]]=Table1[[#This Row],[Match1]],1,0)</f>
        <v>1</v>
      </c>
      <c r="F894" t="s">
        <v>4580</v>
      </c>
      <c r="G894">
        <f>IF(Table1[[#This Row],[Target]]=Table1[[#This Row],[Match2]],1,0)</f>
        <v>0</v>
      </c>
      <c r="H894" t="s">
        <v>4581</v>
      </c>
      <c r="I894">
        <f>IF(Table1[[#This Row],[Target]]=Table1[[#This Row],[Match3]],1,0)</f>
        <v>0</v>
      </c>
    </row>
    <row r="895" spans="1:9" x14ac:dyDescent="0.3">
      <c r="A895" s="1" t="s">
        <v>4588</v>
      </c>
      <c r="B895" t="s">
        <v>4589</v>
      </c>
      <c r="C895" t="s">
        <v>4590</v>
      </c>
      <c r="D895" t="s">
        <v>4590</v>
      </c>
      <c r="E895">
        <f>IF(Table1[[#This Row],[Target]]=Table1[[#This Row],[Match1]],1,0)</f>
        <v>1</v>
      </c>
      <c r="F895" t="s">
        <v>3599</v>
      </c>
      <c r="G895">
        <f>IF(Table1[[#This Row],[Target]]=Table1[[#This Row],[Match2]],1,0)</f>
        <v>0</v>
      </c>
      <c r="H895" t="s">
        <v>3234</v>
      </c>
      <c r="I895">
        <f>IF(Table1[[#This Row],[Target]]=Table1[[#This Row],[Match3]],1,0)</f>
        <v>0</v>
      </c>
    </row>
    <row r="896" spans="1:9" x14ac:dyDescent="0.3">
      <c r="A896" s="1" t="s">
        <v>4591</v>
      </c>
      <c r="B896" t="s">
        <v>4592</v>
      </c>
      <c r="C896" t="s">
        <v>4593</v>
      </c>
      <c r="D896" t="s">
        <v>2294</v>
      </c>
      <c r="E896">
        <f>IF(Table1[[#This Row],[Target]]=Table1[[#This Row],[Match1]],1,0)</f>
        <v>0</v>
      </c>
      <c r="F896" t="s">
        <v>4593</v>
      </c>
      <c r="G896">
        <f>IF(Table1[[#This Row],[Target]]=Table1[[#This Row],[Match2]],1,0)</f>
        <v>1</v>
      </c>
      <c r="H896" t="s">
        <v>4186</v>
      </c>
      <c r="I896">
        <f>IF(Table1[[#This Row],[Target]]=Table1[[#This Row],[Match3]],1,0)</f>
        <v>0</v>
      </c>
    </row>
    <row r="897" spans="1:9" x14ac:dyDescent="0.3">
      <c r="A897" s="1" t="s">
        <v>4594</v>
      </c>
      <c r="B897" t="s">
        <v>4595</v>
      </c>
      <c r="C897" t="s">
        <v>4593</v>
      </c>
      <c r="D897" t="s">
        <v>2294</v>
      </c>
      <c r="E897">
        <f>IF(Table1[[#This Row],[Target]]=Table1[[#This Row],[Match1]],1,0)</f>
        <v>0</v>
      </c>
      <c r="F897" t="s">
        <v>4593</v>
      </c>
      <c r="G897">
        <f>IF(Table1[[#This Row],[Target]]=Table1[[#This Row],[Match2]],1,0)</f>
        <v>1</v>
      </c>
      <c r="H897" t="s">
        <v>4186</v>
      </c>
      <c r="I897">
        <f>IF(Table1[[#This Row],[Target]]=Table1[[#This Row],[Match3]],1,0)</f>
        <v>0</v>
      </c>
    </row>
    <row r="898" spans="1:9" x14ac:dyDescent="0.3">
      <c r="A898" s="1" t="s">
        <v>4596</v>
      </c>
      <c r="B898" t="s">
        <v>4597</v>
      </c>
      <c r="C898" t="s">
        <v>4593</v>
      </c>
      <c r="D898" t="s">
        <v>4593</v>
      </c>
      <c r="E898">
        <f>IF(Table1[[#This Row],[Target]]=Table1[[#This Row],[Match1]],1,0)</f>
        <v>1</v>
      </c>
      <c r="F898" t="s">
        <v>3340</v>
      </c>
      <c r="G898">
        <f>IF(Table1[[#This Row],[Target]]=Table1[[#This Row],[Match2]],1,0)</f>
        <v>0</v>
      </c>
      <c r="H898" t="s">
        <v>3085</v>
      </c>
      <c r="I898">
        <f>IF(Table1[[#This Row],[Target]]=Table1[[#This Row],[Match3]],1,0)</f>
        <v>0</v>
      </c>
    </row>
    <row r="899" spans="1:9" x14ac:dyDescent="0.3">
      <c r="A899" s="1" t="s">
        <v>4598</v>
      </c>
      <c r="B899" t="s">
        <v>4599</v>
      </c>
      <c r="C899" t="s">
        <v>4593</v>
      </c>
      <c r="D899" t="s">
        <v>4593</v>
      </c>
      <c r="E899">
        <f>IF(Table1[[#This Row],[Target]]=Table1[[#This Row],[Match1]],1,0)</f>
        <v>1</v>
      </c>
      <c r="F899" t="s">
        <v>3337</v>
      </c>
      <c r="G899">
        <f>IF(Table1[[#This Row],[Target]]=Table1[[#This Row],[Match2]],1,0)</f>
        <v>0</v>
      </c>
      <c r="H899" t="s">
        <v>3340</v>
      </c>
      <c r="I899">
        <f>IF(Table1[[#This Row],[Target]]=Table1[[#This Row],[Match3]],1,0)</f>
        <v>0</v>
      </c>
    </row>
    <row r="900" spans="1:9" x14ac:dyDescent="0.3">
      <c r="A900" s="1" t="s">
        <v>4600</v>
      </c>
      <c r="B900" t="s">
        <v>4601</v>
      </c>
      <c r="C900" t="s">
        <v>3855</v>
      </c>
      <c r="D900" t="s">
        <v>3855</v>
      </c>
      <c r="E900">
        <f>IF(Table1[[#This Row],[Target]]=Table1[[#This Row],[Match1]],1,0)</f>
        <v>1</v>
      </c>
      <c r="F900" t="s">
        <v>4602</v>
      </c>
      <c r="G900">
        <f>IF(Table1[[#This Row],[Target]]=Table1[[#This Row],[Match2]],1,0)</f>
        <v>0</v>
      </c>
      <c r="H900" t="s">
        <v>3655</v>
      </c>
      <c r="I900">
        <f>IF(Table1[[#This Row],[Target]]=Table1[[#This Row],[Match3]],1,0)</f>
        <v>0</v>
      </c>
    </row>
    <row r="901" spans="1:9" x14ac:dyDescent="0.3">
      <c r="A901" s="1" t="s">
        <v>4603</v>
      </c>
      <c r="B901" t="s">
        <v>4604</v>
      </c>
      <c r="C901" t="s">
        <v>3855</v>
      </c>
      <c r="D901" t="s">
        <v>4605</v>
      </c>
      <c r="E901">
        <f>IF(Table1[[#This Row],[Target]]=Table1[[#This Row],[Match1]],1,0)</f>
        <v>0</v>
      </c>
      <c r="F901" t="s">
        <v>3787</v>
      </c>
      <c r="G901">
        <f>IF(Table1[[#This Row],[Target]]=Table1[[#This Row],[Match2]],1,0)</f>
        <v>0</v>
      </c>
      <c r="H901" t="s">
        <v>3855</v>
      </c>
      <c r="I901">
        <f>IF(Table1[[#This Row],[Target]]=Table1[[#This Row],[Match3]],1,0)</f>
        <v>1</v>
      </c>
    </row>
    <row r="902" spans="1:9" x14ac:dyDescent="0.3">
      <c r="A902" s="1" t="s">
        <v>4606</v>
      </c>
      <c r="B902" t="s">
        <v>4607</v>
      </c>
      <c r="C902" t="s">
        <v>3855</v>
      </c>
      <c r="D902" t="s">
        <v>3855</v>
      </c>
      <c r="E902">
        <f>IF(Table1[[#This Row],[Target]]=Table1[[#This Row],[Match1]],1,0)</f>
        <v>1</v>
      </c>
      <c r="F902" t="s">
        <v>4608</v>
      </c>
      <c r="G902">
        <f>IF(Table1[[#This Row],[Target]]=Table1[[#This Row],[Match2]],1,0)</f>
        <v>0</v>
      </c>
      <c r="H902" t="s">
        <v>3807</v>
      </c>
      <c r="I902">
        <f>IF(Table1[[#This Row],[Target]]=Table1[[#This Row],[Match3]],1,0)</f>
        <v>0</v>
      </c>
    </row>
    <row r="903" spans="1:9" x14ac:dyDescent="0.3">
      <c r="A903" s="1" t="s">
        <v>4609</v>
      </c>
      <c r="B903" t="s">
        <v>4610</v>
      </c>
      <c r="C903" t="s">
        <v>3855</v>
      </c>
      <c r="D903" t="s">
        <v>3855</v>
      </c>
      <c r="E903">
        <f>IF(Table1[[#This Row],[Target]]=Table1[[#This Row],[Match1]],1,0)</f>
        <v>1</v>
      </c>
      <c r="F903" t="s">
        <v>4144</v>
      </c>
      <c r="G903">
        <f>IF(Table1[[#This Row],[Target]]=Table1[[#This Row],[Match2]],1,0)</f>
        <v>0</v>
      </c>
      <c r="H903" t="s">
        <v>3807</v>
      </c>
      <c r="I903">
        <f>IF(Table1[[#This Row],[Target]]=Table1[[#This Row],[Match3]],1,0)</f>
        <v>0</v>
      </c>
    </row>
    <row r="904" spans="1:9" x14ac:dyDescent="0.3">
      <c r="A904" s="1" t="s">
        <v>4611</v>
      </c>
      <c r="B904" t="s">
        <v>4612</v>
      </c>
      <c r="C904" t="s">
        <v>4613</v>
      </c>
      <c r="D904" t="s">
        <v>4613</v>
      </c>
      <c r="E904">
        <f>IF(Table1[[#This Row],[Target]]=Table1[[#This Row],[Match1]],1,0)</f>
        <v>1</v>
      </c>
      <c r="F904" t="s">
        <v>4141</v>
      </c>
      <c r="G904">
        <f>IF(Table1[[#This Row],[Target]]=Table1[[#This Row],[Match2]],1,0)</f>
        <v>0</v>
      </c>
      <c r="H904" t="s">
        <v>2101</v>
      </c>
      <c r="I904">
        <f>IF(Table1[[#This Row],[Target]]=Table1[[#This Row],[Match3]],1,0)</f>
        <v>0</v>
      </c>
    </row>
    <row r="905" spans="1:9" x14ac:dyDescent="0.3">
      <c r="A905" s="1" t="s">
        <v>4614</v>
      </c>
      <c r="B905" t="s">
        <v>4615</v>
      </c>
      <c r="C905" t="s">
        <v>4613</v>
      </c>
      <c r="D905" t="s">
        <v>4613</v>
      </c>
      <c r="E905">
        <f>IF(Table1[[#This Row],[Target]]=Table1[[#This Row],[Match1]],1,0)</f>
        <v>1</v>
      </c>
      <c r="F905" t="s">
        <v>3792</v>
      </c>
      <c r="G905">
        <f>IF(Table1[[#This Row],[Target]]=Table1[[#This Row],[Match2]],1,0)</f>
        <v>0</v>
      </c>
      <c r="H905" t="s">
        <v>2106</v>
      </c>
      <c r="I905">
        <f>IF(Table1[[#This Row],[Target]]=Table1[[#This Row],[Match3]],1,0)</f>
        <v>0</v>
      </c>
    </row>
    <row r="906" spans="1:9" x14ac:dyDescent="0.3">
      <c r="A906" s="1" t="s">
        <v>4616</v>
      </c>
      <c r="B906" t="s">
        <v>4617</v>
      </c>
      <c r="C906" t="s">
        <v>4613</v>
      </c>
      <c r="D906" t="s">
        <v>4613</v>
      </c>
      <c r="E906">
        <f>IF(Table1[[#This Row],[Target]]=Table1[[#This Row],[Match1]],1,0)</f>
        <v>1</v>
      </c>
      <c r="F906" t="s">
        <v>2110</v>
      </c>
      <c r="G906">
        <f>IF(Table1[[#This Row],[Target]]=Table1[[#This Row],[Match2]],1,0)</f>
        <v>0</v>
      </c>
      <c r="H906" t="s">
        <v>2070</v>
      </c>
      <c r="I906">
        <f>IF(Table1[[#This Row],[Target]]=Table1[[#This Row],[Match3]],1,0)</f>
        <v>0</v>
      </c>
    </row>
    <row r="907" spans="1:9" x14ac:dyDescent="0.3">
      <c r="A907" s="1" t="s">
        <v>4618</v>
      </c>
      <c r="B907" t="s">
        <v>4619</v>
      </c>
      <c r="C907" t="s">
        <v>4613</v>
      </c>
      <c r="D907" t="s">
        <v>4613</v>
      </c>
      <c r="E907">
        <f>IF(Table1[[#This Row],[Target]]=Table1[[#This Row],[Match1]],1,0)</f>
        <v>1</v>
      </c>
      <c r="F907" t="s">
        <v>2070</v>
      </c>
      <c r="G907">
        <f>IF(Table1[[#This Row],[Target]]=Table1[[#This Row],[Match2]],1,0)</f>
        <v>0</v>
      </c>
      <c r="H907" t="s">
        <v>4620</v>
      </c>
      <c r="I907">
        <f>IF(Table1[[#This Row],[Target]]=Table1[[#This Row],[Match3]],1,0)</f>
        <v>0</v>
      </c>
    </row>
    <row r="908" spans="1:9" x14ac:dyDescent="0.3">
      <c r="A908" s="1" t="s">
        <v>4621</v>
      </c>
      <c r="B908" t="s">
        <v>4622</v>
      </c>
      <c r="C908" t="s">
        <v>3600</v>
      </c>
      <c r="D908" t="s">
        <v>3101</v>
      </c>
      <c r="E908">
        <f>IF(Table1[[#This Row],[Target]]=Table1[[#This Row],[Match1]],1,0)</f>
        <v>0</v>
      </c>
      <c r="F908" t="s">
        <v>2491</v>
      </c>
      <c r="G908">
        <f>IF(Table1[[#This Row],[Target]]=Table1[[#This Row],[Match2]],1,0)</f>
        <v>0</v>
      </c>
      <c r="H908" t="s">
        <v>4623</v>
      </c>
      <c r="I908">
        <f>IF(Table1[[#This Row],[Target]]=Table1[[#This Row],[Match3]],1,0)</f>
        <v>0</v>
      </c>
    </row>
    <row r="909" spans="1:9" x14ac:dyDescent="0.3">
      <c r="A909" s="1" t="s">
        <v>4624</v>
      </c>
      <c r="B909" t="s">
        <v>4625</v>
      </c>
      <c r="C909" t="s">
        <v>3600</v>
      </c>
      <c r="D909" t="s">
        <v>3600</v>
      </c>
      <c r="E909">
        <f>IF(Table1[[#This Row],[Target]]=Table1[[#This Row],[Match1]],1,0)</f>
        <v>1</v>
      </c>
      <c r="F909" t="s">
        <v>3042</v>
      </c>
      <c r="G909">
        <f>IF(Table1[[#This Row],[Target]]=Table1[[#This Row],[Match2]],1,0)</f>
        <v>0</v>
      </c>
      <c r="H909" t="s">
        <v>1968</v>
      </c>
      <c r="I909">
        <f>IF(Table1[[#This Row],[Target]]=Table1[[#This Row],[Match3]],1,0)</f>
        <v>0</v>
      </c>
    </row>
    <row r="910" spans="1:9" x14ac:dyDescent="0.3">
      <c r="A910" s="1" t="s">
        <v>4626</v>
      </c>
      <c r="B910" t="s">
        <v>4627</v>
      </c>
      <c r="C910" t="s">
        <v>3600</v>
      </c>
      <c r="D910" t="s">
        <v>3600</v>
      </c>
      <c r="E910">
        <f>IF(Table1[[#This Row],[Target]]=Table1[[#This Row],[Match1]],1,0)</f>
        <v>1</v>
      </c>
      <c r="F910" t="s">
        <v>1968</v>
      </c>
      <c r="G910">
        <f>IF(Table1[[#This Row],[Target]]=Table1[[#This Row],[Match2]],1,0)</f>
        <v>0</v>
      </c>
      <c r="H910" t="s">
        <v>3042</v>
      </c>
      <c r="I910">
        <f>IF(Table1[[#This Row],[Target]]=Table1[[#This Row],[Match3]],1,0)</f>
        <v>0</v>
      </c>
    </row>
    <row r="911" spans="1:9" x14ac:dyDescent="0.3">
      <c r="A911" s="1" t="s">
        <v>4628</v>
      </c>
      <c r="B911" t="s">
        <v>4629</v>
      </c>
      <c r="C911" t="s">
        <v>3600</v>
      </c>
      <c r="D911" t="s">
        <v>3600</v>
      </c>
      <c r="E911">
        <f>IF(Table1[[#This Row],[Target]]=Table1[[#This Row],[Match1]],1,0)</f>
        <v>1</v>
      </c>
      <c r="F911" t="s">
        <v>1968</v>
      </c>
      <c r="G911">
        <f>IF(Table1[[#This Row],[Target]]=Table1[[#This Row],[Match2]],1,0)</f>
        <v>0</v>
      </c>
      <c r="H911" t="s">
        <v>2547</v>
      </c>
      <c r="I911">
        <f>IF(Table1[[#This Row],[Target]]=Table1[[#This Row],[Match3]],1,0)</f>
        <v>0</v>
      </c>
    </row>
    <row r="912" spans="1:9" x14ac:dyDescent="0.3">
      <c r="A912" s="1" t="s">
        <v>4630</v>
      </c>
      <c r="B912" t="s">
        <v>4631</v>
      </c>
      <c r="C912" t="s">
        <v>2098</v>
      </c>
      <c r="D912" t="s">
        <v>2820</v>
      </c>
      <c r="E912">
        <f>IF(Table1[[#This Row],[Target]]=Table1[[#This Row],[Match1]],1,0)</f>
        <v>0</v>
      </c>
      <c r="F912" t="s">
        <v>2098</v>
      </c>
      <c r="G912">
        <f>IF(Table1[[#This Row],[Target]]=Table1[[#This Row],[Match2]],1,0)</f>
        <v>1</v>
      </c>
      <c r="H912" t="s">
        <v>3679</v>
      </c>
      <c r="I912">
        <f>IF(Table1[[#This Row],[Target]]=Table1[[#This Row],[Match3]],1,0)</f>
        <v>0</v>
      </c>
    </row>
    <row r="913" spans="1:9" x14ac:dyDescent="0.3">
      <c r="A913" s="1" t="s">
        <v>4632</v>
      </c>
      <c r="B913" t="s">
        <v>4633</v>
      </c>
      <c r="C913" t="s">
        <v>2098</v>
      </c>
      <c r="D913" t="s">
        <v>2177</v>
      </c>
      <c r="E913">
        <f>IF(Table1[[#This Row],[Target]]=Table1[[#This Row],[Match1]],1,0)</f>
        <v>0</v>
      </c>
      <c r="F913" t="s">
        <v>2911</v>
      </c>
      <c r="G913">
        <f>IF(Table1[[#This Row],[Target]]=Table1[[#This Row],[Match2]],1,0)</f>
        <v>0</v>
      </c>
      <c r="H913" t="s">
        <v>2761</v>
      </c>
      <c r="I913">
        <f>IF(Table1[[#This Row],[Target]]=Table1[[#This Row],[Match3]],1,0)</f>
        <v>0</v>
      </c>
    </row>
    <row r="914" spans="1:9" x14ac:dyDescent="0.3">
      <c r="A914" s="1" t="s">
        <v>4634</v>
      </c>
      <c r="B914" t="s">
        <v>4635</v>
      </c>
      <c r="C914" t="s">
        <v>2098</v>
      </c>
      <c r="D914" t="s">
        <v>3682</v>
      </c>
      <c r="E914">
        <f>IF(Table1[[#This Row],[Target]]=Table1[[#This Row],[Match1]],1,0)</f>
        <v>0</v>
      </c>
      <c r="F914" t="s">
        <v>2658</v>
      </c>
      <c r="G914">
        <f>IF(Table1[[#This Row],[Target]]=Table1[[#This Row],[Match2]],1,0)</f>
        <v>0</v>
      </c>
      <c r="H914" t="s">
        <v>4636</v>
      </c>
      <c r="I914">
        <f>IF(Table1[[#This Row],[Target]]=Table1[[#This Row],[Match3]],1,0)</f>
        <v>0</v>
      </c>
    </row>
    <row r="915" spans="1:9" x14ac:dyDescent="0.3">
      <c r="A915" s="1" t="s">
        <v>4637</v>
      </c>
      <c r="B915" t="s">
        <v>4638</v>
      </c>
      <c r="C915" t="s">
        <v>2737</v>
      </c>
      <c r="D915" t="s">
        <v>2737</v>
      </c>
      <c r="E915">
        <f>IF(Table1[[#This Row],[Target]]=Table1[[#This Row],[Match1]],1,0)</f>
        <v>1</v>
      </c>
      <c r="F915" t="s">
        <v>2207</v>
      </c>
      <c r="G915">
        <f>IF(Table1[[#This Row],[Target]]=Table1[[#This Row],[Match2]],1,0)</f>
        <v>0</v>
      </c>
      <c r="H915" t="s">
        <v>4639</v>
      </c>
      <c r="I915">
        <f>IF(Table1[[#This Row],[Target]]=Table1[[#This Row],[Match3]],1,0)</f>
        <v>0</v>
      </c>
    </row>
    <row r="916" spans="1:9" x14ac:dyDescent="0.3">
      <c r="A916" s="1" t="s">
        <v>4640</v>
      </c>
      <c r="B916" t="s">
        <v>4641</v>
      </c>
      <c r="C916" t="s">
        <v>2737</v>
      </c>
      <c r="D916" t="s">
        <v>2737</v>
      </c>
      <c r="E916">
        <f>IF(Table1[[#This Row],[Target]]=Table1[[#This Row],[Match1]],1,0)</f>
        <v>1</v>
      </c>
      <c r="F916" t="s">
        <v>2207</v>
      </c>
      <c r="G916">
        <f>IF(Table1[[#This Row],[Target]]=Table1[[#This Row],[Match2]],1,0)</f>
        <v>0</v>
      </c>
      <c r="H916" t="s">
        <v>3393</v>
      </c>
      <c r="I916">
        <f>IF(Table1[[#This Row],[Target]]=Table1[[#This Row],[Match3]],1,0)</f>
        <v>0</v>
      </c>
    </row>
    <row r="917" spans="1:9" x14ac:dyDescent="0.3">
      <c r="A917" s="1" t="s">
        <v>4642</v>
      </c>
      <c r="B917" t="s">
        <v>4643</v>
      </c>
      <c r="C917" t="s">
        <v>2737</v>
      </c>
      <c r="D917" t="s">
        <v>2737</v>
      </c>
      <c r="E917">
        <f>IF(Table1[[#This Row],[Target]]=Table1[[#This Row],[Match1]],1,0)</f>
        <v>1</v>
      </c>
      <c r="F917" t="s">
        <v>2207</v>
      </c>
      <c r="G917">
        <f>IF(Table1[[#This Row],[Target]]=Table1[[#This Row],[Match2]],1,0)</f>
        <v>0</v>
      </c>
      <c r="H917" t="s">
        <v>2379</v>
      </c>
      <c r="I917">
        <f>IF(Table1[[#This Row],[Target]]=Table1[[#This Row],[Match3]],1,0)</f>
        <v>0</v>
      </c>
    </row>
    <row r="918" spans="1:9" x14ac:dyDescent="0.3">
      <c r="A918" s="1" t="s">
        <v>4644</v>
      </c>
      <c r="B918" t="s">
        <v>4645</v>
      </c>
      <c r="C918" t="s">
        <v>4646</v>
      </c>
      <c r="D918" t="s">
        <v>4646</v>
      </c>
      <c r="E918">
        <f>IF(Table1[[#This Row],[Target]]=Table1[[#This Row],[Match1]],1,0)</f>
        <v>1</v>
      </c>
      <c r="F918" t="s">
        <v>4206</v>
      </c>
      <c r="G918">
        <f>IF(Table1[[#This Row],[Target]]=Table1[[#This Row],[Match2]],1,0)</f>
        <v>0</v>
      </c>
      <c r="H918" t="s">
        <v>3019</v>
      </c>
      <c r="I918">
        <f>IF(Table1[[#This Row],[Target]]=Table1[[#This Row],[Match3]],1,0)</f>
        <v>0</v>
      </c>
    </row>
    <row r="919" spans="1:9" x14ac:dyDescent="0.3">
      <c r="A919" s="1" t="s">
        <v>4647</v>
      </c>
      <c r="B919" t="s">
        <v>4648</v>
      </c>
      <c r="C919" t="s">
        <v>4646</v>
      </c>
      <c r="D919" t="s">
        <v>4646</v>
      </c>
      <c r="E919">
        <f>IF(Table1[[#This Row],[Target]]=Table1[[#This Row],[Match1]],1,0)</f>
        <v>1</v>
      </c>
      <c r="F919" t="s">
        <v>2145</v>
      </c>
      <c r="G919">
        <f>IF(Table1[[#This Row],[Target]]=Table1[[#This Row],[Match2]],1,0)</f>
        <v>0</v>
      </c>
      <c r="H919" t="s">
        <v>4206</v>
      </c>
      <c r="I919">
        <f>IF(Table1[[#This Row],[Target]]=Table1[[#This Row],[Match3]],1,0)</f>
        <v>0</v>
      </c>
    </row>
    <row r="920" spans="1:9" x14ac:dyDescent="0.3">
      <c r="A920" s="1" t="s">
        <v>4649</v>
      </c>
      <c r="B920" t="s">
        <v>4650</v>
      </c>
      <c r="C920" t="s">
        <v>3168</v>
      </c>
      <c r="D920" t="s">
        <v>3168</v>
      </c>
      <c r="E920">
        <f>IF(Table1[[#This Row],[Target]]=Table1[[#This Row],[Match1]],1,0)</f>
        <v>1</v>
      </c>
      <c r="F920" t="s">
        <v>2168</v>
      </c>
      <c r="G920">
        <f>IF(Table1[[#This Row],[Target]]=Table1[[#This Row],[Match2]],1,0)</f>
        <v>0</v>
      </c>
      <c r="H920" t="s">
        <v>2077</v>
      </c>
      <c r="I920">
        <f>IF(Table1[[#This Row],[Target]]=Table1[[#This Row],[Match3]],1,0)</f>
        <v>0</v>
      </c>
    </row>
    <row r="921" spans="1:9" x14ac:dyDescent="0.3">
      <c r="A921" s="1" t="s">
        <v>4651</v>
      </c>
      <c r="B921" t="s">
        <v>4652</v>
      </c>
      <c r="C921" t="s">
        <v>3168</v>
      </c>
      <c r="D921" t="s">
        <v>3168</v>
      </c>
      <c r="E921">
        <f>IF(Table1[[#This Row],[Target]]=Table1[[#This Row],[Match1]],1,0)</f>
        <v>1</v>
      </c>
      <c r="F921" t="s">
        <v>3220</v>
      </c>
      <c r="G921">
        <f>IF(Table1[[#This Row],[Target]]=Table1[[#This Row],[Match2]],1,0)</f>
        <v>0</v>
      </c>
      <c r="H921" t="s">
        <v>2168</v>
      </c>
      <c r="I921">
        <f>IF(Table1[[#This Row],[Target]]=Table1[[#This Row],[Match3]],1,0)</f>
        <v>0</v>
      </c>
    </row>
    <row r="922" spans="1:9" x14ac:dyDescent="0.3">
      <c r="A922" s="1" t="s">
        <v>4653</v>
      </c>
      <c r="B922" t="s">
        <v>4654</v>
      </c>
      <c r="C922" t="s">
        <v>3168</v>
      </c>
      <c r="D922" t="s">
        <v>3168</v>
      </c>
      <c r="E922">
        <f>IF(Table1[[#This Row],[Target]]=Table1[[#This Row],[Match1]],1,0)</f>
        <v>1</v>
      </c>
      <c r="F922" t="s">
        <v>2168</v>
      </c>
      <c r="G922">
        <f>IF(Table1[[#This Row],[Target]]=Table1[[#This Row],[Match2]],1,0)</f>
        <v>0</v>
      </c>
      <c r="H922" t="s">
        <v>2942</v>
      </c>
      <c r="I922">
        <f>IF(Table1[[#This Row],[Target]]=Table1[[#This Row],[Match3]],1,0)</f>
        <v>0</v>
      </c>
    </row>
    <row r="923" spans="1:9" x14ac:dyDescent="0.3">
      <c r="A923" s="1" t="s">
        <v>4655</v>
      </c>
      <c r="B923" t="s">
        <v>4656</v>
      </c>
      <c r="C923" t="s">
        <v>3168</v>
      </c>
      <c r="D923" t="s">
        <v>3168</v>
      </c>
      <c r="E923">
        <f>IF(Table1[[#This Row],[Target]]=Table1[[#This Row],[Match1]],1,0)</f>
        <v>1</v>
      </c>
      <c r="F923" t="s">
        <v>2168</v>
      </c>
      <c r="G923">
        <f>IF(Table1[[#This Row],[Target]]=Table1[[#This Row],[Match2]],1,0)</f>
        <v>0</v>
      </c>
      <c r="H923" t="s">
        <v>2942</v>
      </c>
      <c r="I923">
        <f>IF(Table1[[#This Row],[Target]]=Table1[[#This Row],[Match3]],1,0)</f>
        <v>0</v>
      </c>
    </row>
    <row r="924" spans="1:9" x14ac:dyDescent="0.3">
      <c r="A924" s="1" t="s">
        <v>4657</v>
      </c>
      <c r="B924" t="s">
        <v>4658</v>
      </c>
      <c r="C924" t="s">
        <v>3168</v>
      </c>
      <c r="D924" t="s">
        <v>3168</v>
      </c>
      <c r="E924">
        <f>IF(Table1[[#This Row],[Target]]=Table1[[#This Row],[Match1]],1,0)</f>
        <v>1</v>
      </c>
      <c r="F924" t="s">
        <v>2168</v>
      </c>
      <c r="G924">
        <f>IF(Table1[[#This Row],[Target]]=Table1[[#This Row],[Match2]],1,0)</f>
        <v>0</v>
      </c>
      <c r="H924" t="s">
        <v>4659</v>
      </c>
      <c r="I924">
        <f>IF(Table1[[#This Row],[Target]]=Table1[[#This Row],[Match3]],1,0)</f>
        <v>0</v>
      </c>
    </row>
    <row r="925" spans="1:9" x14ac:dyDescent="0.3">
      <c r="A925" s="1" t="s">
        <v>4660</v>
      </c>
      <c r="B925" t="s">
        <v>4661</v>
      </c>
      <c r="C925" t="s">
        <v>3168</v>
      </c>
      <c r="D925" t="s">
        <v>3168</v>
      </c>
      <c r="E925">
        <f>IF(Table1[[#This Row],[Target]]=Table1[[#This Row],[Match1]],1,0)</f>
        <v>1</v>
      </c>
      <c r="F925" t="s">
        <v>2168</v>
      </c>
      <c r="G925">
        <f>IF(Table1[[#This Row],[Target]]=Table1[[#This Row],[Match2]],1,0)</f>
        <v>0</v>
      </c>
      <c r="H925" t="s">
        <v>4662</v>
      </c>
      <c r="I925">
        <f>IF(Table1[[#This Row],[Target]]=Table1[[#This Row],[Match3]],1,0)</f>
        <v>0</v>
      </c>
    </row>
    <row r="926" spans="1:9" x14ac:dyDescent="0.3">
      <c r="A926" s="1" t="s">
        <v>4663</v>
      </c>
      <c r="B926" t="s">
        <v>4664</v>
      </c>
      <c r="C926" t="s">
        <v>1990</v>
      </c>
      <c r="D926" t="s">
        <v>1990</v>
      </c>
      <c r="E926">
        <f>IF(Table1[[#This Row],[Target]]=Table1[[#This Row],[Match1]],1,0)</f>
        <v>1</v>
      </c>
      <c r="F926" t="s">
        <v>4665</v>
      </c>
      <c r="G926">
        <f>IF(Table1[[#This Row],[Target]]=Table1[[#This Row],[Match2]],1,0)</f>
        <v>0</v>
      </c>
      <c r="H926" t="s">
        <v>1989</v>
      </c>
      <c r="I926">
        <f>IF(Table1[[#This Row],[Target]]=Table1[[#This Row],[Match3]],1,0)</f>
        <v>0</v>
      </c>
    </row>
    <row r="927" spans="1:9" x14ac:dyDescent="0.3">
      <c r="A927" s="1" t="s">
        <v>4666</v>
      </c>
      <c r="B927" t="s">
        <v>4667</v>
      </c>
      <c r="C927" t="s">
        <v>1990</v>
      </c>
      <c r="D927" t="s">
        <v>1990</v>
      </c>
      <c r="E927">
        <f>IF(Table1[[#This Row],[Target]]=Table1[[#This Row],[Match1]],1,0)</f>
        <v>1</v>
      </c>
      <c r="F927" t="s">
        <v>2016</v>
      </c>
      <c r="G927">
        <f>IF(Table1[[#This Row],[Target]]=Table1[[#This Row],[Match2]],1,0)</f>
        <v>0</v>
      </c>
      <c r="H927" t="s">
        <v>2894</v>
      </c>
      <c r="I927">
        <f>IF(Table1[[#This Row],[Target]]=Table1[[#This Row],[Match3]],1,0)</f>
        <v>0</v>
      </c>
    </row>
    <row r="928" spans="1:9" x14ac:dyDescent="0.3">
      <c r="A928" s="1" t="s">
        <v>4668</v>
      </c>
      <c r="B928" t="s">
        <v>4669</v>
      </c>
      <c r="C928" t="s">
        <v>1990</v>
      </c>
      <c r="D928" t="s">
        <v>1990</v>
      </c>
      <c r="E928">
        <f>IF(Table1[[#This Row],[Target]]=Table1[[#This Row],[Match1]],1,0)</f>
        <v>1</v>
      </c>
      <c r="F928" t="s">
        <v>2404</v>
      </c>
      <c r="G928">
        <f>IF(Table1[[#This Row],[Target]]=Table1[[#This Row],[Match2]],1,0)</f>
        <v>0</v>
      </c>
      <c r="H928" t="s">
        <v>2208</v>
      </c>
      <c r="I928">
        <f>IF(Table1[[#This Row],[Target]]=Table1[[#This Row],[Match3]],1,0)</f>
        <v>0</v>
      </c>
    </row>
    <row r="929" spans="1:9" x14ac:dyDescent="0.3">
      <c r="A929" s="1" t="s">
        <v>4670</v>
      </c>
      <c r="B929" t="s">
        <v>4671</v>
      </c>
      <c r="C929" t="s">
        <v>2965</v>
      </c>
      <c r="D929" t="s">
        <v>2965</v>
      </c>
      <c r="E929">
        <f>IF(Table1[[#This Row],[Target]]=Table1[[#This Row],[Match1]],1,0)</f>
        <v>1</v>
      </c>
      <c r="F929" t="s">
        <v>2743</v>
      </c>
      <c r="G929">
        <f>IF(Table1[[#This Row],[Target]]=Table1[[#This Row],[Match2]],1,0)</f>
        <v>0</v>
      </c>
      <c r="H929" t="s">
        <v>1960</v>
      </c>
      <c r="I929">
        <f>IF(Table1[[#This Row],[Target]]=Table1[[#This Row],[Match3]],1,0)</f>
        <v>0</v>
      </c>
    </row>
    <row r="930" spans="1:9" x14ac:dyDescent="0.3">
      <c r="A930" s="1" t="s">
        <v>4672</v>
      </c>
      <c r="B930" t="s">
        <v>4673</v>
      </c>
      <c r="C930" t="s">
        <v>4674</v>
      </c>
      <c r="D930" t="s">
        <v>4674</v>
      </c>
      <c r="E930">
        <f>IF(Table1[[#This Row],[Target]]=Table1[[#This Row],[Match1]],1,0)</f>
        <v>1</v>
      </c>
      <c r="F930" t="s">
        <v>2371</v>
      </c>
      <c r="G930">
        <f>IF(Table1[[#This Row],[Target]]=Table1[[#This Row],[Match2]],1,0)</f>
        <v>0</v>
      </c>
      <c r="H930" t="s">
        <v>2669</v>
      </c>
      <c r="I930">
        <f>IF(Table1[[#This Row],[Target]]=Table1[[#This Row],[Match3]],1,0)</f>
        <v>0</v>
      </c>
    </row>
    <row r="931" spans="1:9" x14ac:dyDescent="0.3">
      <c r="A931" s="1" t="s">
        <v>4675</v>
      </c>
      <c r="B931" t="s">
        <v>4676</v>
      </c>
      <c r="C931" t="s">
        <v>4674</v>
      </c>
      <c r="D931" t="s">
        <v>4674</v>
      </c>
      <c r="E931">
        <f>IF(Table1[[#This Row],[Target]]=Table1[[#This Row],[Match1]],1,0)</f>
        <v>1</v>
      </c>
      <c r="F931" t="s">
        <v>2371</v>
      </c>
      <c r="G931">
        <f>IF(Table1[[#This Row],[Target]]=Table1[[#This Row],[Match2]],1,0)</f>
        <v>0</v>
      </c>
      <c r="H931" t="s">
        <v>3011</v>
      </c>
      <c r="I931">
        <f>IF(Table1[[#This Row],[Target]]=Table1[[#This Row],[Match3]],1,0)</f>
        <v>0</v>
      </c>
    </row>
    <row r="932" spans="1:9" x14ac:dyDescent="0.3">
      <c r="A932" s="1" t="s">
        <v>4677</v>
      </c>
      <c r="B932" t="s">
        <v>4678</v>
      </c>
      <c r="C932" t="s">
        <v>4674</v>
      </c>
      <c r="D932" t="s">
        <v>4674</v>
      </c>
      <c r="E932">
        <f>IF(Table1[[#This Row],[Target]]=Table1[[#This Row],[Match1]],1,0)</f>
        <v>1</v>
      </c>
      <c r="F932" t="s">
        <v>3527</v>
      </c>
      <c r="G932">
        <f>IF(Table1[[#This Row],[Target]]=Table1[[#This Row],[Match2]],1,0)</f>
        <v>0</v>
      </c>
      <c r="H932" t="s">
        <v>2371</v>
      </c>
      <c r="I932">
        <f>IF(Table1[[#This Row],[Target]]=Table1[[#This Row],[Match3]],1,0)</f>
        <v>0</v>
      </c>
    </row>
    <row r="933" spans="1:9" x14ac:dyDescent="0.3">
      <c r="A933" s="1" t="s">
        <v>4679</v>
      </c>
      <c r="B933" t="s">
        <v>4680</v>
      </c>
      <c r="C933" t="s">
        <v>4674</v>
      </c>
      <c r="D933" t="s">
        <v>4674</v>
      </c>
      <c r="E933">
        <f>IF(Table1[[#This Row],[Target]]=Table1[[#This Row],[Match1]],1,0)</f>
        <v>1</v>
      </c>
      <c r="F933" t="s">
        <v>3018</v>
      </c>
      <c r="G933">
        <f>IF(Table1[[#This Row],[Target]]=Table1[[#This Row],[Match2]],1,0)</f>
        <v>0</v>
      </c>
      <c r="H933" t="s">
        <v>2183</v>
      </c>
      <c r="I933">
        <f>IF(Table1[[#This Row],[Target]]=Table1[[#This Row],[Match3]],1,0)</f>
        <v>0</v>
      </c>
    </row>
    <row r="934" spans="1:9" x14ac:dyDescent="0.3">
      <c r="A934" s="1" t="s">
        <v>4681</v>
      </c>
      <c r="B934" t="s">
        <v>4682</v>
      </c>
      <c r="C934" t="s">
        <v>4674</v>
      </c>
      <c r="D934" t="s">
        <v>4674</v>
      </c>
      <c r="E934">
        <f>IF(Table1[[#This Row],[Target]]=Table1[[#This Row],[Match1]],1,0)</f>
        <v>1</v>
      </c>
      <c r="F934" t="s">
        <v>3018</v>
      </c>
      <c r="G934">
        <f>IF(Table1[[#This Row],[Target]]=Table1[[#This Row],[Match2]],1,0)</f>
        <v>0</v>
      </c>
      <c r="H934" t="s">
        <v>2183</v>
      </c>
      <c r="I934">
        <f>IF(Table1[[#This Row],[Target]]=Table1[[#This Row],[Match3]],1,0)</f>
        <v>0</v>
      </c>
    </row>
    <row r="935" spans="1:9" x14ac:dyDescent="0.3">
      <c r="A935" s="1" t="s">
        <v>4683</v>
      </c>
      <c r="B935" t="s">
        <v>4684</v>
      </c>
      <c r="C935" t="s">
        <v>3345</v>
      </c>
      <c r="D935" t="s">
        <v>3345</v>
      </c>
      <c r="E935">
        <f>IF(Table1[[#This Row],[Target]]=Table1[[#This Row],[Match1]],1,0)</f>
        <v>1</v>
      </c>
      <c r="F935" t="s">
        <v>4685</v>
      </c>
      <c r="G935">
        <f>IF(Table1[[#This Row],[Target]]=Table1[[#This Row],[Match2]],1,0)</f>
        <v>0</v>
      </c>
      <c r="H935" t="s">
        <v>4665</v>
      </c>
      <c r="I935">
        <f>IF(Table1[[#This Row],[Target]]=Table1[[#This Row],[Match3]],1,0)</f>
        <v>0</v>
      </c>
    </row>
    <row r="936" spans="1:9" x14ac:dyDescent="0.3">
      <c r="A936" s="1" t="s">
        <v>4686</v>
      </c>
      <c r="B936" t="s">
        <v>4687</v>
      </c>
      <c r="C936" t="s">
        <v>3345</v>
      </c>
      <c r="D936" t="s">
        <v>3345</v>
      </c>
      <c r="E936">
        <f>IF(Table1[[#This Row],[Target]]=Table1[[#This Row],[Match1]],1,0)</f>
        <v>1</v>
      </c>
      <c r="F936" t="s">
        <v>4685</v>
      </c>
      <c r="G936">
        <f>IF(Table1[[#This Row],[Target]]=Table1[[#This Row],[Match2]],1,0)</f>
        <v>0</v>
      </c>
      <c r="H936" t="s">
        <v>4665</v>
      </c>
      <c r="I936">
        <f>IF(Table1[[#This Row],[Target]]=Table1[[#This Row],[Match3]],1,0)</f>
        <v>0</v>
      </c>
    </row>
    <row r="937" spans="1:9" x14ac:dyDescent="0.3">
      <c r="A937" s="1" t="s">
        <v>4688</v>
      </c>
      <c r="B937" t="s">
        <v>4689</v>
      </c>
      <c r="C937" t="s">
        <v>3345</v>
      </c>
      <c r="D937" t="s">
        <v>3345</v>
      </c>
      <c r="E937">
        <f>IF(Table1[[#This Row],[Target]]=Table1[[#This Row],[Match1]],1,0)</f>
        <v>1</v>
      </c>
      <c r="F937" t="s">
        <v>4685</v>
      </c>
      <c r="G937">
        <f>IF(Table1[[#This Row],[Target]]=Table1[[#This Row],[Match2]],1,0)</f>
        <v>0</v>
      </c>
      <c r="H937" t="s">
        <v>4665</v>
      </c>
      <c r="I937">
        <f>IF(Table1[[#This Row],[Target]]=Table1[[#This Row],[Match3]],1,0)</f>
        <v>0</v>
      </c>
    </row>
    <row r="938" spans="1:9" x14ac:dyDescent="0.3">
      <c r="A938" s="1" t="s">
        <v>4690</v>
      </c>
      <c r="B938" t="s">
        <v>4691</v>
      </c>
      <c r="C938" t="s">
        <v>3345</v>
      </c>
      <c r="D938" t="s">
        <v>3345</v>
      </c>
      <c r="E938">
        <f>IF(Table1[[#This Row],[Target]]=Table1[[#This Row],[Match1]],1,0)</f>
        <v>1</v>
      </c>
      <c r="F938" t="s">
        <v>4685</v>
      </c>
      <c r="G938">
        <f>IF(Table1[[#This Row],[Target]]=Table1[[#This Row],[Match2]],1,0)</f>
        <v>0</v>
      </c>
      <c r="H938" t="s">
        <v>3457</v>
      </c>
      <c r="I938">
        <f>IF(Table1[[#This Row],[Target]]=Table1[[#This Row],[Match3]],1,0)</f>
        <v>0</v>
      </c>
    </row>
    <row r="939" spans="1:9" x14ac:dyDescent="0.3">
      <c r="A939" s="1" t="s">
        <v>4692</v>
      </c>
      <c r="B939" t="s">
        <v>4693</v>
      </c>
      <c r="C939" t="s">
        <v>3787</v>
      </c>
      <c r="D939" t="s">
        <v>4694</v>
      </c>
      <c r="E939">
        <f>IF(Table1[[#This Row],[Target]]=Table1[[#This Row],[Match1]],1,0)</f>
        <v>0</v>
      </c>
      <c r="F939" t="s">
        <v>2348</v>
      </c>
      <c r="G939">
        <f>IF(Table1[[#This Row],[Target]]=Table1[[#This Row],[Match2]],1,0)</f>
        <v>0</v>
      </c>
      <c r="H939" t="s">
        <v>2200</v>
      </c>
      <c r="I939">
        <f>IF(Table1[[#This Row],[Target]]=Table1[[#This Row],[Match3]],1,0)</f>
        <v>0</v>
      </c>
    </row>
    <row r="940" spans="1:9" x14ac:dyDescent="0.3">
      <c r="A940" s="1" t="s">
        <v>4695</v>
      </c>
      <c r="B940" t="s">
        <v>4696</v>
      </c>
      <c r="C940" t="s">
        <v>2931</v>
      </c>
      <c r="D940" t="s">
        <v>2931</v>
      </c>
      <c r="E940">
        <f>IF(Table1[[#This Row],[Target]]=Table1[[#This Row],[Match1]],1,0)</f>
        <v>1</v>
      </c>
      <c r="F940" t="s">
        <v>2922</v>
      </c>
      <c r="G940">
        <f>IF(Table1[[#This Row],[Target]]=Table1[[#This Row],[Match2]],1,0)</f>
        <v>0</v>
      </c>
      <c r="H940" t="s">
        <v>2422</v>
      </c>
      <c r="I940">
        <f>IF(Table1[[#This Row],[Target]]=Table1[[#This Row],[Match3]],1,0)</f>
        <v>0</v>
      </c>
    </row>
    <row r="941" spans="1:9" x14ac:dyDescent="0.3">
      <c r="A941" s="1" t="s">
        <v>4697</v>
      </c>
      <c r="B941" t="s">
        <v>4698</v>
      </c>
      <c r="C941" t="s">
        <v>2931</v>
      </c>
      <c r="D941" t="s">
        <v>2490</v>
      </c>
      <c r="E941">
        <f>IF(Table1[[#This Row],[Target]]=Table1[[#This Row],[Match1]],1,0)</f>
        <v>0</v>
      </c>
      <c r="F941" t="s">
        <v>4699</v>
      </c>
      <c r="G941">
        <f>IF(Table1[[#This Row],[Target]]=Table1[[#This Row],[Match2]],1,0)</f>
        <v>0</v>
      </c>
      <c r="H941" t="s">
        <v>4700</v>
      </c>
      <c r="I941">
        <f>IF(Table1[[#This Row],[Target]]=Table1[[#This Row],[Match3]],1,0)</f>
        <v>0</v>
      </c>
    </row>
    <row r="942" spans="1:9" x14ac:dyDescent="0.3">
      <c r="A942" s="1" t="s">
        <v>4701</v>
      </c>
      <c r="B942" t="s">
        <v>4702</v>
      </c>
      <c r="C942" t="s">
        <v>2931</v>
      </c>
      <c r="D942" t="s">
        <v>4699</v>
      </c>
      <c r="E942">
        <f>IF(Table1[[#This Row],[Target]]=Table1[[#This Row],[Match1]],1,0)</f>
        <v>0</v>
      </c>
      <c r="F942" t="s">
        <v>2490</v>
      </c>
      <c r="G942">
        <f>IF(Table1[[#This Row],[Target]]=Table1[[#This Row],[Match2]],1,0)</f>
        <v>0</v>
      </c>
      <c r="H942" t="s">
        <v>3355</v>
      </c>
      <c r="I942">
        <f>IF(Table1[[#This Row],[Target]]=Table1[[#This Row],[Match3]],1,0)</f>
        <v>0</v>
      </c>
    </row>
    <row r="943" spans="1:9" x14ac:dyDescent="0.3">
      <c r="A943" s="1" t="s">
        <v>4703</v>
      </c>
      <c r="B943" t="s">
        <v>4704</v>
      </c>
      <c r="C943" t="s">
        <v>2931</v>
      </c>
      <c r="D943" t="s">
        <v>2931</v>
      </c>
      <c r="E943">
        <f>IF(Table1[[#This Row],[Target]]=Table1[[#This Row],[Match1]],1,0)</f>
        <v>1</v>
      </c>
      <c r="F943" t="s">
        <v>1960</v>
      </c>
      <c r="G943">
        <f>IF(Table1[[#This Row],[Target]]=Table1[[#This Row],[Match2]],1,0)</f>
        <v>0</v>
      </c>
      <c r="H943" t="s">
        <v>3354</v>
      </c>
      <c r="I943">
        <f>IF(Table1[[#This Row],[Target]]=Table1[[#This Row],[Match3]],1,0)</f>
        <v>0</v>
      </c>
    </row>
    <row r="944" spans="1:9" x14ac:dyDescent="0.3">
      <c r="A944" s="1" t="s">
        <v>4705</v>
      </c>
      <c r="B944" t="s">
        <v>4706</v>
      </c>
      <c r="C944" t="s">
        <v>3673</v>
      </c>
      <c r="D944" t="s">
        <v>3673</v>
      </c>
      <c r="E944">
        <f>IF(Table1[[#This Row],[Target]]=Table1[[#This Row],[Match1]],1,0)</f>
        <v>1</v>
      </c>
      <c r="F944" t="s">
        <v>4357</v>
      </c>
      <c r="G944">
        <f>IF(Table1[[#This Row],[Target]]=Table1[[#This Row],[Match2]],1,0)</f>
        <v>0</v>
      </c>
      <c r="H944" t="s">
        <v>3667</v>
      </c>
      <c r="I944">
        <f>IF(Table1[[#This Row],[Target]]=Table1[[#This Row],[Match3]],1,0)</f>
        <v>0</v>
      </c>
    </row>
    <row r="945" spans="1:9" x14ac:dyDescent="0.3">
      <c r="A945" s="1" t="s">
        <v>4707</v>
      </c>
      <c r="B945" t="s">
        <v>4708</v>
      </c>
      <c r="C945" t="s">
        <v>3673</v>
      </c>
      <c r="D945" t="s">
        <v>3673</v>
      </c>
      <c r="E945">
        <f>IF(Table1[[#This Row],[Target]]=Table1[[#This Row],[Match1]],1,0)</f>
        <v>1</v>
      </c>
      <c r="F945" t="s">
        <v>4357</v>
      </c>
      <c r="G945">
        <f>IF(Table1[[#This Row],[Target]]=Table1[[#This Row],[Match2]],1,0)</f>
        <v>0</v>
      </c>
      <c r="H945" t="s">
        <v>4363</v>
      </c>
      <c r="I945">
        <f>IF(Table1[[#This Row],[Target]]=Table1[[#This Row],[Match3]],1,0)</f>
        <v>0</v>
      </c>
    </row>
    <row r="946" spans="1:9" x14ac:dyDescent="0.3">
      <c r="A946" s="1" t="s">
        <v>4709</v>
      </c>
      <c r="B946" t="s">
        <v>4710</v>
      </c>
      <c r="C946" t="s">
        <v>2078</v>
      </c>
      <c r="D946" t="s">
        <v>2078</v>
      </c>
      <c r="E946">
        <f>IF(Table1[[#This Row],[Target]]=Table1[[#This Row],[Match1]],1,0)</f>
        <v>1</v>
      </c>
      <c r="F946" t="s">
        <v>2076</v>
      </c>
      <c r="G946">
        <f>IF(Table1[[#This Row],[Target]]=Table1[[#This Row],[Match2]],1,0)</f>
        <v>0</v>
      </c>
      <c r="H946" t="s">
        <v>2077</v>
      </c>
      <c r="I946">
        <f>IF(Table1[[#This Row],[Target]]=Table1[[#This Row],[Match3]],1,0)</f>
        <v>0</v>
      </c>
    </row>
    <row r="947" spans="1:9" x14ac:dyDescent="0.3">
      <c r="A947" s="1" t="s">
        <v>4711</v>
      </c>
      <c r="B947" t="s">
        <v>4712</v>
      </c>
      <c r="C947" t="s">
        <v>2078</v>
      </c>
      <c r="D947" t="s">
        <v>2077</v>
      </c>
      <c r="E947">
        <f>IF(Table1[[#This Row],[Target]]=Table1[[#This Row],[Match1]],1,0)</f>
        <v>0</v>
      </c>
      <c r="F947" t="s">
        <v>2078</v>
      </c>
      <c r="G947">
        <f>IF(Table1[[#This Row],[Target]]=Table1[[#This Row],[Match2]],1,0)</f>
        <v>1</v>
      </c>
      <c r="H947" t="s">
        <v>2076</v>
      </c>
      <c r="I947">
        <f>IF(Table1[[#This Row],[Target]]=Table1[[#This Row],[Match3]],1,0)</f>
        <v>0</v>
      </c>
    </row>
    <row r="948" spans="1:9" x14ac:dyDescent="0.3">
      <c r="A948" s="1" t="s">
        <v>4713</v>
      </c>
      <c r="B948" t="s">
        <v>4714</v>
      </c>
      <c r="C948" t="s">
        <v>2078</v>
      </c>
      <c r="D948" t="s">
        <v>2078</v>
      </c>
      <c r="E948">
        <f>IF(Table1[[#This Row],[Target]]=Table1[[#This Row],[Match1]],1,0)</f>
        <v>1</v>
      </c>
      <c r="F948" t="s">
        <v>2077</v>
      </c>
      <c r="G948">
        <f>IF(Table1[[#This Row],[Target]]=Table1[[#This Row],[Match2]],1,0)</f>
        <v>0</v>
      </c>
      <c r="H948" t="s">
        <v>2076</v>
      </c>
      <c r="I948">
        <f>IF(Table1[[#This Row],[Target]]=Table1[[#This Row],[Match3]],1,0)</f>
        <v>0</v>
      </c>
    </row>
    <row r="949" spans="1:9" x14ac:dyDescent="0.3">
      <c r="A949" s="1" t="s">
        <v>4715</v>
      </c>
      <c r="B949" t="s">
        <v>4716</v>
      </c>
      <c r="C949" t="s">
        <v>2078</v>
      </c>
      <c r="D949" t="s">
        <v>2078</v>
      </c>
      <c r="E949">
        <f>IF(Table1[[#This Row],[Target]]=Table1[[#This Row],[Match1]],1,0)</f>
        <v>1</v>
      </c>
      <c r="F949" t="s">
        <v>2076</v>
      </c>
      <c r="G949">
        <f>IF(Table1[[#This Row],[Target]]=Table1[[#This Row],[Match2]],1,0)</f>
        <v>0</v>
      </c>
      <c r="H949" t="s">
        <v>2077</v>
      </c>
      <c r="I949">
        <f>IF(Table1[[#This Row],[Target]]=Table1[[#This Row],[Match3]],1,0)</f>
        <v>0</v>
      </c>
    </row>
    <row r="950" spans="1:9" x14ac:dyDescent="0.3">
      <c r="A950" s="1" t="s">
        <v>4717</v>
      </c>
      <c r="B950" t="s">
        <v>4718</v>
      </c>
      <c r="C950" t="s">
        <v>4719</v>
      </c>
      <c r="D950" t="s">
        <v>4719</v>
      </c>
      <c r="E950">
        <f>IF(Table1[[#This Row],[Target]]=Table1[[#This Row],[Match1]],1,0)</f>
        <v>1</v>
      </c>
      <c r="F950" t="s">
        <v>4483</v>
      </c>
      <c r="G950">
        <f>IF(Table1[[#This Row],[Target]]=Table1[[#This Row],[Match2]],1,0)</f>
        <v>0</v>
      </c>
      <c r="H950" t="s">
        <v>3813</v>
      </c>
      <c r="I950">
        <f>IF(Table1[[#This Row],[Target]]=Table1[[#This Row],[Match3]],1,0)</f>
        <v>0</v>
      </c>
    </row>
    <row r="951" spans="1:9" x14ac:dyDescent="0.3">
      <c r="A951" s="1" t="s">
        <v>4720</v>
      </c>
      <c r="B951" t="s">
        <v>4721</v>
      </c>
      <c r="C951" t="s">
        <v>3576</v>
      </c>
      <c r="D951" t="s">
        <v>2958</v>
      </c>
      <c r="E951">
        <f>IF(Table1[[#This Row],[Target]]=Table1[[#This Row],[Match1]],1,0)</f>
        <v>0</v>
      </c>
      <c r="F951" t="s">
        <v>2647</v>
      </c>
      <c r="G951">
        <f>IF(Table1[[#This Row],[Target]]=Table1[[#This Row],[Match2]],1,0)</f>
        <v>0</v>
      </c>
      <c r="H951" t="s">
        <v>2573</v>
      </c>
      <c r="I951">
        <f>IF(Table1[[#This Row],[Target]]=Table1[[#This Row],[Match3]],1,0)</f>
        <v>0</v>
      </c>
    </row>
    <row r="952" spans="1:9" x14ac:dyDescent="0.3">
      <c r="A952" s="1" t="s">
        <v>4722</v>
      </c>
      <c r="B952" t="s">
        <v>4723</v>
      </c>
      <c r="C952" t="s">
        <v>3576</v>
      </c>
      <c r="D952" t="s">
        <v>2958</v>
      </c>
      <c r="E952">
        <f>IF(Table1[[#This Row],[Target]]=Table1[[#This Row],[Match1]],1,0)</f>
        <v>0</v>
      </c>
      <c r="F952" t="s">
        <v>2647</v>
      </c>
      <c r="G952">
        <f>IF(Table1[[#This Row],[Target]]=Table1[[#This Row],[Match2]],1,0)</f>
        <v>0</v>
      </c>
      <c r="H952" t="s">
        <v>2957</v>
      </c>
      <c r="I952">
        <f>IF(Table1[[#This Row],[Target]]=Table1[[#This Row],[Match3]],1,0)</f>
        <v>0</v>
      </c>
    </row>
    <row r="953" spans="1:9" x14ac:dyDescent="0.3">
      <c r="A953" s="1" t="s">
        <v>4724</v>
      </c>
      <c r="B953" t="s">
        <v>4725</v>
      </c>
      <c r="C953" t="s">
        <v>2528</v>
      </c>
      <c r="D953" t="s">
        <v>4196</v>
      </c>
      <c r="E953">
        <f>IF(Table1[[#This Row],[Target]]=Table1[[#This Row],[Match1]],1,0)</f>
        <v>0</v>
      </c>
      <c r="F953" t="s">
        <v>3589</v>
      </c>
      <c r="G953">
        <f>IF(Table1[[#This Row],[Target]]=Table1[[#This Row],[Match2]],1,0)</f>
        <v>0</v>
      </c>
      <c r="H953" t="s">
        <v>2046</v>
      </c>
      <c r="I953">
        <f>IF(Table1[[#This Row],[Target]]=Table1[[#This Row],[Match3]],1,0)</f>
        <v>0</v>
      </c>
    </row>
    <row r="954" spans="1:9" x14ac:dyDescent="0.3">
      <c r="A954" s="1" t="s">
        <v>4726</v>
      </c>
      <c r="B954" t="s">
        <v>4727</v>
      </c>
      <c r="C954" t="s">
        <v>2528</v>
      </c>
      <c r="D954" t="s">
        <v>3773</v>
      </c>
      <c r="E954">
        <f>IF(Table1[[#This Row],[Target]]=Table1[[#This Row],[Match1]],1,0)</f>
        <v>0</v>
      </c>
      <c r="F954" t="s">
        <v>3583</v>
      </c>
      <c r="G954">
        <f>IF(Table1[[#This Row],[Target]]=Table1[[#This Row],[Match2]],1,0)</f>
        <v>0</v>
      </c>
      <c r="H954" t="s">
        <v>3375</v>
      </c>
      <c r="I954">
        <f>IF(Table1[[#This Row],[Target]]=Table1[[#This Row],[Match3]],1,0)</f>
        <v>0</v>
      </c>
    </row>
    <row r="955" spans="1:9" x14ac:dyDescent="0.3">
      <c r="A955" s="1" t="s">
        <v>4728</v>
      </c>
      <c r="B955" t="s">
        <v>4725</v>
      </c>
      <c r="C955" t="s">
        <v>2528</v>
      </c>
      <c r="D955" t="s">
        <v>4196</v>
      </c>
      <c r="E955">
        <f>IF(Table1[[#This Row],[Target]]=Table1[[#This Row],[Match1]],1,0)</f>
        <v>0</v>
      </c>
      <c r="F955" t="s">
        <v>3589</v>
      </c>
      <c r="G955">
        <f>IF(Table1[[#This Row],[Target]]=Table1[[#This Row],[Match2]],1,0)</f>
        <v>0</v>
      </c>
      <c r="H955" t="s">
        <v>2046</v>
      </c>
      <c r="I955">
        <f>IF(Table1[[#This Row],[Target]]=Table1[[#This Row],[Match3]],1,0)</f>
        <v>0</v>
      </c>
    </row>
    <row r="956" spans="1:9" x14ac:dyDescent="0.3">
      <c r="A956" s="1" t="s">
        <v>4729</v>
      </c>
      <c r="B956" t="s">
        <v>4730</v>
      </c>
      <c r="C956" t="s">
        <v>4731</v>
      </c>
      <c r="D956" t="s">
        <v>4731</v>
      </c>
      <c r="E956">
        <f>IF(Table1[[#This Row],[Target]]=Table1[[#This Row],[Match1]],1,0)</f>
        <v>1</v>
      </c>
      <c r="F956" t="s">
        <v>4467</v>
      </c>
      <c r="G956">
        <f>IF(Table1[[#This Row],[Target]]=Table1[[#This Row],[Match2]],1,0)</f>
        <v>0</v>
      </c>
      <c r="H956" t="s">
        <v>4191</v>
      </c>
      <c r="I956">
        <f>IF(Table1[[#This Row],[Target]]=Table1[[#This Row],[Match3]],1,0)</f>
        <v>0</v>
      </c>
    </row>
    <row r="957" spans="1:9" x14ac:dyDescent="0.3">
      <c r="A957" s="1" t="s">
        <v>4732</v>
      </c>
      <c r="B957" t="s">
        <v>4733</v>
      </c>
      <c r="C957" t="s">
        <v>4731</v>
      </c>
      <c r="D957" t="s">
        <v>4191</v>
      </c>
      <c r="E957">
        <f>IF(Table1[[#This Row],[Target]]=Table1[[#This Row],[Match1]],1,0)</f>
        <v>0</v>
      </c>
      <c r="F957" t="s">
        <v>4731</v>
      </c>
      <c r="G957">
        <f>IF(Table1[[#This Row],[Target]]=Table1[[#This Row],[Match2]],1,0)</f>
        <v>1</v>
      </c>
      <c r="H957" t="s">
        <v>4467</v>
      </c>
      <c r="I957">
        <f>IF(Table1[[#This Row],[Target]]=Table1[[#This Row],[Match3]],1,0)</f>
        <v>0</v>
      </c>
    </row>
    <row r="958" spans="1:9" x14ac:dyDescent="0.3">
      <c r="A958" s="1" t="s">
        <v>4734</v>
      </c>
      <c r="B958" t="s">
        <v>4735</v>
      </c>
      <c r="C958" t="s">
        <v>4731</v>
      </c>
      <c r="D958" t="s">
        <v>4731</v>
      </c>
      <c r="E958">
        <f>IF(Table1[[#This Row],[Target]]=Table1[[#This Row],[Match1]],1,0)</f>
        <v>1</v>
      </c>
      <c r="F958" t="s">
        <v>4467</v>
      </c>
      <c r="G958">
        <f>IF(Table1[[#This Row],[Target]]=Table1[[#This Row],[Match2]],1,0)</f>
        <v>0</v>
      </c>
      <c r="H958" t="s">
        <v>4466</v>
      </c>
      <c r="I958">
        <f>IF(Table1[[#This Row],[Target]]=Table1[[#This Row],[Match3]],1,0)</f>
        <v>0</v>
      </c>
    </row>
    <row r="959" spans="1:9" x14ac:dyDescent="0.3">
      <c r="A959" s="1" t="s">
        <v>4736</v>
      </c>
      <c r="B959" t="s">
        <v>4737</v>
      </c>
      <c r="C959" t="s">
        <v>4731</v>
      </c>
      <c r="D959" t="s">
        <v>4731</v>
      </c>
      <c r="E959">
        <f>IF(Table1[[#This Row],[Target]]=Table1[[#This Row],[Match1]],1,0)</f>
        <v>1</v>
      </c>
      <c r="F959" t="s">
        <v>4467</v>
      </c>
      <c r="G959">
        <f>IF(Table1[[#This Row],[Target]]=Table1[[#This Row],[Match2]],1,0)</f>
        <v>0</v>
      </c>
      <c r="H959" t="s">
        <v>4465</v>
      </c>
      <c r="I959">
        <f>IF(Table1[[#This Row],[Target]]=Table1[[#This Row],[Match3]],1,0)</f>
        <v>0</v>
      </c>
    </row>
    <row r="960" spans="1:9" x14ac:dyDescent="0.3">
      <c r="A960" s="1" t="s">
        <v>4738</v>
      </c>
      <c r="B960" t="s">
        <v>4739</v>
      </c>
      <c r="C960" t="s">
        <v>4731</v>
      </c>
      <c r="D960" t="s">
        <v>3751</v>
      </c>
      <c r="E960">
        <f>IF(Table1[[#This Row],[Target]]=Table1[[#This Row],[Match1]],1,0)</f>
        <v>0</v>
      </c>
      <c r="F960" t="s">
        <v>2641</v>
      </c>
      <c r="G960">
        <f>IF(Table1[[#This Row],[Target]]=Table1[[#This Row],[Match2]],1,0)</f>
        <v>0</v>
      </c>
      <c r="H960" t="s">
        <v>4473</v>
      </c>
      <c r="I960">
        <f>IF(Table1[[#This Row],[Target]]=Table1[[#This Row],[Match3]],1,0)</f>
        <v>0</v>
      </c>
    </row>
    <row r="961" spans="1:9" x14ac:dyDescent="0.3">
      <c r="A961" s="1" t="s">
        <v>4740</v>
      </c>
      <c r="B961" t="s">
        <v>4741</v>
      </c>
      <c r="C961" t="s">
        <v>4731</v>
      </c>
      <c r="D961" t="s">
        <v>2641</v>
      </c>
      <c r="E961">
        <f>IF(Table1[[#This Row],[Target]]=Table1[[#This Row],[Match1]],1,0)</f>
        <v>0</v>
      </c>
      <c r="F961" t="s">
        <v>3751</v>
      </c>
      <c r="G961">
        <f>IF(Table1[[#This Row],[Target]]=Table1[[#This Row],[Match2]],1,0)</f>
        <v>0</v>
      </c>
      <c r="H961" t="s">
        <v>4742</v>
      </c>
      <c r="I961">
        <f>IF(Table1[[#This Row],[Target]]=Table1[[#This Row],[Match3]],1,0)</f>
        <v>0</v>
      </c>
    </row>
    <row r="962" spans="1:9" x14ac:dyDescent="0.3">
      <c r="A962" s="1" t="s">
        <v>4743</v>
      </c>
      <c r="B962" t="s">
        <v>4744</v>
      </c>
      <c r="C962" t="s">
        <v>2084</v>
      </c>
      <c r="D962" t="s">
        <v>2084</v>
      </c>
      <c r="E962">
        <f>IF(Table1[[#This Row],[Target]]=Table1[[#This Row],[Match1]],1,0)</f>
        <v>1</v>
      </c>
      <c r="F962" t="s">
        <v>2083</v>
      </c>
      <c r="G962">
        <f>IF(Table1[[#This Row],[Target]]=Table1[[#This Row],[Match2]],1,0)</f>
        <v>0</v>
      </c>
      <c r="H962" t="s">
        <v>3247</v>
      </c>
      <c r="I962">
        <f>IF(Table1[[#This Row],[Target]]=Table1[[#This Row],[Match3]],1,0)</f>
        <v>0</v>
      </c>
    </row>
    <row r="963" spans="1:9" x14ac:dyDescent="0.3">
      <c r="A963" s="1" t="s">
        <v>4745</v>
      </c>
      <c r="B963" t="s">
        <v>4746</v>
      </c>
      <c r="C963" t="s">
        <v>2084</v>
      </c>
      <c r="D963" t="s">
        <v>2084</v>
      </c>
      <c r="E963">
        <f>IF(Table1[[#This Row],[Target]]=Table1[[#This Row],[Match1]],1,0)</f>
        <v>1</v>
      </c>
      <c r="F963" t="s">
        <v>2083</v>
      </c>
      <c r="G963">
        <f>IF(Table1[[#This Row],[Target]]=Table1[[#This Row],[Match2]],1,0)</f>
        <v>0</v>
      </c>
      <c r="H963" t="s">
        <v>3247</v>
      </c>
      <c r="I963">
        <f>IF(Table1[[#This Row],[Target]]=Table1[[#This Row],[Match3]],1,0)</f>
        <v>0</v>
      </c>
    </row>
    <row r="964" spans="1:9" x14ac:dyDescent="0.3">
      <c r="A964" s="1" t="s">
        <v>4747</v>
      </c>
      <c r="B964" t="s">
        <v>4748</v>
      </c>
      <c r="C964" t="s">
        <v>2084</v>
      </c>
      <c r="D964" t="s">
        <v>2736</v>
      </c>
      <c r="E964">
        <f>IF(Table1[[#This Row],[Target]]=Table1[[#This Row],[Match1]],1,0)</f>
        <v>0</v>
      </c>
      <c r="F964" t="s">
        <v>4749</v>
      </c>
      <c r="G964">
        <f>IF(Table1[[#This Row],[Target]]=Table1[[#This Row],[Match2]],1,0)</f>
        <v>0</v>
      </c>
      <c r="H964" t="s">
        <v>4750</v>
      </c>
      <c r="I964">
        <f>IF(Table1[[#This Row],[Target]]=Table1[[#This Row],[Match3]],1,0)</f>
        <v>0</v>
      </c>
    </row>
    <row r="965" spans="1:9" x14ac:dyDescent="0.3">
      <c r="A965" s="1" t="s">
        <v>4751</v>
      </c>
      <c r="B965" t="s">
        <v>4752</v>
      </c>
      <c r="C965" t="s">
        <v>2952</v>
      </c>
      <c r="D965" t="s">
        <v>2952</v>
      </c>
      <c r="E965">
        <f>IF(Table1[[#This Row],[Target]]=Table1[[#This Row],[Match1]],1,0)</f>
        <v>1</v>
      </c>
      <c r="F965" t="s">
        <v>2950</v>
      </c>
      <c r="G965">
        <f>IF(Table1[[#This Row],[Target]]=Table1[[#This Row],[Match2]],1,0)</f>
        <v>0</v>
      </c>
      <c r="H965" t="s">
        <v>2951</v>
      </c>
      <c r="I965">
        <f>IF(Table1[[#This Row],[Target]]=Table1[[#This Row],[Match3]],1,0)</f>
        <v>0</v>
      </c>
    </row>
    <row r="966" spans="1:9" x14ac:dyDescent="0.3">
      <c r="A966" s="1" t="s">
        <v>4753</v>
      </c>
      <c r="B966" t="s">
        <v>4754</v>
      </c>
      <c r="C966" t="s">
        <v>2952</v>
      </c>
      <c r="D966" t="s">
        <v>2952</v>
      </c>
      <c r="E966">
        <f>IF(Table1[[#This Row],[Target]]=Table1[[#This Row],[Match1]],1,0)</f>
        <v>1</v>
      </c>
      <c r="F966" t="s">
        <v>2950</v>
      </c>
      <c r="G966">
        <f>IF(Table1[[#This Row],[Target]]=Table1[[#This Row],[Match2]],1,0)</f>
        <v>0</v>
      </c>
      <c r="H966" t="s">
        <v>2951</v>
      </c>
      <c r="I966">
        <f>IF(Table1[[#This Row],[Target]]=Table1[[#This Row],[Match3]],1,0)</f>
        <v>0</v>
      </c>
    </row>
    <row r="967" spans="1:9" x14ac:dyDescent="0.3">
      <c r="A967" s="1" t="s">
        <v>4755</v>
      </c>
      <c r="B967" t="s">
        <v>4756</v>
      </c>
      <c r="C967" t="s">
        <v>2952</v>
      </c>
      <c r="D967" t="s">
        <v>2952</v>
      </c>
      <c r="E967">
        <f>IF(Table1[[#This Row],[Target]]=Table1[[#This Row],[Match1]],1,0)</f>
        <v>1</v>
      </c>
      <c r="F967" t="s">
        <v>2120</v>
      </c>
      <c r="G967">
        <f>IF(Table1[[#This Row],[Target]]=Table1[[#This Row],[Match2]],1,0)</f>
        <v>0</v>
      </c>
      <c r="H967" t="s">
        <v>3091</v>
      </c>
      <c r="I967">
        <f>IF(Table1[[#This Row],[Target]]=Table1[[#This Row],[Match3]],1,0)</f>
        <v>0</v>
      </c>
    </row>
    <row r="968" spans="1:9" x14ac:dyDescent="0.3">
      <c r="A968" s="1" t="s">
        <v>4757</v>
      </c>
      <c r="B968" t="s">
        <v>4758</v>
      </c>
      <c r="C968" t="s">
        <v>2012</v>
      </c>
      <c r="D968" t="s">
        <v>2012</v>
      </c>
      <c r="E968">
        <f>IF(Table1[[#This Row],[Target]]=Table1[[#This Row],[Match1]],1,0)</f>
        <v>1</v>
      </c>
      <c r="F968" t="s">
        <v>2040</v>
      </c>
      <c r="G968">
        <f>IF(Table1[[#This Row],[Target]]=Table1[[#This Row],[Match2]],1,0)</f>
        <v>0</v>
      </c>
      <c r="H968" t="s">
        <v>4659</v>
      </c>
      <c r="I968">
        <f>IF(Table1[[#This Row],[Target]]=Table1[[#This Row],[Match3]],1,0)</f>
        <v>0</v>
      </c>
    </row>
    <row r="969" spans="1:9" x14ac:dyDescent="0.3">
      <c r="A969" s="1" t="s">
        <v>4759</v>
      </c>
      <c r="B969" t="s">
        <v>4760</v>
      </c>
      <c r="C969" t="s">
        <v>4761</v>
      </c>
      <c r="D969" t="s">
        <v>4761</v>
      </c>
      <c r="E969">
        <f>IF(Table1[[#This Row],[Target]]=Table1[[#This Row],[Match1]],1,0)</f>
        <v>1</v>
      </c>
      <c r="F969" t="s">
        <v>4762</v>
      </c>
      <c r="G969">
        <f>IF(Table1[[#This Row],[Target]]=Table1[[#This Row],[Match2]],1,0)</f>
        <v>0</v>
      </c>
      <c r="H969" t="s">
        <v>3317</v>
      </c>
      <c r="I969">
        <f>IF(Table1[[#This Row],[Target]]=Table1[[#This Row],[Match3]],1,0)</f>
        <v>0</v>
      </c>
    </row>
    <row r="970" spans="1:9" x14ac:dyDescent="0.3">
      <c r="A970" s="1" t="s">
        <v>4763</v>
      </c>
      <c r="B970" t="s">
        <v>4764</v>
      </c>
      <c r="C970" t="s">
        <v>4761</v>
      </c>
      <c r="D970" t="s">
        <v>4761</v>
      </c>
      <c r="E970">
        <f>IF(Table1[[#This Row],[Target]]=Table1[[#This Row],[Match1]],1,0)</f>
        <v>1</v>
      </c>
      <c r="F970" t="s">
        <v>3317</v>
      </c>
      <c r="G970">
        <f>IF(Table1[[#This Row],[Target]]=Table1[[#This Row],[Match2]],1,0)</f>
        <v>0</v>
      </c>
      <c r="H970" t="s">
        <v>4472</v>
      </c>
      <c r="I970">
        <f>IF(Table1[[#This Row],[Target]]=Table1[[#This Row],[Match3]],1,0)</f>
        <v>0</v>
      </c>
    </row>
    <row r="971" spans="1:9" x14ac:dyDescent="0.3">
      <c r="A971" s="1" t="s">
        <v>4765</v>
      </c>
      <c r="B971" t="s">
        <v>4766</v>
      </c>
      <c r="C971" t="s">
        <v>4761</v>
      </c>
      <c r="D971" t="s">
        <v>4761</v>
      </c>
      <c r="E971">
        <f>IF(Table1[[#This Row],[Target]]=Table1[[#This Row],[Match1]],1,0)</f>
        <v>1</v>
      </c>
      <c r="F971" t="s">
        <v>3317</v>
      </c>
      <c r="G971">
        <f>IF(Table1[[#This Row],[Target]]=Table1[[#This Row],[Match2]],1,0)</f>
        <v>0</v>
      </c>
      <c r="H971" t="s">
        <v>4762</v>
      </c>
      <c r="I971">
        <f>IF(Table1[[#This Row],[Target]]=Table1[[#This Row],[Match3]],1,0)</f>
        <v>0</v>
      </c>
    </row>
    <row r="972" spans="1:9" x14ac:dyDescent="0.3">
      <c r="A972" s="1" t="s">
        <v>4767</v>
      </c>
      <c r="B972" t="s">
        <v>4768</v>
      </c>
      <c r="C972" t="s">
        <v>4769</v>
      </c>
      <c r="D972" t="s">
        <v>4769</v>
      </c>
      <c r="E972">
        <f>IF(Table1[[#This Row],[Target]]=Table1[[#This Row],[Match1]],1,0)</f>
        <v>1</v>
      </c>
      <c r="F972" t="s">
        <v>4770</v>
      </c>
      <c r="G972">
        <f>IF(Table1[[#This Row],[Target]]=Table1[[#This Row],[Match2]],1,0)</f>
        <v>0</v>
      </c>
      <c r="H972" t="s">
        <v>3302</v>
      </c>
      <c r="I972">
        <f>IF(Table1[[#This Row],[Target]]=Table1[[#This Row],[Match3]],1,0)</f>
        <v>0</v>
      </c>
    </row>
    <row r="973" spans="1:9" x14ac:dyDescent="0.3">
      <c r="A973" s="1" t="s">
        <v>4771</v>
      </c>
      <c r="B973" t="s">
        <v>4772</v>
      </c>
      <c r="C973" t="s">
        <v>4769</v>
      </c>
      <c r="D973" t="s">
        <v>4769</v>
      </c>
      <c r="E973">
        <f>IF(Table1[[#This Row],[Target]]=Table1[[#This Row],[Match1]],1,0)</f>
        <v>1</v>
      </c>
      <c r="F973" t="s">
        <v>4770</v>
      </c>
      <c r="G973">
        <f>IF(Table1[[#This Row],[Target]]=Table1[[#This Row],[Match2]],1,0)</f>
        <v>0</v>
      </c>
      <c r="H973" t="s">
        <v>2440</v>
      </c>
      <c r="I973">
        <f>IF(Table1[[#This Row],[Target]]=Table1[[#This Row],[Match3]],1,0)</f>
        <v>0</v>
      </c>
    </row>
    <row r="974" spans="1:9" x14ac:dyDescent="0.3">
      <c r="A974" s="1" t="s">
        <v>4773</v>
      </c>
      <c r="B974" t="s">
        <v>4774</v>
      </c>
      <c r="C974" t="s">
        <v>4769</v>
      </c>
      <c r="D974" t="s">
        <v>4769</v>
      </c>
      <c r="E974">
        <f>IF(Table1[[#This Row],[Target]]=Table1[[#This Row],[Match1]],1,0)</f>
        <v>1</v>
      </c>
      <c r="F974" t="s">
        <v>2050</v>
      </c>
      <c r="G974">
        <f>IF(Table1[[#This Row],[Target]]=Table1[[#This Row],[Match2]],1,0)</f>
        <v>0</v>
      </c>
      <c r="H974" t="s">
        <v>3466</v>
      </c>
      <c r="I974">
        <f>IF(Table1[[#This Row],[Target]]=Table1[[#This Row],[Match3]],1,0)</f>
        <v>0</v>
      </c>
    </row>
    <row r="975" spans="1:9" x14ac:dyDescent="0.3">
      <c r="A975" s="1" t="s">
        <v>4775</v>
      </c>
      <c r="B975" t="s">
        <v>4776</v>
      </c>
      <c r="C975" t="s">
        <v>4473</v>
      </c>
      <c r="D975" t="s">
        <v>4473</v>
      </c>
      <c r="E975">
        <f>IF(Table1[[#This Row],[Target]]=Table1[[#This Row],[Match1]],1,0)</f>
        <v>1</v>
      </c>
      <c r="F975" t="s">
        <v>4507</v>
      </c>
      <c r="G975">
        <f>IF(Table1[[#This Row],[Target]]=Table1[[#This Row],[Match2]],1,0)</f>
        <v>0</v>
      </c>
      <c r="H975" t="s">
        <v>4466</v>
      </c>
      <c r="I975">
        <f>IF(Table1[[#This Row],[Target]]=Table1[[#This Row],[Match3]],1,0)</f>
        <v>0</v>
      </c>
    </row>
    <row r="976" spans="1:9" x14ac:dyDescent="0.3">
      <c r="A976" s="1" t="s">
        <v>4777</v>
      </c>
      <c r="B976" t="s">
        <v>4778</v>
      </c>
      <c r="C976" t="s">
        <v>4473</v>
      </c>
      <c r="D976" t="s">
        <v>4473</v>
      </c>
      <c r="E976">
        <f>IF(Table1[[#This Row],[Target]]=Table1[[#This Row],[Match1]],1,0)</f>
        <v>1</v>
      </c>
      <c r="F976" t="s">
        <v>4465</v>
      </c>
      <c r="G976">
        <f>IF(Table1[[#This Row],[Target]]=Table1[[#This Row],[Match2]],1,0)</f>
        <v>0</v>
      </c>
      <c r="H976" t="s">
        <v>4506</v>
      </c>
      <c r="I976">
        <f>IF(Table1[[#This Row],[Target]]=Table1[[#This Row],[Match3]],1,0)</f>
        <v>0</v>
      </c>
    </row>
    <row r="977" spans="1:9" x14ac:dyDescent="0.3">
      <c r="A977" s="1" t="s">
        <v>4779</v>
      </c>
      <c r="B977" t="s">
        <v>4780</v>
      </c>
      <c r="C977" t="s">
        <v>4473</v>
      </c>
      <c r="D977" t="s">
        <v>4473</v>
      </c>
      <c r="E977">
        <f>IF(Table1[[#This Row],[Target]]=Table1[[#This Row],[Match1]],1,0)</f>
        <v>1</v>
      </c>
      <c r="F977" t="s">
        <v>4507</v>
      </c>
      <c r="G977">
        <f>IF(Table1[[#This Row],[Target]]=Table1[[#This Row],[Match2]],1,0)</f>
        <v>0</v>
      </c>
      <c r="H977" t="s">
        <v>4465</v>
      </c>
      <c r="I977">
        <f>IF(Table1[[#This Row],[Target]]=Table1[[#This Row],[Match3]],1,0)</f>
        <v>0</v>
      </c>
    </row>
    <row r="978" spans="1:9" x14ac:dyDescent="0.3">
      <c r="A978" s="1" t="s">
        <v>4781</v>
      </c>
      <c r="B978" t="s">
        <v>4782</v>
      </c>
      <c r="C978" t="s">
        <v>4473</v>
      </c>
      <c r="D978" t="s">
        <v>4473</v>
      </c>
      <c r="E978">
        <f>IF(Table1[[#This Row],[Target]]=Table1[[#This Row],[Match1]],1,0)</f>
        <v>1</v>
      </c>
      <c r="F978" t="s">
        <v>4507</v>
      </c>
      <c r="G978">
        <f>IF(Table1[[#This Row],[Target]]=Table1[[#This Row],[Match2]],1,0)</f>
        <v>0</v>
      </c>
      <c r="H978" t="s">
        <v>2324</v>
      </c>
      <c r="I978">
        <f>IF(Table1[[#This Row],[Target]]=Table1[[#This Row],[Match3]],1,0)</f>
        <v>0</v>
      </c>
    </row>
    <row r="979" spans="1:9" x14ac:dyDescent="0.3">
      <c r="A979" s="1" t="s">
        <v>4783</v>
      </c>
      <c r="B979" t="s">
        <v>4784</v>
      </c>
      <c r="C979" t="s">
        <v>4785</v>
      </c>
      <c r="D979" t="s">
        <v>4785</v>
      </c>
      <c r="E979">
        <f>IF(Table1[[#This Row],[Target]]=Table1[[#This Row],[Match1]],1,0)</f>
        <v>1</v>
      </c>
      <c r="F979" t="s">
        <v>2994</v>
      </c>
      <c r="G979">
        <f>IF(Table1[[#This Row],[Target]]=Table1[[#This Row],[Match2]],1,0)</f>
        <v>0</v>
      </c>
      <c r="H979" t="s">
        <v>2182</v>
      </c>
      <c r="I979">
        <f>IF(Table1[[#This Row],[Target]]=Table1[[#This Row],[Match3]],1,0)</f>
        <v>0</v>
      </c>
    </row>
    <row r="980" spans="1:9" x14ac:dyDescent="0.3">
      <c r="A980" s="1" t="s">
        <v>4786</v>
      </c>
      <c r="B980" t="s">
        <v>4787</v>
      </c>
      <c r="C980" t="s">
        <v>4785</v>
      </c>
      <c r="D980" t="s">
        <v>4785</v>
      </c>
      <c r="E980">
        <f>IF(Table1[[#This Row],[Target]]=Table1[[#This Row],[Match1]],1,0)</f>
        <v>1</v>
      </c>
      <c r="F980" t="s">
        <v>4788</v>
      </c>
      <c r="G980">
        <f>IF(Table1[[#This Row],[Target]]=Table1[[#This Row],[Match2]],1,0)</f>
        <v>0</v>
      </c>
      <c r="H980" t="s">
        <v>2994</v>
      </c>
      <c r="I980">
        <f>IF(Table1[[#This Row],[Target]]=Table1[[#This Row],[Match3]],1,0)</f>
        <v>0</v>
      </c>
    </row>
    <row r="981" spans="1:9" x14ac:dyDescent="0.3">
      <c r="A981" s="1" t="s">
        <v>4789</v>
      </c>
      <c r="B981" t="s">
        <v>4790</v>
      </c>
      <c r="C981" t="s">
        <v>4785</v>
      </c>
      <c r="D981" t="s">
        <v>4785</v>
      </c>
      <c r="E981">
        <f>IF(Table1[[#This Row],[Target]]=Table1[[#This Row],[Match1]],1,0)</f>
        <v>1</v>
      </c>
      <c r="F981" t="s">
        <v>4791</v>
      </c>
      <c r="G981">
        <f>IF(Table1[[#This Row],[Target]]=Table1[[#This Row],[Match2]],1,0)</f>
        <v>0</v>
      </c>
      <c r="H981" t="s">
        <v>4090</v>
      </c>
      <c r="I981">
        <f>IF(Table1[[#This Row],[Target]]=Table1[[#This Row],[Match3]],1,0)</f>
        <v>0</v>
      </c>
    </row>
    <row r="982" spans="1:9" x14ac:dyDescent="0.3">
      <c r="A982" s="1" t="s">
        <v>4792</v>
      </c>
      <c r="B982" t="s">
        <v>4793</v>
      </c>
      <c r="C982" t="s">
        <v>4785</v>
      </c>
      <c r="D982" t="s">
        <v>4785</v>
      </c>
      <c r="E982">
        <f>IF(Table1[[#This Row],[Target]]=Table1[[#This Row],[Match1]],1,0)</f>
        <v>1</v>
      </c>
      <c r="F982" t="s">
        <v>4090</v>
      </c>
      <c r="G982">
        <f>IF(Table1[[#This Row],[Target]]=Table1[[#This Row],[Match2]],1,0)</f>
        <v>0</v>
      </c>
      <c r="H982" t="s">
        <v>2485</v>
      </c>
      <c r="I982">
        <f>IF(Table1[[#This Row],[Target]]=Table1[[#This Row],[Match3]],1,0)</f>
        <v>0</v>
      </c>
    </row>
    <row r="983" spans="1:9" x14ac:dyDescent="0.3">
      <c r="A983" s="1" t="s">
        <v>4794</v>
      </c>
      <c r="B983" t="s">
        <v>4795</v>
      </c>
      <c r="C983" t="s">
        <v>4796</v>
      </c>
      <c r="D983" t="s">
        <v>4796</v>
      </c>
      <c r="E983">
        <f>IF(Table1[[#This Row],[Target]]=Table1[[#This Row],[Match1]],1,0)</f>
        <v>1</v>
      </c>
      <c r="F983" t="s">
        <v>4797</v>
      </c>
      <c r="G983">
        <f>IF(Table1[[#This Row],[Target]]=Table1[[#This Row],[Match2]],1,0)</f>
        <v>0</v>
      </c>
      <c r="H983" t="s">
        <v>4798</v>
      </c>
      <c r="I983">
        <f>IF(Table1[[#This Row],[Target]]=Table1[[#This Row],[Match3]],1,0)</f>
        <v>0</v>
      </c>
    </row>
    <row r="984" spans="1:9" x14ac:dyDescent="0.3">
      <c r="A984" s="1" t="s">
        <v>4799</v>
      </c>
      <c r="B984" t="s">
        <v>4800</v>
      </c>
      <c r="C984" t="s">
        <v>4796</v>
      </c>
      <c r="D984" t="s">
        <v>4796</v>
      </c>
      <c r="E984">
        <f>IF(Table1[[#This Row],[Target]]=Table1[[#This Row],[Match1]],1,0)</f>
        <v>1</v>
      </c>
      <c r="F984" t="s">
        <v>4798</v>
      </c>
      <c r="G984">
        <f>IF(Table1[[#This Row],[Target]]=Table1[[#This Row],[Match2]],1,0)</f>
        <v>0</v>
      </c>
      <c r="H984" t="s">
        <v>4797</v>
      </c>
      <c r="I984">
        <f>IF(Table1[[#This Row],[Target]]=Table1[[#This Row],[Match3]],1,0)</f>
        <v>0</v>
      </c>
    </row>
    <row r="985" spans="1:9" x14ac:dyDescent="0.3">
      <c r="A985" s="1" t="s">
        <v>4801</v>
      </c>
      <c r="B985" t="s">
        <v>4802</v>
      </c>
      <c r="C985" t="s">
        <v>4796</v>
      </c>
      <c r="D985" t="s">
        <v>4796</v>
      </c>
      <c r="E985">
        <f>IF(Table1[[#This Row],[Target]]=Table1[[#This Row],[Match1]],1,0)</f>
        <v>1</v>
      </c>
      <c r="F985" t="s">
        <v>4803</v>
      </c>
      <c r="G985">
        <f>IF(Table1[[#This Row],[Target]]=Table1[[#This Row],[Match2]],1,0)</f>
        <v>0</v>
      </c>
      <c r="H985" t="s">
        <v>4797</v>
      </c>
      <c r="I985">
        <f>IF(Table1[[#This Row],[Target]]=Table1[[#This Row],[Match3]],1,0)</f>
        <v>0</v>
      </c>
    </row>
    <row r="986" spans="1:9" x14ac:dyDescent="0.3">
      <c r="A986" s="1" t="s">
        <v>4804</v>
      </c>
      <c r="B986" t="s">
        <v>4805</v>
      </c>
      <c r="C986" t="s">
        <v>2247</v>
      </c>
      <c r="D986" t="s">
        <v>2247</v>
      </c>
      <c r="E986">
        <f>IF(Table1[[#This Row],[Target]]=Table1[[#This Row],[Match1]],1,0)</f>
        <v>1</v>
      </c>
      <c r="F986" t="s">
        <v>2515</v>
      </c>
      <c r="G986">
        <f>IF(Table1[[#This Row],[Target]]=Table1[[#This Row],[Match2]],1,0)</f>
        <v>0</v>
      </c>
      <c r="H986" t="s">
        <v>3203</v>
      </c>
      <c r="I986">
        <f>IF(Table1[[#This Row],[Target]]=Table1[[#This Row],[Match3]],1,0)</f>
        <v>0</v>
      </c>
    </row>
    <row r="987" spans="1:9" x14ac:dyDescent="0.3">
      <c r="A987" s="1" t="s">
        <v>4806</v>
      </c>
      <c r="B987" t="s">
        <v>4807</v>
      </c>
      <c r="C987" t="s">
        <v>2247</v>
      </c>
      <c r="D987" t="s">
        <v>2247</v>
      </c>
      <c r="E987">
        <f>IF(Table1[[#This Row],[Target]]=Table1[[#This Row],[Match1]],1,0)</f>
        <v>1</v>
      </c>
      <c r="F987" t="s">
        <v>2515</v>
      </c>
      <c r="G987">
        <f>IF(Table1[[#This Row],[Target]]=Table1[[#This Row],[Match2]],1,0)</f>
        <v>0</v>
      </c>
      <c r="H987" t="s">
        <v>3203</v>
      </c>
      <c r="I987">
        <f>IF(Table1[[#This Row],[Target]]=Table1[[#This Row],[Match3]],1,0)</f>
        <v>0</v>
      </c>
    </row>
    <row r="988" spans="1:9" x14ac:dyDescent="0.3">
      <c r="A988" s="1" t="s">
        <v>4808</v>
      </c>
      <c r="B988" t="s">
        <v>4809</v>
      </c>
      <c r="C988" t="s">
        <v>4810</v>
      </c>
      <c r="D988" t="s">
        <v>4810</v>
      </c>
      <c r="E988">
        <f>IF(Table1[[#This Row],[Target]]=Table1[[#This Row],[Match1]],1,0)</f>
        <v>1</v>
      </c>
      <c r="F988" t="s">
        <v>4811</v>
      </c>
      <c r="G988">
        <f>IF(Table1[[#This Row],[Target]]=Table1[[#This Row],[Match2]],1,0)</f>
        <v>0</v>
      </c>
      <c r="H988" t="s">
        <v>4450</v>
      </c>
      <c r="I988">
        <f>IF(Table1[[#This Row],[Target]]=Table1[[#This Row],[Match3]],1,0)</f>
        <v>0</v>
      </c>
    </row>
    <row r="989" spans="1:9" x14ac:dyDescent="0.3">
      <c r="A989" s="1" t="s">
        <v>4812</v>
      </c>
      <c r="B989" t="s">
        <v>4813</v>
      </c>
      <c r="C989" t="s">
        <v>4810</v>
      </c>
      <c r="D989" t="s">
        <v>4810</v>
      </c>
      <c r="E989">
        <f>IF(Table1[[#This Row],[Target]]=Table1[[#This Row],[Match1]],1,0)</f>
        <v>1</v>
      </c>
      <c r="F989" t="s">
        <v>4811</v>
      </c>
      <c r="G989">
        <f>IF(Table1[[#This Row],[Target]]=Table1[[#This Row],[Match2]],1,0)</f>
        <v>0</v>
      </c>
      <c r="H989" t="s">
        <v>3712</v>
      </c>
      <c r="I989">
        <f>IF(Table1[[#This Row],[Target]]=Table1[[#This Row],[Match3]],1,0)</f>
        <v>0</v>
      </c>
    </row>
    <row r="990" spans="1:9" x14ac:dyDescent="0.3">
      <c r="A990" s="1" t="s">
        <v>4814</v>
      </c>
      <c r="B990" t="s">
        <v>4815</v>
      </c>
      <c r="C990" t="s">
        <v>4810</v>
      </c>
      <c r="D990" t="s">
        <v>4810</v>
      </c>
      <c r="E990">
        <f>IF(Table1[[#This Row],[Target]]=Table1[[#This Row],[Match1]],1,0)</f>
        <v>1</v>
      </c>
      <c r="F990" t="s">
        <v>4811</v>
      </c>
      <c r="G990">
        <f>IF(Table1[[#This Row],[Target]]=Table1[[#This Row],[Match2]],1,0)</f>
        <v>0</v>
      </c>
      <c r="H990" t="s">
        <v>4816</v>
      </c>
      <c r="I990">
        <f>IF(Table1[[#This Row],[Target]]=Table1[[#This Row],[Match3]],1,0)</f>
        <v>0</v>
      </c>
    </row>
    <row r="991" spans="1:9" x14ac:dyDescent="0.3">
      <c r="A991" s="1" t="s">
        <v>4817</v>
      </c>
      <c r="B991" t="s">
        <v>4818</v>
      </c>
      <c r="C991" t="s">
        <v>4810</v>
      </c>
      <c r="D991" t="s">
        <v>4810</v>
      </c>
      <c r="E991">
        <f>IF(Table1[[#This Row],[Target]]=Table1[[#This Row],[Match1]],1,0)</f>
        <v>1</v>
      </c>
      <c r="F991" t="s">
        <v>4811</v>
      </c>
      <c r="G991">
        <f>IF(Table1[[#This Row],[Target]]=Table1[[#This Row],[Match2]],1,0)</f>
        <v>0</v>
      </c>
      <c r="H991" t="s">
        <v>3712</v>
      </c>
      <c r="I991">
        <f>IF(Table1[[#This Row],[Target]]=Table1[[#This Row],[Match3]],1,0)</f>
        <v>0</v>
      </c>
    </row>
    <row r="992" spans="1:9" x14ac:dyDescent="0.3">
      <c r="A992" s="1" t="s">
        <v>4819</v>
      </c>
      <c r="B992" t="s">
        <v>4820</v>
      </c>
      <c r="C992" t="s">
        <v>4810</v>
      </c>
      <c r="D992" t="s">
        <v>4033</v>
      </c>
      <c r="E992">
        <f>IF(Table1[[#This Row],[Target]]=Table1[[#This Row],[Match1]],1,0)</f>
        <v>0</v>
      </c>
      <c r="F992" t="s">
        <v>3682</v>
      </c>
      <c r="G992">
        <f>IF(Table1[[#This Row],[Target]]=Table1[[#This Row],[Match2]],1,0)</f>
        <v>0</v>
      </c>
      <c r="H992" t="s">
        <v>2204</v>
      </c>
      <c r="I992">
        <f>IF(Table1[[#This Row],[Target]]=Table1[[#This Row],[Match3]],1,0)</f>
        <v>0</v>
      </c>
    </row>
    <row r="993" spans="1:9" x14ac:dyDescent="0.3">
      <c r="A993" s="1" t="s">
        <v>4821</v>
      </c>
      <c r="B993" t="s">
        <v>4822</v>
      </c>
      <c r="C993" t="s">
        <v>4251</v>
      </c>
      <c r="D993" t="s">
        <v>4251</v>
      </c>
      <c r="E993">
        <f>IF(Table1[[#This Row],[Target]]=Table1[[#This Row],[Match1]],1,0)</f>
        <v>1</v>
      </c>
      <c r="F993" t="s">
        <v>4823</v>
      </c>
      <c r="G993">
        <f>IF(Table1[[#This Row],[Target]]=Table1[[#This Row],[Match2]],1,0)</f>
        <v>0</v>
      </c>
      <c r="H993" t="s">
        <v>2000</v>
      </c>
      <c r="I993">
        <f>IF(Table1[[#This Row],[Target]]=Table1[[#This Row],[Match3]],1,0)</f>
        <v>0</v>
      </c>
    </row>
    <row r="994" spans="1:9" x14ac:dyDescent="0.3">
      <c r="A994" s="1" t="s">
        <v>4824</v>
      </c>
      <c r="B994" t="s">
        <v>4825</v>
      </c>
      <c r="C994" t="s">
        <v>2973</v>
      </c>
      <c r="D994" t="s">
        <v>2973</v>
      </c>
      <c r="E994">
        <f>IF(Table1[[#This Row],[Target]]=Table1[[#This Row],[Match1]],1,0)</f>
        <v>1</v>
      </c>
      <c r="F994" t="s">
        <v>3557</v>
      </c>
      <c r="G994">
        <f>IF(Table1[[#This Row],[Target]]=Table1[[#This Row],[Match2]],1,0)</f>
        <v>0</v>
      </c>
      <c r="H994" t="s">
        <v>4826</v>
      </c>
      <c r="I994">
        <f>IF(Table1[[#This Row],[Target]]=Table1[[#This Row],[Match3]],1,0)</f>
        <v>0</v>
      </c>
    </row>
    <row r="995" spans="1:9" x14ac:dyDescent="0.3">
      <c r="A995" s="1" t="s">
        <v>4827</v>
      </c>
      <c r="B995" t="s">
        <v>4828</v>
      </c>
      <c r="C995" t="s">
        <v>2973</v>
      </c>
      <c r="D995" t="s">
        <v>1976</v>
      </c>
      <c r="E995">
        <f>IF(Table1[[#This Row],[Target]]=Table1[[#This Row],[Match1]],1,0)</f>
        <v>0</v>
      </c>
      <c r="F995" t="s">
        <v>2973</v>
      </c>
      <c r="G995">
        <f>IF(Table1[[#This Row],[Target]]=Table1[[#This Row],[Match2]],1,0)</f>
        <v>1</v>
      </c>
      <c r="H995" t="s">
        <v>2898</v>
      </c>
      <c r="I995">
        <f>IF(Table1[[#This Row],[Target]]=Table1[[#This Row],[Match3]],1,0)</f>
        <v>0</v>
      </c>
    </row>
    <row r="996" spans="1:9" x14ac:dyDescent="0.3">
      <c r="A996" s="1" t="s">
        <v>4829</v>
      </c>
      <c r="B996" t="s">
        <v>4830</v>
      </c>
      <c r="C996" t="s">
        <v>2973</v>
      </c>
      <c r="D996" t="s">
        <v>2045</v>
      </c>
      <c r="E996">
        <f>IF(Table1[[#This Row],[Target]]=Table1[[#This Row],[Match1]],1,0)</f>
        <v>0</v>
      </c>
      <c r="F996" t="s">
        <v>2973</v>
      </c>
      <c r="G996">
        <f>IF(Table1[[#This Row],[Target]]=Table1[[#This Row],[Match2]],1,0)</f>
        <v>1</v>
      </c>
      <c r="H996" t="s">
        <v>2898</v>
      </c>
      <c r="I996">
        <f>IF(Table1[[#This Row],[Target]]=Table1[[#This Row],[Match3]],1,0)</f>
        <v>0</v>
      </c>
    </row>
    <row r="997" spans="1:9" x14ac:dyDescent="0.3">
      <c r="A997" s="1" t="s">
        <v>4831</v>
      </c>
      <c r="B997" t="s">
        <v>4832</v>
      </c>
      <c r="C997" t="s">
        <v>4833</v>
      </c>
      <c r="D997" t="s">
        <v>4833</v>
      </c>
      <c r="E997">
        <f>IF(Table1[[#This Row],[Target]]=Table1[[#This Row],[Match1]],1,0)</f>
        <v>1</v>
      </c>
      <c r="F997" t="s">
        <v>4590</v>
      </c>
      <c r="G997">
        <f>IF(Table1[[#This Row],[Target]]=Table1[[#This Row],[Match2]],1,0)</f>
        <v>0</v>
      </c>
      <c r="H997" t="s">
        <v>4834</v>
      </c>
      <c r="I997">
        <f>IF(Table1[[#This Row],[Target]]=Table1[[#This Row],[Match3]],1,0)</f>
        <v>0</v>
      </c>
    </row>
    <row r="998" spans="1:9" x14ac:dyDescent="0.3">
      <c r="A998" s="1" t="s">
        <v>4835</v>
      </c>
      <c r="B998" t="s">
        <v>4836</v>
      </c>
      <c r="C998" t="s">
        <v>4837</v>
      </c>
      <c r="D998" t="s">
        <v>4837</v>
      </c>
      <c r="E998">
        <f>IF(Table1[[#This Row],[Target]]=Table1[[#This Row],[Match1]],1,0)</f>
        <v>1</v>
      </c>
      <c r="F998" t="s">
        <v>2962</v>
      </c>
      <c r="G998">
        <f>IF(Table1[[#This Row],[Target]]=Table1[[#This Row],[Match2]],1,0)</f>
        <v>0</v>
      </c>
      <c r="H998" t="s">
        <v>4298</v>
      </c>
      <c r="I998">
        <f>IF(Table1[[#This Row],[Target]]=Table1[[#This Row],[Match3]],1,0)</f>
        <v>0</v>
      </c>
    </row>
    <row r="999" spans="1:9" x14ac:dyDescent="0.3">
      <c r="A999" s="1" t="s">
        <v>4838</v>
      </c>
      <c r="B999" t="s">
        <v>4839</v>
      </c>
      <c r="C999" t="s">
        <v>4837</v>
      </c>
      <c r="D999" t="s">
        <v>4837</v>
      </c>
      <c r="E999">
        <f>IF(Table1[[#This Row],[Target]]=Table1[[#This Row],[Match1]],1,0)</f>
        <v>1</v>
      </c>
      <c r="F999" t="s">
        <v>2962</v>
      </c>
      <c r="G999">
        <f>IF(Table1[[#This Row],[Target]]=Table1[[#This Row],[Match2]],1,0)</f>
        <v>0</v>
      </c>
      <c r="H999" t="s">
        <v>4298</v>
      </c>
      <c r="I999">
        <f>IF(Table1[[#This Row],[Target]]=Table1[[#This Row],[Match3]],1,0)</f>
        <v>0</v>
      </c>
    </row>
    <row r="1000" spans="1:9" x14ac:dyDescent="0.3">
      <c r="A1000" s="1" t="s">
        <v>4840</v>
      </c>
      <c r="B1000" t="s">
        <v>4841</v>
      </c>
      <c r="C1000" t="s">
        <v>4837</v>
      </c>
      <c r="D1000" t="s">
        <v>4837</v>
      </c>
      <c r="E1000">
        <f>IF(Table1[[#This Row],[Target]]=Table1[[#This Row],[Match1]],1,0)</f>
        <v>1</v>
      </c>
      <c r="F1000" t="s">
        <v>2962</v>
      </c>
      <c r="G1000">
        <f>IF(Table1[[#This Row],[Target]]=Table1[[#This Row],[Match2]],1,0)</f>
        <v>0</v>
      </c>
      <c r="H1000" t="s">
        <v>4842</v>
      </c>
      <c r="I1000">
        <f>IF(Table1[[#This Row],[Target]]=Table1[[#This Row],[Match3]],1,0)</f>
        <v>0</v>
      </c>
    </row>
    <row r="1001" spans="1:9" x14ac:dyDescent="0.3">
      <c r="A1001" s="1" t="s">
        <v>4843</v>
      </c>
      <c r="B1001" t="s">
        <v>4844</v>
      </c>
      <c r="C1001" t="s">
        <v>4837</v>
      </c>
      <c r="D1001" t="s">
        <v>4837</v>
      </c>
      <c r="E1001">
        <f>IF(Table1[[#This Row],[Target]]=Table1[[#This Row],[Match1]],1,0)</f>
        <v>1</v>
      </c>
      <c r="F1001" t="s">
        <v>2962</v>
      </c>
      <c r="G1001">
        <f>IF(Table1[[#This Row],[Target]]=Table1[[#This Row],[Match2]],1,0)</f>
        <v>0</v>
      </c>
      <c r="H1001" t="s">
        <v>2554</v>
      </c>
      <c r="I1001">
        <f>IF(Table1[[#This Row],[Target]]=Table1[[#This Row],[Match3]],1,0)</f>
        <v>0</v>
      </c>
    </row>
    <row r="1002" spans="1:9" x14ac:dyDescent="0.3">
      <c r="A1002" s="1" t="s">
        <v>4845</v>
      </c>
      <c r="B1002" t="s">
        <v>4846</v>
      </c>
      <c r="C1002" t="s">
        <v>4847</v>
      </c>
      <c r="D1002" t="s">
        <v>4847</v>
      </c>
      <c r="E1002">
        <f>IF(Table1[[#This Row],[Target]]=Table1[[#This Row],[Match1]],1,0)</f>
        <v>1</v>
      </c>
      <c r="F1002" t="s">
        <v>4848</v>
      </c>
      <c r="G1002">
        <f>IF(Table1[[#This Row],[Target]]=Table1[[#This Row],[Match2]],1,0)</f>
        <v>0</v>
      </c>
      <c r="H1002" t="s">
        <v>2117</v>
      </c>
      <c r="I1002">
        <f>IF(Table1[[#This Row],[Target]]=Table1[[#This Row],[Match3]],1,0)</f>
        <v>0</v>
      </c>
    </row>
    <row r="1003" spans="1:9" x14ac:dyDescent="0.3">
      <c r="A1003" s="1" t="s">
        <v>4849</v>
      </c>
      <c r="B1003" t="s">
        <v>4850</v>
      </c>
      <c r="C1003" t="s">
        <v>4847</v>
      </c>
      <c r="D1003" t="s">
        <v>4847</v>
      </c>
      <c r="E1003">
        <f>IF(Table1[[#This Row],[Target]]=Table1[[#This Row],[Match1]],1,0)</f>
        <v>1</v>
      </c>
      <c r="F1003" t="s">
        <v>4848</v>
      </c>
      <c r="G1003">
        <f>IF(Table1[[#This Row],[Target]]=Table1[[#This Row],[Match2]],1,0)</f>
        <v>0</v>
      </c>
      <c r="H1003" t="s">
        <v>3600</v>
      </c>
      <c r="I1003">
        <f>IF(Table1[[#This Row],[Target]]=Table1[[#This Row],[Match3]],1,0)</f>
        <v>0</v>
      </c>
    </row>
    <row r="1004" spans="1:9" x14ac:dyDescent="0.3">
      <c r="A1004" s="1" t="s">
        <v>4851</v>
      </c>
      <c r="B1004" t="s">
        <v>4852</v>
      </c>
      <c r="C1004" t="s">
        <v>4847</v>
      </c>
      <c r="D1004" t="s">
        <v>4847</v>
      </c>
      <c r="E1004">
        <f>IF(Table1[[#This Row],[Target]]=Table1[[#This Row],[Match1]],1,0)</f>
        <v>1</v>
      </c>
      <c r="F1004" t="s">
        <v>2042</v>
      </c>
      <c r="G1004">
        <f>IF(Table1[[#This Row],[Target]]=Table1[[#This Row],[Match2]],1,0)</f>
        <v>0</v>
      </c>
      <c r="H1004" t="s">
        <v>2169</v>
      </c>
      <c r="I1004">
        <f>IF(Table1[[#This Row],[Target]]=Table1[[#This Row],[Match3]],1,0)</f>
        <v>0</v>
      </c>
    </row>
    <row r="1005" spans="1:9" x14ac:dyDescent="0.3">
      <c r="A1005" s="1" t="s">
        <v>4853</v>
      </c>
      <c r="B1005" t="s">
        <v>4854</v>
      </c>
      <c r="C1005" t="s">
        <v>4847</v>
      </c>
      <c r="D1005" t="s">
        <v>4847</v>
      </c>
      <c r="E1005">
        <f>IF(Table1[[#This Row],[Target]]=Table1[[#This Row],[Match1]],1,0)</f>
        <v>1</v>
      </c>
      <c r="F1005" t="s">
        <v>2042</v>
      </c>
      <c r="G1005">
        <f>IF(Table1[[#This Row],[Target]]=Table1[[#This Row],[Match2]],1,0)</f>
        <v>0</v>
      </c>
      <c r="H1005" t="s">
        <v>2169</v>
      </c>
      <c r="I1005">
        <f>IF(Table1[[#This Row],[Target]]=Table1[[#This Row],[Match3]],1,0)</f>
        <v>0</v>
      </c>
    </row>
    <row r="1006" spans="1:9" x14ac:dyDescent="0.3">
      <c r="A1006" s="1" t="s">
        <v>4855</v>
      </c>
      <c r="B1006" t="s">
        <v>4856</v>
      </c>
      <c r="C1006" t="s">
        <v>4857</v>
      </c>
      <c r="D1006" t="s">
        <v>4857</v>
      </c>
      <c r="E1006">
        <f>IF(Table1[[#This Row],[Target]]=Table1[[#This Row],[Match1]],1,0)</f>
        <v>1</v>
      </c>
      <c r="F1006" t="s">
        <v>2622</v>
      </c>
      <c r="G1006">
        <f>IF(Table1[[#This Row],[Target]]=Table1[[#This Row],[Match2]],1,0)</f>
        <v>0</v>
      </c>
      <c r="H1006" t="s">
        <v>2620</v>
      </c>
      <c r="I1006">
        <f>IF(Table1[[#This Row],[Target]]=Table1[[#This Row],[Match3]],1,0)</f>
        <v>0</v>
      </c>
    </row>
    <row r="1007" spans="1:9" x14ac:dyDescent="0.3">
      <c r="A1007" s="1" t="s">
        <v>4858</v>
      </c>
      <c r="B1007" t="s">
        <v>4859</v>
      </c>
      <c r="C1007" t="s">
        <v>4857</v>
      </c>
      <c r="D1007" t="s">
        <v>4857</v>
      </c>
      <c r="E1007">
        <f>IF(Table1[[#This Row],[Target]]=Table1[[#This Row],[Match1]],1,0)</f>
        <v>1</v>
      </c>
      <c r="F1007" t="s">
        <v>2622</v>
      </c>
      <c r="G1007">
        <f>IF(Table1[[#This Row],[Target]]=Table1[[#This Row],[Match2]],1,0)</f>
        <v>0</v>
      </c>
      <c r="H1007" t="s">
        <v>2620</v>
      </c>
      <c r="I1007">
        <f>IF(Table1[[#This Row],[Target]]=Table1[[#This Row],[Match3]],1,0)</f>
        <v>0</v>
      </c>
    </row>
    <row r="1008" spans="1:9" x14ac:dyDescent="0.3">
      <c r="A1008" s="1" t="s">
        <v>4860</v>
      </c>
      <c r="B1008" t="s">
        <v>4861</v>
      </c>
      <c r="C1008" t="s">
        <v>3679</v>
      </c>
      <c r="D1008" t="s">
        <v>3679</v>
      </c>
      <c r="E1008">
        <f>IF(Table1[[#This Row],[Target]]=Table1[[#This Row],[Match1]],1,0)</f>
        <v>1</v>
      </c>
      <c r="F1008" t="s">
        <v>4862</v>
      </c>
      <c r="G1008">
        <f>IF(Table1[[#This Row],[Target]]=Table1[[#This Row],[Match2]],1,0)</f>
        <v>0</v>
      </c>
      <c r="H1008" t="s">
        <v>3375</v>
      </c>
      <c r="I1008">
        <f>IF(Table1[[#This Row],[Target]]=Table1[[#This Row],[Match3]],1,0)</f>
        <v>0</v>
      </c>
    </row>
    <row r="1009" spans="1:9" x14ac:dyDescent="0.3">
      <c r="A1009" s="1" t="s">
        <v>4863</v>
      </c>
      <c r="B1009" t="s">
        <v>4864</v>
      </c>
      <c r="C1009" t="s">
        <v>3679</v>
      </c>
      <c r="D1009" t="s">
        <v>2986</v>
      </c>
      <c r="E1009">
        <f>IF(Table1[[#This Row],[Target]]=Table1[[#This Row],[Match1]],1,0)</f>
        <v>0</v>
      </c>
      <c r="F1009" t="s">
        <v>3007</v>
      </c>
      <c r="G1009">
        <f>IF(Table1[[#This Row],[Target]]=Table1[[#This Row],[Match2]],1,0)</f>
        <v>0</v>
      </c>
      <c r="H1009" t="s">
        <v>4862</v>
      </c>
      <c r="I1009">
        <f>IF(Table1[[#This Row],[Target]]=Table1[[#This Row],[Match3]],1,0)</f>
        <v>0</v>
      </c>
    </row>
    <row r="1010" spans="1:9" x14ac:dyDescent="0.3">
      <c r="A1010" s="1" t="s">
        <v>4865</v>
      </c>
      <c r="B1010" t="s">
        <v>4866</v>
      </c>
      <c r="C1010" t="s">
        <v>3679</v>
      </c>
      <c r="D1010" t="s">
        <v>3679</v>
      </c>
      <c r="E1010">
        <f>IF(Table1[[#This Row],[Target]]=Table1[[#This Row],[Match1]],1,0)</f>
        <v>1</v>
      </c>
      <c r="F1010" t="s">
        <v>2314</v>
      </c>
      <c r="G1010">
        <f>IF(Table1[[#This Row],[Target]]=Table1[[#This Row],[Match2]],1,0)</f>
        <v>0</v>
      </c>
      <c r="H1010" t="s">
        <v>3375</v>
      </c>
      <c r="I1010">
        <f>IF(Table1[[#This Row],[Target]]=Table1[[#This Row],[Match3]],1,0)</f>
        <v>0</v>
      </c>
    </row>
    <row r="1011" spans="1:9" x14ac:dyDescent="0.3">
      <c r="A1011" s="1" t="s">
        <v>4867</v>
      </c>
      <c r="B1011" t="s">
        <v>4868</v>
      </c>
      <c r="C1011" t="s">
        <v>4869</v>
      </c>
      <c r="D1011" t="s">
        <v>4869</v>
      </c>
      <c r="E1011">
        <f>IF(Table1[[#This Row],[Target]]=Table1[[#This Row],[Match1]],1,0)</f>
        <v>1</v>
      </c>
      <c r="F1011" t="s">
        <v>3289</v>
      </c>
      <c r="G1011">
        <f>IF(Table1[[#This Row],[Target]]=Table1[[#This Row],[Match2]],1,0)</f>
        <v>0</v>
      </c>
      <c r="H1011" t="s">
        <v>3427</v>
      </c>
      <c r="I1011">
        <f>IF(Table1[[#This Row],[Target]]=Table1[[#This Row],[Match3]],1,0)</f>
        <v>0</v>
      </c>
    </row>
    <row r="1012" spans="1:9" x14ac:dyDescent="0.3">
      <c r="A1012" s="1" t="s">
        <v>4870</v>
      </c>
      <c r="B1012" t="s">
        <v>4871</v>
      </c>
      <c r="C1012" t="s">
        <v>4869</v>
      </c>
      <c r="D1012" t="s">
        <v>4869</v>
      </c>
      <c r="E1012">
        <f>IF(Table1[[#This Row],[Target]]=Table1[[#This Row],[Match1]],1,0)</f>
        <v>1</v>
      </c>
      <c r="F1012" t="s">
        <v>3289</v>
      </c>
      <c r="G1012">
        <f>IF(Table1[[#This Row],[Target]]=Table1[[#This Row],[Match2]],1,0)</f>
        <v>0</v>
      </c>
      <c r="H1012" t="s">
        <v>3427</v>
      </c>
      <c r="I1012">
        <f>IF(Table1[[#This Row],[Target]]=Table1[[#This Row],[Match3]],1,0)</f>
        <v>0</v>
      </c>
    </row>
    <row r="1013" spans="1:9" x14ac:dyDescent="0.3">
      <c r="A1013" s="1" t="s">
        <v>4872</v>
      </c>
      <c r="B1013" t="s">
        <v>4873</v>
      </c>
      <c r="C1013" t="s">
        <v>4869</v>
      </c>
      <c r="D1013" t="s">
        <v>4869</v>
      </c>
      <c r="E1013">
        <f>IF(Table1[[#This Row],[Target]]=Table1[[#This Row],[Match1]],1,0)</f>
        <v>1</v>
      </c>
      <c r="F1013" t="s">
        <v>3289</v>
      </c>
      <c r="G1013">
        <f>IF(Table1[[#This Row],[Target]]=Table1[[#This Row],[Match2]],1,0)</f>
        <v>0</v>
      </c>
      <c r="H1013" t="s">
        <v>3288</v>
      </c>
      <c r="I1013">
        <f>IF(Table1[[#This Row],[Target]]=Table1[[#This Row],[Match3]],1,0)</f>
        <v>0</v>
      </c>
    </row>
    <row r="1014" spans="1:9" x14ac:dyDescent="0.3">
      <c r="A1014" s="1" t="s">
        <v>4874</v>
      </c>
      <c r="B1014" t="s">
        <v>4875</v>
      </c>
      <c r="C1014" t="s">
        <v>4869</v>
      </c>
      <c r="D1014" t="s">
        <v>4869</v>
      </c>
      <c r="E1014">
        <f>IF(Table1[[#This Row],[Target]]=Table1[[#This Row],[Match1]],1,0)</f>
        <v>1</v>
      </c>
      <c r="F1014" t="s">
        <v>3289</v>
      </c>
      <c r="G1014">
        <f>IF(Table1[[#This Row],[Target]]=Table1[[#This Row],[Match2]],1,0)</f>
        <v>0</v>
      </c>
      <c r="H1014" t="s">
        <v>3288</v>
      </c>
      <c r="I1014">
        <f>IF(Table1[[#This Row],[Target]]=Table1[[#This Row],[Match3]],1,0)</f>
        <v>0</v>
      </c>
    </row>
    <row r="1015" spans="1:9" x14ac:dyDescent="0.3">
      <c r="A1015" s="1" t="s">
        <v>4876</v>
      </c>
      <c r="B1015" t="s">
        <v>4877</v>
      </c>
      <c r="C1015" t="s">
        <v>3501</v>
      </c>
      <c r="D1015" t="s">
        <v>3501</v>
      </c>
      <c r="E1015">
        <f>IF(Table1[[#This Row],[Target]]=Table1[[#This Row],[Match1]],1,0)</f>
        <v>1</v>
      </c>
      <c r="F1015" t="s">
        <v>2935</v>
      </c>
      <c r="G1015">
        <f>IF(Table1[[#This Row],[Target]]=Table1[[#This Row],[Match2]],1,0)</f>
        <v>0</v>
      </c>
      <c r="H1015" t="s">
        <v>3104</v>
      </c>
      <c r="I1015">
        <f>IF(Table1[[#This Row],[Target]]=Table1[[#This Row],[Match3]],1,0)</f>
        <v>0</v>
      </c>
    </row>
    <row r="1016" spans="1:9" x14ac:dyDescent="0.3">
      <c r="A1016" s="1" t="s">
        <v>4878</v>
      </c>
      <c r="B1016" t="s">
        <v>4879</v>
      </c>
      <c r="C1016" t="s">
        <v>4880</v>
      </c>
      <c r="D1016" t="s">
        <v>4880</v>
      </c>
      <c r="E1016">
        <f>IF(Table1[[#This Row],[Target]]=Table1[[#This Row],[Match1]],1,0)</f>
        <v>1</v>
      </c>
      <c r="F1016" t="s">
        <v>2077</v>
      </c>
      <c r="G1016">
        <f>IF(Table1[[#This Row],[Target]]=Table1[[#This Row],[Match2]],1,0)</f>
        <v>0</v>
      </c>
      <c r="H1016" t="s">
        <v>2076</v>
      </c>
      <c r="I1016">
        <f>IF(Table1[[#This Row],[Target]]=Table1[[#This Row],[Match3]],1,0)</f>
        <v>0</v>
      </c>
    </row>
    <row r="1017" spans="1:9" x14ac:dyDescent="0.3">
      <c r="A1017" s="1" t="s">
        <v>4881</v>
      </c>
      <c r="B1017" t="s">
        <v>4882</v>
      </c>
      <c r="C1017" t="s">
        <v>4880</v>
      </c>
      <c r="D1017" t="s">
        <v>4880</v>
      </c>
      <c r="E1017">
        <f>IF(Table1[[#This Row],[Target]]=Table1[[#This Row],[Match1]],1,0)</f>
        <v>1</v>
      </c>
      <c r="F1017" t="s">
        <v>2070</v>
      </c>
      <c r="G1017">
        <f>IF(Table1[[#This Row],[Target]]=Table1[[#This Row],[Match2]],1,0)</f>
        <v>0</v>
      </c>
      <c r="H1017" t="s">
        <v>2581</v>
      </c>
      <c r="I1017">
        <f>IF(Table1[[#This Row],[Target]]=Table1[[#This Row],[Match3]],1,0)</f>
        <v>0</v>
      </c>
    </row>
    <row r="1018" spans="1:9" x14ac:dyDescent="0.3">
      <c r="A1018" s="1" t="s">
        <v>4883</v>
      </c>
      <c r="B1018" t="s">
        <v>4884</v>
      </c>
      <c r="C1018" t="s">
        <v>4880</v>
      </c>
      <c r="D1018" t="s">
        <v>4880</v>
      </c>
      <c r="E1018">
        <f>IF(Table1[[#This Row],[Target]]=Table1[[#This Row],[Match1]],1,0)</f>
        <v>1</v>
      </c>
      <c r="F1018" t="s">
        <v>2581</v>
      </c>
      <c r="G1018">
        <f>IF(Table1[[#This Row],[Target]]=Table1[[#This Row],[Match2]],1,0)</f>
        <v>0</v>
      </c>
      <c r="H1018" t="s">
        <v>2070</v>
      </c>
      <c r="I1018">
        <f>IF(Table1[[#This Row],[Target]]=Table1[[#This Row],[Match3]],1,0)</f>
        <v>0</v>
      </c>
    </row>
    <row r="1019" spans="1:9" x14ac:dyDescent="0.3">
      <c r="A1019" s="1" t="s">
        <v>4885</v>
      </c>
      <c r="B1019" t="s">
        <v>4886</v>
      </c>
      <c r="C1019" t="s">
        <v>2469</v>
      </c>
      <c r="D1019" t="s">
        <v>2469</v>
      </c>
      <c r="E1019">
        <f>IF(Table1[[#This Row],[Target]]=Table1[[#This Row],[Match1]],1,0)</f>
        <v>1</v>
      </c>
      <c r="F1019" t="s">
        <v>2692</v>
      </c>
      <c r="G1019">
        <f>IF(Table1[[#This Row],[Target]]=Table1[[#This Row],[Match2]],1,0)</f>
        <v>0</v>
      </c>
      <c r="H1019" t="s">
        <v>4887</v>
      </c>
      <c r="I1019">
        <f>IF(Table1[[#This Row],[Target]]=Table1[[#This Row],[Match3]],1,0)</f>
        <v>0</v>
      </c>
    </row>
    <row r="1020" spans="1:9" x14ac:dyDescent="0.3">
      <c r="A1020" s="1" t="s">
        <v>4888</v>
      </c>
      <c r="B1020" t="s">
        <v>4889</v>
      </c>
      <c r="C1020" t="s">
        <v>2469</v>
      </c>
      <c r="D1020" t="s">
        <v>2469</v>
      </c>
      <c r="E1020">
        <f>IF(Table1[[#This Row],[Target]]=Table1[[#This Row],[Match1]],1,0)</f>
        <v>1</v>
      </c>
      <c r="F1020" t="s">
        <v>4251</v>
      </c>
      <c r="G1020">
        <f>IF(Table1[[#This Row],[Target]]=Table1[[#This Row],[Match2]],1,0)</f>
        <v>0</v>
      </c>
      <c r="H1020" t="s">
        <v>4171</v>
      </c>
      <c r="I1020">
        <f>IF(Table1[[#This Row],[Target]]=Table1[[#This Row],[Match3]],1,0)</f>
        <v>0</v>
      </c>
    </row>
    <row r="1021" spans="1:9" x14ac:dyDescent="0.3">
      <c r="A1021" s="1" t="s">
        <v>4890</v>
      </c>
      <c r="B1021" t="s">
        <v>4891</v>
      </c>
      <c r="C1021" t="s">
        <v>2469</v>
      </c>
      <c r="D1021" t="s">
        <v>2469</v>
      </c>
      <c r="E1021">
        <f>IF(Table1[[#This Row],[Target]]=Table1[[#This Row],[Match1]],1,0)</f>
        <v>1</v>
      </c>
      <c r="F1021" t="s">
        <v>2692</v>
      </c>
      <c r="G1021">
        <f>IF(Table1[[#This Row],[Target]]=Table1[[#This Row],[Match2]],1,0)</f>
        <v>0</v>
      </c>
      <c r="H1021" t="s">
        <v>3458</v>
      </c>
      <c r="I1021">
        <f>IF(Table1[[#This Row],[Target]]=Table1[[#This Row],[Match3]],1,0)</f>
        <v>0</v>
      </c>
    </row>
    <row r="1022" spans="1:9" x14ac:dyDescent="0.3">
      <c r="A1022" s="1" t="s">
        <v>4892</v>
      </c>
      <c r="B1022" t="s">
        <v>4893</v>
      </c>
      <c r="C1022" t="s">
        <v>4894</v>
      </c>
      <c r="D1022" t="s">
        <v>4894</v>
      </c>
      <c r="E1022">
        <f>IF(Table1[[#This Row],[Target]]=Table1[[#This Row],[Match1]],1,0)</f>
        <v>1</v>
      </c>
      <c r="F1022" t="s">
        <v>3018</v>
      </c>
      <c r="G1022">
        <f>IF(Table1[[#This Row],[Target]]=Table1[[#This Row],[Match2]],1,0)</f>
        <v>0</v>
      </c>
      <c r="H1022" t="s">
        <v>2150</v>
      </c>
      <c r="I1022">
        <f>IF(Table1[[#This Row],[Target]]=Table1[[#This Row],[Match3]],1,0)</f>
        <v>0</v>
      </c>
    </row>
    <row r="1023" spans="1:9" x14ac:dyDescent="0.3">
      <c r="A1023" s="1" t="s">
        <v>4895</v>
      </c>
      <c r="B1023" t="s">
        <v>4896</v>
      </c>
      <c r="C1023" t="s">
        <v>4894</v>
      </c>
      <c r="D1023" t="s">
        <v>4894</v>
      </c>
      <c r="E1023">
        <f>IF(Table1[[#This Row],[Target]]=Table1[[#This Row],[Match1]],1,0)</f>
        <v>1</v>
      </c>
      <c r="F1023" t="s">
        <v>4897</v>
      </c>
      <c r="G1023">
        <f>IF(Table1[[#This Row],[Target]]=Table1[[#This Row],[Match2]],1,0)</f>
        <v>0</v>
      </c>
      <c r="H1023" t="s">
        <v>3202</v>
      </c>
      <c r="I1023">
        <f>IF(Table1[[#This Row],[Target]]=Table1[[#This Row],[Match3]],1,0)</f>
        <v>0</v>
      </c>
    </row>
    <row r="1024" spans="1:9" x14ac:dyDescent="0.3">
      <c r="A1024" s="1" t="s">
        <v>4898</v>
      </c>
      <c r="B1024" t="s">
        <v>4899</v>
      </c>
      <c r="C1024" t="s">
        <v>4894</v>
      </c>
      <c r="D1024" t="s">
        <v>4894</v>
      </c>
      <c r="E1024">
        <f>IF(Table1[[#This Row],[Target]]=Table1[[#This Row],[Match1]],1,0)</f>
        <v>1</v>
      </c>
      <c r="F1024" t="s">
        <v>4897</v>
      </c>
      <c r="G1024">
        <f>IF(Table1[[#This Row],[Target]]=Table1[[#This Row],[Match2]],1,0)</f>
        <v>0</v>
      </c>
      <c r="H1024" t="s">
        <v>3203</v>
      </c>
      <c r="I1024">
        <f>IF(Table1[[#This Row],[Target]]=Table1[[#This Row],[Match3]],1,0)</f>
        <v>0</v>
      </c>
    </row>
    <row r="1025" spans="1:9" x14ac:dyDescent="0.3">
      <c r="A1025" s="1" t="s">
        <v>4900</v>
      </c>
      <c r="B1025" t="s">
        <v>4901</v>
      </c>
      <c r="C1025" t="s">
        <v>4902</v>
      </c>
      <c r="D1025" t="s">
        <v>4902</v>
      </c>
      <c r="E1025">
        <f>IF(Table1[[#This Row],[Target]]=Table1[[#This Row],[Match1]],1,0)</f>
        <v>1</v>
      </c>
      <c r="F1025" t="s">
        <v>3242</v>
      </c>
      <c r="G1025">
        <f>IF(Table1[[#This Row],[Target]]=Table1[[#This Row],[Match2]],1,0)</f>
        <v>0</v>
      </c>
      <c r="H1025" t="s">
        <v>2936</v>
      </c>
      <c r="I1025">
        <f>IF(Table1[[#This Row],[Target]]=Table1[[#This Row],[Match3]],1,0)</f>
        <v>0</v>
      </c>
    </row>
    <row r="1026" spans="1:9" x14ac:dyDescent="0.3">
      <c r="A1026" s="1" t="s">
        <v>4903</v>
      </c>
      <c r="B1026" t="s">
        <v>4904</v>
      </c>
      <c r="C1026" t="s">
        <v>4902</v>
      </c>
      <c r="D1026" t="s">
        <v>4905</v>
      </c>
      <c r="E1026">
        <f>IF(Table1[[#This Row],[Target]]=Table1[[#This Row],[Match1]],1,0)</f>
        <v>0</v>
      </c>
      <c r="F1026" t="s">
        <v>4902</v>
      </c>
      <c r="G1026">
        <f>IF(Table1[[#This Row],[Target]]=Table1[[#This Row],[Match2]],1,0)</f>
        <v>1</v>
      </c>
      <c r="H1026" t="s">
        <v>4447</v>
      </c>
      <c r="I1026">
        <f>IF(Table1[[#This Row],[Target]]=Table1[[#This Row],[Match3]],1,0)</f>
        <v>0</v>
      </c>
    </row>
    <row r="1027" spans="1:9" x14ac:dyDescent="0.3">
      <c r="A1027" s="1" t="s">
        <v>4906</v>
      </c>
      <c r="B1027" t="s">
        <v>4907</v>
      </c>
      <c r="C1027" t="s">
        <v>3031</v>
      </c>
      <c r="D1027" t="s">
        <v>3031</v>
      </c>
      <c r="E1027">
        <f>IF(Table1[[#This Row],[Target]]=Table1[[#This Row],[Match1]],1,0)</f>
        <v>1</v>
      </c>
      <c r="F1027" t="s">
        <v>2655</v>
      </c>
      <c r="G1027">
        <f>IF(Table1[[#This Row],[Target]]=Table1[[#This Row],[Match2]],1,0)</f>
        <v>0</v>
      </c>
      <c r="H1027" t="s">
        <v>4908</v>
      </c>
      <c r="I1027">
        <f>IF(Table1[[#This Row],[Target]]=Table1[[#This Row],[Match3]],1,0)</f>
        <v>0</v>
      </c>
    </row>
    <row r="1028" spans="1:9" x14ac:dyDescent="0.3">
      <c r="A1028" s="1" t="s">
        <v>4909</v>
      </c>
      <c r="B1028" t="s">
        <v>4910</v>
      </c>
      <c r="C1028" t="s">
        <v>1972</v>
      </c>
      <c r="D1028" t="s">
        <v>1972</v>
      </c>
      <c r="E1028">
        <f>IF(Table1[[#This Row],[Target]]=Table1[[#This Row],[Match1]],1,0)</f>
        <v>1</v>
      </c>
      <c r="F1028" t="s">
        <v>3480</v>
      </c>
      <c r="G1028">
        <f>IF(Table1[[#This Row],[Target]]=Table1[[#This Row],[Match2]],1,0)</f>
        <v>0</v>
      </c>
      <c r="H1028" t="s">
        <v>3085</v>
      </c>
      <c r="I1028">
        <f>IF(Table1[[#This Row],[Target]]=Table1[[#This Row],[Match3]],1,0)</f>
        <v>0</v>
      </c>
    </row>
    <row r="1029" spans="1:9" x14ac:dyDescent="0.3">
      <c r="A1029" s="1" t="s">
        <v>4911</v>
      </c>
      <c r="B1029" t="s">
        <v>4912</v>
      </c>
      <c r="C1029" t="s">
        <v>1972</v>
      </c>
      <c r="D1029" t="s">
        <v>2298</v>
      </c>
      <c r="E1029">
        <f>IF(Table1[[#This Row],[Target]]=Table1[[#This Row],[Match1]],1,0)</f>
        <v>0</v>
      </c>
      <c r="F1029" t="s">
        <v>1972</v>
      </c>
      <c r="G1029">
        <f>IF(Table1[[#This Row],[Target]]=Table1[[#This Row],[Match2]],1,0)</f>
        <v>1</v>
      </c>
      <c r="H1029" t="s">
        <v>3480</v>
      </c>
      <c r="I1029">
        <f>IF(Table1[[#This Row],[Target]]=Table1[[#This Row],[Match3]],1,0)</f>
        <v>0</v>
      </c>
    </row>
    <row r="1030" spans="1:9" x14ac:dyDescent="0.3">
      <c r="A1030" s="1" t="s">
        <v>4913</v>
      </c>
      <c r="B1030" t="s">
        <v>4914</v>
      </c>
      <c r="C1030" t="s">
        <v>1972</v>
      </c>
      <c r="D1030" t="s">
        <v>1972</v>
      </c>
      <c r="E1030">
        <f>IF(Table1[[#This Row],[Target]]=Table1[[#This Row],[Match1]],1,0)</f>
        <v>1</v>
      </c>
      <c r="F1030" t="s">
        <v>2298</v>
      </c>
      <c r="G1030">
        <f>IF(Table1[[#This Row],[Target]]=Table1[[#This Row],[Match2]],1,0)</f>
        <v>0</v>
      </c>
      <c r="H1030" t="s">
        <v>3480</v>
      </c>
      <c r="I1030">
        <f>IF(Table1[[#This Row],[Target]]=Table1[[#This Row],[Match3]],1,0)</f>
        <v>0</v>
      </c>
    </row>
    <row r="1031" spans="1:9" x14ac:dyDescent="0.3">
      <c r="A1031" s="1" t="s">
        <v>4915</v>
      </c>
      <c r="B1031" t="s">
        <v>4916</v>
      </c>
      <c r="C1031" t="s">
        <v>2290</v>
      </c>
      <c r="D1031" t="s">
        <v>2290</v>
      </c>
      <c r="E1031">
        <f>IF(Table1[[#This Row],[Target]]=Table1[[#This Row],[Match1]],1,0)</f>
        <v>1</v>
      </c>
      <c r="F1031" t="s">
        <v>3189</v>
      </c>
      <c r="G1031">
        <f>IF(Table1[[#This Row],[Target]]=Table1[[#This Row],[Match2]],1,0)</f>
        <v>0</v>
      </c>
      <c r="H1031" t="s">
        <v>3144</v>
      </c>
      <c r="I1031">
        <f>IF(Table1[[#This Row],[Target]]=Table1[[#This Row],[Match3]],1,0)</f>
        <v>0</v>
      </c>
    </row>
    <row r="1032" spans="1:9" x14ac:dyDescent="0.3">
      <c r="A1032" s="1" t="s">
        <v>4917</v>
      </c>
      <c r="B1032" t="s">
        <v>4918</v>
      </c>
      <c r="C1032" t="s">
        <v>2290</v>
      </c>
      <c r="D1032" t="s">
        <v>2290</v>
      </c>
      <c r="E1032">
        <f>IF(Table1[[#This Row],[Target]]=Table1[[#This Row],[Match1]],1,0)</f>
        <v>1</v>
      </c>
      <c r="F1032" t="s">
        <v>3189</v>
      </c>
      <c r="G1032">
        <f>IF(Table1[[#This Row],[Target]]=Table1[[#This Row],[Match2]],1,0)</f>
        <v>0</v>
      </c>
      <c r="H1032" t="s">
        <v>3144</v>
      </c>
      <c r="I1032">
        <f>IF(Table1[[#This Row],[Target]]=Table1[[#This Row],[Match3]],1,0)</f>
        <v>0</v>
      </c>
    </row>
    <row r="1033" spans="1:9" x14ac:dyDescent="0.3">
      <c r="A1033" s="1" t="s">
        <v>4919</v>
      </c>
      <c r="B1033" t="s">
        <v>4920</v>
      </c>
      <c r="C1033" t="s">
        <v>2290</v>
      </c>
      <c r="D1033" t="s">
        <v>2290</v>
      </c>
      <c r="E1033">
        <f>IF(Table1[[#This Row],[Target]]=Table1[[#This Row],[Match1]],1,0)</f>
        <v>1</v>
      </c>
      <c r="F1033" t="s">
        <v>3189</v>
      </c>
      <c r="G1033">
        <f>IF(Table1[[#This Row],[Target]]=Table1[[#This Row],[Match2]],1,0)</f>
        <v>0</v>
      </c>
      <c r="H1033" t="s">
        <v>3144</v>
      </c>
      <c r="I1033">
        <f>IF(Table1[[#This Row],[Target]]=Table1[[#This Row],[Match3]],1,0)</f>
        <v>0</v>
      </c>
    </row>
    <row r="1034" spans="1:9" x14ac:dyDescent="0.3">
      <c r="A1034" s="1" t="s">
        <v>4921</v>
      </c>
      <c r="B1034" t="s">
        <v>4922</v>
      </c>
      <c r="C1034" t="s">
        <v>2290</v>
      </c>
      <c r="D1034" t="s">
        <v>2290</v>
      </c>
      <c r="E1034">
        <f>IF(Table1[[#This Row],[Target]]=Table1[[#This Row],[Match1]],1,0)</f>
        <v>1</v>
      </c>
      <c r="F1034" t="s">
        <v>4520</v>
      </c>
      <c r="G1034">
        <f>IF(Table1[[#This Row],[Target]]=Table1[[#This Row],[Match2]],1,0)</f>
        <v>0</v>
      </c>
      <c r="H1034" t="s">
        <v>3189</v>
      </c>
      <c r="I1034">
        <f>IF(Table1[[#This Row],[Target]]=Table1[[#This Row],[Match3]],1,0)</f>
        <v>0</v>
      </c>
    </row>
    <row r="1035" spans="1:9" x14ac:dyDescent="0.3">
      <c r="A1035" s="1" t="s">
        <v>4923</v>
      </c>
      <c r="B1035" t="s">
        <v>4924</v>
      </c>
      <c r="C1035" t="s">
        <v>4925</v>
      </c>
      <c r="D1035" t="s">
        <v>4925</v>
      </c>
      <c r="E1035">
        <f>IF(Table1[[#This Row],[Target]]=Table1[[#This Row],[Match1]],1,0)</f>
        <v>1</v>
      </c>
      <c r="F1035" t="s">
        <v>4662</v>
      </c>
      <c r="G1035">
        <f>IF(Table1[[#This Row],[Target]]=Table1[[#This Row],[Match2]],1,0)</f>
        <v>0</v>
      </c>
      <c r="H1035" t="s">
        <v>4926</v>
      </c>
      <c r="I1035">
        <f>IF(Table1[[#This Row],[Target]]=Table1[[#This Row],[Match3]],1,0)</f>
        <v>0</v>
      </c>
    </row>
    <row r="1036" spans="1:9" x14ac:dyDescent="0.3">
      <c r="A1036" s="1" t="s">
        <v>4927</v>
      </c>
      <c r="B1036" t="s">
        <v>4928</v>
      </c>
      <c r="C1036" t="s">
        <v>4925</v>
      </c>
      <c r="D1036" t="s">
        <v>4925</v>
      </c>
      <c r="E1036">
        <f>IF(Table1[[#This Row],[Target]]=Table1[[#This Row],[Match1]],1,0)</f>
        <v>1</v>
      </c>
      <c r="F1036" t="s">
        <v>4662</v>
      </c>
      <c r="G1036">
        <f>IF(Table1[[#This Row],[Target]]=Table1[[#This Row],[Match2]],1,0)</f>
        <v>0</v>
      </c>
      <c r="H1036" t="s">
        <v>4926</v>
      </c>
      <c r="I1036">
        <f>IF(Table1[[#This Row],[Target]]=Table1[[#This Row],[Match3]],1,0)</f>
        <v>0</v>
      </c>
    </row>
    <row r="1037" spans="1:9" x14ac:dyDescent="0.3">
      <c r="A1037" s="1" t="s">
        <v>4929</v>
      </c>
      <c r="B1037" t="s">
        <v>4930</v>
      </c>
      <c r="C1037" t="s">
        <v>4925</v>
      </c>
      <c r="D1037" t="s">
        <v>4925</v>
      </c>
      <c r="E1037">
        <f>IF(Table1[[#This Row],[Target]]=Table1[[#This Row],[Match1]],1,0)</f>
        <v>1</v>
      </c>
      <c r="F1037" t="s">
        <v>4662</v>
      </c>
      <c r="G1037">
        <f>IF(Table1[[#This Row],[Target]]=Table1[[#This Row],[Match2]],1,0)</f>
        <v>0</v>
      </c>
      <c r="H1037" t="s">
        <v>4926</v>
      </c>
      <c r="I1037">
        <f>IF(Table1[[#This Row],[Target]]=Table1[[#This Row],[Match3]],1,0)</f>
        <v>0</v>
      </c>
    </row>
    <row r="1038" spans="1:9" x14ac:dyDescent="0.3">
      <c r="A1038" s="1" t="s">
        <v>4931</v>
      </c>
      <c r="B1038" t="s">
        <v>4932</v>
      </c>
      <c r="C1038" t="s">
        <v>2695</v>
      </c>
      <c r="D1038" t="s">
        <v>2695</v>
      </c>
      <c r="E1038">
        <f>IF(Table1[[#This Row],[Target]]=Table1[[#This Row],[Match1]],1,0)</f>
        <v>1</v>
      </c>
      <c r="F1038" t="s">
        <v>3165</v>
      </c>
      <c r="G1038">
        <f>IF(Table1[[#This Row],[Target]]=Table1[[#This Row],[Match2]],1,0)</f>
        <v>0</v>
      </c>
      <c r="H1038" t="s">
        <v>2264</v>
      </c>
      <c r="I1038">
        <f>IF(Table1[[#This Row],[Target]]=Table1[[#This Row],[Match3]],1,0)</f>
        <v>0</v>
      </c>
    </row>
    <row r="1039" spans="1:9" x14ac:dyDescent="0.3">
      <c r="A1039" s="1" t="s">
        <v>4933</v>
      </c>
      <c r="B1039" t="s">
        <v>4934</v>
      </c>
      <c r="C1039" t="s">
        <v>2695</v>
      </c>
      <c r="D1039" t="s">
        <v>2695</v>
      </c>
      <c r="E1039">
        <f>IF(Table1[[#This Row],[Target]]=Table1[[#This Row],[Match1]],1,0)</f>
        <v>1</v>
      </c>
      <c r="F1039" t="s">
        <v>2263</v>
      </c>
      <c r="G1039">
        <f>IF(Table1[[#This Row],[Target]]=Table1[[#This Row],[Match2]],1,0)</f>
        <v>0</v>
      </c>
      <c r="H1039" t="s">
        <v>3165</v>
      </c>
      <c r="I1039">
        <f>IF(Table1[[#This Row],[Target]]=Table1[[#This Row],[Match3]],1,0)</f>
        <v>0</v>
      </c>
    </row>
    <row r="1040" spans="1:9" x14ac:dyDescent="0.3">
      <c r="A1040" s="1" t="s">
        <v>4935</v>
      </c>
      <c r="B1040" t="s">
        <v>4936</v>
      </c>
      <c r="C1040" t="s">
        <v>4937</v>
      </c>
      <c r="D1040" t="s">
        <v>4937</v>
      </c>
      <c r="E1040">
        <f>IF(Table1[[#This Row],[Target]]=Table1[[#This Row],[Match1]],1,0)</f>
        <v>1</v>
      </c>
      <c r="F1040" t="s">
        <v>4938</v>
      </c>
      <c r="G1040">
        <f>IF(Table1[[#This Row],[Target]]=Table1[[#This Row],[Match2]],1,0)</f>
        <v>0</v>
      </c>
      <c r="H1040" t="s">
        <v>2887</v>
      </c>
      <c r="I1040">
        <f>IF(Table1[[#This Row],[Target]]=Table1[[#This Row],[Match3]],1,0)</f>
        <v>0</v>
      </c>
    </row>
    <row r="1041" spans="1:9" x14ac:dyDescent="0.3">
      <c r="A1041" s="1" t="s">
        <v>4939</v>
      </c>
      <c r="B1041" t="s">
        <v>4940</v>
      </c>
      <c r="C1041" t="s">
        <v>4937</v>
      </c>
      <c r="D1041" t="s">
        <v>4937</v>
      </c>
      <c r="E1041">
        <f>IF(Table1[[#This Row],[Target]]=Table1[[#This Row],[Match1]],1,0)</f>
        <v>1</v>
      </c>
      <c r="F1041" t="s">
        <v>4938</v>
      </c>
      <c r="G1041">
        <f>IF(Table1[[#This Row],[Target]]=Table1[[#This Row],[Match2]],1,0)</f>
        <v>0</v>
      </c>
      <c r="H1041" t="s">
        <v>2887</v>
      </c>
      <c r="I1041">
        <f>IF(Table1[[#This Row],[Target]]=Table1[[#This Row],[Match3]],1,0)</f>
        <v>0</v>
      </c>
    </row>
    <row r="1042" spans="1:9" x14ac:dyDescent="0.3">
      <c r="A1042" s="1" t="s">
        <v>4941</v>
      </c>
      <c r="B1042" t="s">
        <v>4942</v>
      </c>
      <c r="C1042" t="s">
        <v>4937</v>
      </c>
      <c r="D1042" t="s">
        <v>4937</v>
      </c>
      <c r="E1042">
        <f>IF(Table1[[#This Row],[Target]]=Table1[[#This Row],[Match1]],1,0)</f>
        <v>1</v>
      </c>
      <c r="F1042" t="s">
        <v>4938</v>
      </c>
      <c r="G1042">
        <f>IF(Table1[[#This Row],[Target]]=Table1[[#This Row],[Match2]],1,0)</f>
        <v>0</v>
      </c>
      <c r="H1042" t="s">
        <v>2887</v>
      </c>
      <c r="I1042">
        <f>IF(Table1[[#This Row],[Target]]=Table1[[#This Row],[Match3]],1,0)</f>
        <v>0</v>
      </c>
    </row>
    <row r="1043" spans="1:9" x14ac:dyDescent="0.3">
      <c r="A1043" s="1" t="s">
        <v>4943</v>
      </c>
      <c r="B1043" t="s">
        <v>4944</v>
      </c>
      <c r="C1043" t="s">
        <v>3019</v>
      </c>
      <c r="D1043" t="s">
        <v>3019</v>
      </c>
      <c r="E1043">
        <f>IF(Table1[[#This Row],[Target]]=Table1[[#This Row],[Match1]],1,0)</f>
        <v>1</v>
      </c>
      <c r="F1043" t="s">
        <v>4171</v>
      </c>
      <c r="G1043">
        <f>IF(Table1[[#This Row],[Target]]=Table1[[#This Row],[Match2]],1,0)</f>
        <v>0</v>
      </c>
      <c r="H1043" t="s">
        <v>4349</v>
      </c>
      <c r="I1043">
        <f>IF(Table1[[#This Row],[Target]]=Table1[[#This Row],[Match3]],1,0)</f>
        <v>0</v>
      </c>
    </row>
    <row r="1044" spans="1:9" x14ac:dyDescent="0.3">
      <c r="A1044" s="1" t="s">
        <v>4945</v>
      </c>
      <c r="B1044" t="s">
        <v>4946</v>
      </c>
      <c r="C1044" t="s">
        <v>3019</v>
      </c>
      <c r="D1044" t="s">
        <v>3019</v>
      </c>
      <c r="E1044">
        <f>IF(Table1[[#This Row],[Target]]=Table1[[#This Row],[Match1]],1,0)</f>
        <v>1</v>
      </c>
      <c r="F1044" t="s">
        <v>2942</v>
      </c>
      <c r="G1044">
        <f>IF(Table1[[#This Row],[Target]]=Table1[[#This Row],[Match2]],1,0)</f>
        <v>0</v>
      </c>
      <c r="H1044" t="s">
        <v>2263</v>
      </c>
      <c r="I1044">
        <f>IF(Table1[[#This Row],[Target]]=Table1[[#This Row],[Match3]],1,0)</f>
        <v>0</v>
      </c>
    </row>
    <row r="1045" spans="1:9" x14ac:dyDescent="0.3">
      <c r="A1045" s="1" t="s">
        <v>4947</v>
      </c>
      <c r="B1045" t="s">
        <v>4948</v>
      </c>
      <c r="C1045" t="s">
        <v>4949</v>
      </c>
      <c r="D1045" t="s">
        <v>4949</v>
      </c>
      <c r="E1045">
        <f>IF(Table1[[#This Row],[Target]]=Table1[[#This Row],[Match1]],1,0)</f>
        <v>1</v>
      </c>
      <c r="F1045" t="s">
        <v>2106</v>
      </c>
      <c r="G1045">
        <f>IF(Table1[[#This Row],[Target]]=Table1[[#This Row],[Match2]],1,0)</f>
        <v>0</v>
      </c>
      <c r="H1045" t="s">
        <v>4950</v>
      </c>
      <c r="I1045">
        <f>IF(Table1[[#This Row],[Target]]=Table1[[#This Row],[Match3]],1,0)</f>
        <v>0</v>
      </c>
    </row>
    <row r="1046" spans="1:9" x14ac:dyDescent="0.3">
      <c r="A1046" s="1" t="s">
        <v>4951</v>
      </c>
      <c r="B1046" t="s">
        <v>4952</v>
      </c>
      <c r="C1046" t="s">
        <v>4949</v>
      </c>
      <c r="D1046" t="s">
        <v>2106</v>
      </c>
      <c r="E1046">
        <f>IF(Table1[[#This Row],[Target]]=Table1[[#This Row],[Match1]],1,0)</f>
        <v>0</v>
      </c>
      <c r="F1046" t="s">
        <v>4949</v>
      </c>
      <c r="G1046">
        <f>IF(Table1[[#This Row],[Target]]=Table1[[#This Row],[Match2]],1,0)</f>
        <v>1</v>
      </c>
      <c r="H1046" t="s">
        <v>1971</v>
      </c>
      <c r="I1046">
        <f>IF(Table1[[#This Row],[Target]]=Table1[[#This Row],[Match3]],1,0)</f>
        <v>0</v>
      </c>
    </row>
    <row r="1047" spans="1:9" x14ac:dyDescent="0.3">
      <c r="A1047" s="1" t="s">
        <v>4953</v>
      </c>
      <c r="B1047" t="s">
        <v>4954</v>
      </c>
      <c r="C1047" t="s">
        <v>4949</v>
      </c>
      <c r="D1047" t="s">
        <v>4949</v>
      </c>
      <c r="E1047">
        <f>IF(Table1[[#This Row],[Target]]=Table1[[#This Row],[Match1]],1,0)</f>
        <v>1</v>
      </c>
      <c r="F1047" t="s">
        <v>4955</v>
      </c>
      <c r="G1047">
        <f>IF(Table1[[#This Row],[Target]]=Table1[[#This Row],[Match2]],1,0)</f>
        <v>0</v>
      </c>
      <c r="H1047" t="s">
        <v>4956</v>
      </c>
      <c r="I1047">
        <f>IF(Table1[[#This Row],[Target]]=Table1[[#This Row],[Match3]],1,0)</f>
        <v>0</v>
      </c>
    </row>
    <row r="1048" spans="1:9" x14ac:dyDescent="0.3">
      <c r="A1048" s="1" t="s">
        <v>4957</v>
      </c>
      <c r="B1048" t="s">
        <v>4958</v>
      </c>
      <c r="C1048" t="s">
        <v>4949</v>
      </c>
      <c r="D1048" t="s">
        <v>4949</v>
      </c>
      <c r="E1048">
        <f>IF(Table1[[#This Row],[Target]]=Table1[[#This Row],[Match1]],1,0)</f>
        <v>1</v>
      </c>
      <c r="F1048" t="s">
        <v>2451</v>
      </c>
      <c r="G1048">
        <f>IF(Table1[[#This Row],[Target]]=Table1[[#This Row],[Match2]],1,0)</f>
        <v>0</v>
      </c>
      <c r="H1048" t="s">
        <v>4959</v>
      </c>
      <c r="I1048">
        <f>IF(Table1[[#This Row],[Target]]=Table1[[#This Row],[Match3]],1,0)</f>
        <v>0</v>
      </c>
    </row>
    <row r="1049" spans="1:9" x14ac:dyDescent="0.3">
      <c r="A1049" s="1" t="s">
        <v>4960</v>
      </c>
      <c r="B1049" t="s">
        <v>4961</v>
      </c>
      <c r="C1049" t="s">
        <v>4345</v>
      </c>
      <c r="D1049" t="s">
        <v>4345</v>
      </c>
      <c r="E1049">
        <f>IF(Table1[[#This Row],[Target]]=Table1[[#This Row],[Match1]],1,0)</f>
        <v>1</v>
      </c>
      <c r="F1049" t="s">
        <v>2653</v>
      </c>
      <c r="G1049">
        <f>IF(Table1[[#This Row],[Target]]=Table1[[#This Row],[Match2]],1,0)</f>
        <v>0</v>
      </c>
      <c r="H1049" t="s">
        <v>2654</v>
      </c>
      <c r="I1049">
        <f>IF(Table1[[#This Row],[Target]]=Table1[[#This Row],[Match3]],1,0)</f>
        <v>0</v>
      </c>
    </row>
    <row r="1050" spans="1:9" x14ac:dyDescent="0.3">
      <c r="A1050" s="1" t="s">
        <v>4962</v>
      </c>
      <c r="B1050" t="s">
        <v>4963</v>
      </c>
      <c r="C1050" t="s">
        <v>4345</v>
      </c>
      <c r="D1050" t="s">
        <v>4345</v>
      </c>
      <c r="E1050">
        <f>IF(Table1[[#This Row],[Target]]=Table1[[#This Row],[Match1]],1,0)</f>
        <v>1</v>
      </c>
      <c r="F1050" t="s">
        <v>2653</v>
      </c>
      <c r="G1050">
        <f>IF(Table1[[#This Row],[Target]]=Table1[[#This Row],[Match2]],1,0)</f>
        <v>0</v>
      </c>
      <c r="H1050" t="s">
        <v>2654</v>
      </c>
      <c r="I1050">
        <f>IF(Table1[[#This Row],[Target]]=Table1[[#This Row],[Match3]],1,0)</f>
        <v>0</v>
      </c>
    </row>
    <row r="1051" spans="1:9" x14ac:dyDescent="0.3">
      <c r="A1051" s="1" t="s">
        <v>4964</v>
      </c>
      <c r="B1051" t="s">
        <v>4965</v>
      </c>
      <c r="C1051" t="s">
        <v>4345</v>
      </c>
      <c r="D1051" t="s">
        <v>4345</v>
      </c>
      <c r="E1051">
        <f>IF(Table1[[#This Row],[Target]]=Table1[[#This Row],[Match1]],1,0)</f>
        <v>1</v>
      </c>
      <c r="F1051" t="s">
        <v>2654</v>
      </c>
      <c r="G1051">
        <f>IF(Table1[[#This Row],[Target]]=Table1[[#This Row],[Match2]],1,0)</f>
        <v>0</v>
      </c>
      <c r="H1051" t="s">
        <v>4454</v>
      </c>
      <c r="I1051">
        <f>IF(Table1[[#This Row],[Target]]=Table1[[#This Row],[Match3]],1,0)</f>
        <v>0</v>
      </c>
    </row>
    <row r="1052" spans="1:9" x14ac:dyDescent="0.3">
      <c r="A1052" s="1" t="s">
        <v>4966</v>
      </c>
      <c r="B1052" t="s">
        <v>4967</v>
      </c>
      <c r="C1052" t="s">
        <v>4345</v>
      </c>
      <c r="D1052" t="s">
        <v>4345</v>
      </c>
      <c r="E1052">
        <f>IF(Table1[[#This Row],[Target]]=Table1[[#This Row],[Match1]],1,0)</f>
        <v>1</v>
      </c>
      <c r="F1052" t="s">
        <v>2490</v>
      </c>
      <c r="G1052">
        <f>IF(Table1[[#This Row],[Target]]=Table1[[#This Row],[Match2]],1,0)</f>
        <v>0</v>
      </c>
      <c r="H1052" t="s">
        <v>2653</v>
      </c>
      <c r="I1052">
        <f>IF(Table1[[#This Row],[Target]]=Table1[[#This Row],[Match3]],1,0)</f>
        <v>0</v>
      </c>
    </row>
    <row r="1053" spans="1:9" x14ac:dyDescent="0.3">
      <c r="A1053" s="1" t="s">
        <v>4968</v>
      </c>
      <c r="B1053" t="s">
        <v>4969</v>
      </c>
      <c r="C1053" t="s">
        <v>2145</v>
      </c>
      <c r="D1053" t="s">
        <v>2145</v>
      </c>
      <c r="E1053">
        <f>IF(Table1[[#This Row],[Target]]=Table1[[#This Row],[Match1]],1,0)</f>
        <v>1</v>
      </c>
      <c r="F1053" t="s">
        <v>2436</v>
      </c>
      <c r="G1053">
        <f>IF(Table1[[#This Row],[Target]]=Table1[[#This Row],[Match2]],1,0)</f>
        <v>0</v>
      </c>
      <c r="H1053" t="s">
        <v>2437</v>
      </c>
      <c r="I1053">
        <f>IF(Table1[[#This Row],[Target]]=Table1[[#This Row],[Match3]],1,0)</f>
        <v>0</v>
      </c>
    </row>
    <row r="1054" spans="1:9" x14ac:dyDescent="0.3">
      <c r="A1054" s="1" t="s">
        <v>4970</v>
      </c>
      <c r="B1054" t="s">
        <v>4971</v>
      </c>
      <c r="C1054" t="s">
        <v>2145</v>
      </c>
      <c r="D1054" t="s">
        <v>2145</v>
      </c>
      <c r="E1054">
        <f>IF(Table1[[#This Row],[Target]]=Table1[[#This Row],[Match1]],1,0)</f>
        <v>1</v>
      </c>
      <c r="F1054" t="s">
        <v>4646</v>
      </c>
      <c r="G1054">
        <f>IF(Table1[[#This Row],[Target]]=Table1[[#This Row],[Match2]],1,0)</f>
        <v>0</v>
      </c>
      <c r="H1054" t="s">
        <v>3379</v>
      </c>
      <c r="I1054">
        <f>IF(Table1[[#This Row],[Target]]=Table1[[#This Row],[Match3]],1,0)</f>
        <v>0</v>
      </c>
    </row>
    <row r="1055" spans="1:9" x14ac:dyDescent="0.3">
      <c r="A1055" s="1" t="s">
        <v>4972</v>
      </c>
      <c r="B1055" t="s">
        <v>4973</v>
      </c>
      <c r="C1055" t="s">
        <v>2145</v>
      </c>
      <c r="D1055" t="s">
        <v>2145</v>
      </c>
      <c r="E1055">
        <f>IF(Table1[[#This Row],[Target]]=Table1[[#This Row],[Match1]],1,0)</f>
        <v>1</v>
      </c>
      <c r="F1055" t="s">
        <v>3379</v>
      </c>
      <c r="G1055">
        <f>IF(Table1[[#This Row],[Target]]=Table1[[#This Row],[Match2]],1,0)</f>
        <v>0</v>
      </c>
      <c r="H1055" t="s">
        <v>3877</v>
      </c>
      <c r="I1055">
        <f>IF(Table1[[#This Row],[Target]]=Table1[[#This Row],[Match3]],1,0)</f>
        <v>0</v>
      </c>
    </row>
    <row r="1056" spans="1:9" x14ac:dyDescent="0.3">
      <c r="A1056" s="1" t="s">
        <v>4974</v>
      </c>
      <c r="B1056" t="s">
        <v>4975</v>
      </c>
      <c r="C1056" t="s">
        <v>4976</v>
      </c>
      <c r="D1056" t="s">
        <v>4976</v>
      </c>
      <c r="E1056">
        <f>IF(Table1[[#This Row],[Target]]=Table1[[#This Row],[Match1]],1,0)</f>
        <v>1</v>
      </c>
      <c r="F1056" t="s">
        <v>2863</v>
      </c>
      <c r="G1056">
        <f>IF(Table1[[#This Row],[Target]]=Table1[[#This Row],[Match2]],1,0)</f>
        <v>0</v>
      </c>
      <c r="H1056" t="s">
        <v>2381</v>
      </c>
      <c r="I1056">
        <f>IF(Table1[[#This Row],[Target]]=Table1[[#This Row],[Match3]],1,0)</f>
        <v>0</v>
      </c>
    </row>
    <row r="1057" spans="1:9" x14ac:dyDescent="0.3">
      <c r="A1057" s="1" t="s">
        <v>4977</v>
      </c>
      <c r="B1057" t="s">
        <v>4978</v>
      </c>
      <c r="C1057" t="s">
        <v>4976</v>
      </c>
      <c r="D1057" t="s">
        <v>4976</v>
      </c>
      <c r="E1057">
        <f>IF(Table1[[#This Row],[Target]]=Table1[[#This Row],[Match1]],1,0)</f>
        <v>1</v>
      </c>
      <c r="F1057" t="s">
        <v>2863</v>
      </c>
      <c r="G1057">
        <f>IF(Table1[[#This Row],[Target]]=Table1[[#This Row],[Match2]],1,0)</f>
        <v>0</v>
      </c>
      <c r="H1057" t="s">
        <v>2381</v>
      </c>
      <c r="I1057">
        <f>IF(Table1[[#This Row],[Target]]=Table1[[#This Row],[Match3]],1,0)</f>
        <v>0</v>
      </c>
    </row>
    <row r="1058" spans="1:9" x14ac:dyDescent="0.3">
      <c r="A1058" s="1" t="s">
        <v>4979</v>
      </c>
      <c r="B1058" t="s">
        <v>4980</v>
      </c>
      <c r="C1058" t="s">
        <v>4976</v>
      </c>
      <c r="D1058" t="s">
        <v>4976</v>
      </c>
      <c r="E1058">
        <f>IF(Table1[[#This Row],[Target]]=Table1[[#This Row],[Match1]],1,0)</f>
        <v>1</v>
      </c>
      <c r="F1058" t="s">
        <v>2023</v>
      </c>
      <c r="G1058">
        <f>IF(Table1[[#This Row],[Target]]=Table1[[#This Row],[Match2]],1,0)</f>
        <v>0</v>
      </c>
      <c r="H1058" t="s">
        <v>2375</v>
      </c>
      <c r="I1058">
        <f>IF(Table1[[#This Row],[Target]]=Table1[[#This Row],[Match3]],1,0)</f>
        <v>0</v>
      </c>
    </row>
    <row r="1059" spans="1:9" x14ac:dyDescent="0.3">
      <c r="A1059" s="1" t="s">
        <v>4981</v>
      </c>
      <c r="B1059" t="s">
        <v>4982</v>
      </c>
      <c r="C1059" t="s">
        <v>4602</v>
      </c>
      <c r="D1059" t="s">
        <v>4602</v>
      </c>
      <c r="E1059">
        <f>IF(Table1[[#This Row],[Target]]=Table1[[#This Row],[Match1]],1,0)</f>
        <v>1</v>
      </c>
      <c r="F1059" t="s">
        <v>3655</v>
      </c>
      <c r="G1059">
        <f>IF(Table1[[#This Row],[Target]]=Table1[[#This Row],[Match2]],1,0)</f>
        <v>0</v>
      </c>
      <c r="H1059" t="s">
        <v>2324</v>
      </c>
      <c r="I1059">
        <f>IF(Table1[[#This Row],[Target]]=Table1[[#This Row],[Match3]],1,0)</f>
        <v>0</v>
      </c>
    </row>
    <row r="1060" spans="1:9" x14ac:dyDescent="0.3">
      <c r="A1060" s="1" t="s">
        <v>4983</v>
      </c>
      <c r="B1060" t="s">
        <v>4984</v>
      </c>
      <c r="C1060" t="s">
        <v>4602</v>
      </c>
      <c r="D1060" t="s">
        <v>4602</v>
      </c>
      <c r="E1060">
        <f>IF(Table1[[#This Row],[Target]]=Table1[[#This Row],[Match1]],1,0)</f>
        <v>1</v>
      </c>
      <c r="F1060" t="s">
        <v>2324</v>
      </c>
      <c r="G1060">
        <f>IF(Table1[[#This Row],[Target]]=Table1[[#This Row],[Match2]],1,0)</f>
        <v>0</v>
      </c>
      <c r="H1060" t="s">
        <v>1995</v>
      </c>
      <c r="I1060">
        <f>IF(Table1[[#This Row],[Target]]=Table1[[#This Row],[Match3]],1,0)</f>
        <v>0</v>
      </c>
    </row>
    <row r="1061" spans="1:9" x14ac:dyDescent="0.3">
      <c r="A1061" s="1" t="s">
        <v>4985</v>
      </c>
      <c r="B1061" t="s">
        <v>4986</v>
      </c>
      <c r="C1061" t="s">
        <v>4602</v>
      </c>
      <c r="D1061" t="s">
        <v>2939</v>
      </c>
      <c r="E1061">
        <f>IF(Table1[[#This Row],[Target]]=Table1[[#This Row],[Match1]],1,0)</f>
        <v>0</v>
      </c>
      <c r="F1061" t="s">
        <v>4602</v>
      </c>
      <c r="G1061">
        <f>IF(Table1[[#This Row],[Target]]=Table1[[#This Row],[Match2]],1,0)</f>
        <v>1</v>
      </c>
      <c r="H1061" t="s">
        <v>3260</v>
      </c>
      <c r="I1061">
        <f>IF(Table1[[#This Row],[Target]]=Table1[[#This Row],[Match3]],1,0)</f>
        <v>0</v>
      </c>
    </row>
    <row r="1062" spans="1:9" x14ac:dyDescent="0.3">
      <c r="A1062" s="1" t="s">
        <v>4987</v>
      </c>
      <c r="B1062" t="s">
        <v>4988</v>
      </c>
      <c r="C1062" t="s">
        <v>4602</v>
      </c>
      <c r="D1062" t="s">
        <v>2939</v>
      </c>
      <c r="E1062">
        <f>IF(Table1[[#This Row],[Target]]=Table1[[#This Row],[Match1]],1,0)</f>
        <v>0</v>
      </c>
      <c r="F1062" t="s">
        <v>2419</v>
      </c>
      <c r="G1062">
        <f>IF(Table1[[#This Row],[Target]]=Table1[[#This Row],[Match2]],1,0)</f>
        <v>0</v>
      </c>
      <c r="H1062" t="s">
        <v>3402</v>
      </c>
      <c r="I1062">
        <f>IF(Table1[[#This Row],[Target]]=Table1[[#This Row],[Match3]],1,0)</f>
        <v>0</v>
      </c>
    </row>
    <row r="1063" spans="1:9" x14ac:dyDescent="0.3">
      <c r="A1063" s="1" t="s">
        <v>4989</v>
      </c>
      <c r="B1063" t="s">
        <v>4990</v>
      </c>
      <c r="C1063" t="s">
        <v>4602</v>
      </c>
      <c r="D1063" t="s">
        <v>4602</v>
      </c>
      <c r="E1063">
        <f>IF(Table1[[#This Row],[Target]]=Table1[[#This Row],[Match1]],1,0)</f>
        <v>1</v>
      </c>
      <c r="F1063" t="s">
        <v>3655</v>
      </c>
      <c r="G1063">
        <f>IF(Table1[[#This Row],[Target]]=Table1[[#This Row],[Match2]],1,0)</f>
        <v>0</v>
      </c>
      <c r="H1063" t="s">
        <v>4991</v>
      </c>
      <c r="I1063">
        <f>IF(Table1[[#This Row],[Target]]=Table1[[#This Row],[Match3]],1,0)</f>
        <v>0</v>
      </c>
    </row>
    <row r="1064" spans="1:9" x14ac:dyDescent="0.3">
      <c r="A1064" s="1" t="s">
        <v>4992</v>
      </c>
      <c r="B1064" t="s">
        <v>4993</v>
      </c>
      <c r="C1064" t="s">
        <v>4994</v>
      </c>
      <c r="D1064" t="s">
        <v>4994</v>
      </c>
      <c r="E1064">
        <f>IF(Table1[[#This Row],[Target]]=Table1[[#This Row],[Match1]],1,0)</f>
        <v>1</v>
      </c>
      <c r="F1064" t="s">
        <v>3334</v>
      </c>
      <c r="G1064">
        <f>IF(Table1[[#This Row],[Target]]=Table1[[#This Row],[Match2]],1,0)</f>
        <v>0</v>
      </c>
      <c r="H1064" t="s">
        <v>2936</v>
      </c>
      <c r="I1064">
        <f>IF(Table1[[#This Row],[Target]]=Table1[[#This Row],[Match3]],1,0)</f>
        <v>0</v>
      </c>
    </row>
    <row r="1065" spans="1:9" x14ac:dyDescent="0.3">
      <c r="A1065" s="1" t="s">
        <v>4995</v>
      </c>
      <c r="B1065" t="s">
        <v>4996</v>
      </c>
      <c r="C1065" t="s">
        <v>4994</v>
      </c>
      <c r="D1065" t="s">
        <v>4994</v>
      </c>
      <c r="E1065">
        <f>IF(Table1[[#This Row],[Target]]=Table1[[#This Row],[Match1]],1,0)</f>
        <v>1</v>
      </c>
      <c r="F1065" t="s">
        <v>2936</v>
      </c>
      <c r="G1065">
        <f>IF(Table1[[#This Row],[Target]]=Table1[[#This Row],[Match2]],1,0)</f>
        <v>0</v>
      </c>
      <c r="H1065" t="s">
        <v>3334</v>
      </c>
      <c r="I1065">
        <f>IF(Table1[[#This Row],[Target]]=Table1[[#This Row],[Match3]],1,0)</f>
        <v>0</v>
      </c>
    </row>
    <row r="1066" spans="1:9" x14ac:dyDescent="0.3">
      <c r="A1066" s="1" t="s">
        <v>4997</v>
      </c>
      <c r="B1066" t="s">
        <v>4998</v>
      </c>
      <c r="C1066" t="s">
        <v>4994</v>
      </c>
      <c r="D1066" t="s">
        <v>3655</v>
      </c>
      <c r="E1066">
        <f>IF(Table1[[#This Row],[Target]]=Table1[[#This Row],[Match1]],1,0)</f>
        <v>0</v>
      </c>
      <c r="F1066" t="s">
        <v>4994</v>
      </c>
      <c r="G1066">
        <f>IF(Table1[[#This Row],[Target]]=Table1[[#This Row],[Match2]],1,0)</f>
        <v>1</v>
      </c>
      <c r="H1066" t="s">
        <v>3302</v>
      </c>
      <c r="I1066">
        <f>IF(Table1[[#This Row],[Target]]=Table1[[#This Row],[Match3]],1,0)</f>
        <v>0</v>
      </c>
    </row>
    <row r="1067" spans="1:9" x14ac:dyDescent="0.3">
      <c r="A1067" s="1" t="s">
        <v>4999</v>
      </c>
      <c r="B1067" t="s">
        <v>5000</v>
      </c>
      <c r="C1067" t="s">
        <v>3237</v>
      </c>
      <c r="D1067" t="s">
        <v>3237</v>
      </c>
      <c r="E1067">
        <f>IF(Table1[[#This Row],[Target]]=Table1[[#This Row],[Match1]],1,0)</f>
        <v>1</v>
      </c>
      <c r="F1067" t="s">
        <v>3234</v>
      </c>
      <c r="G1067">
        <f>IF(Table1[[#This Row],[Target]]=Table1[[#This Row],[Match2]],1,0)</f>
        <v>0</v>
      </c>
      <c r="H1067" t="s">
        <v>5001</v>
      </c>
      <c r="I1067">
        <f>IF(Table1[[#This Row],[Target]]=Table1[[#This Row],[Match3]],1,0)</f>
        <v>0</v>
      </c>
    </row>
    <row r="1068" spans="1:9" x14ac:dyDescent="0.3">
      <c r="A1068" s="1" t="s">
        <v>5002</v>
      </c>
      <c r="B1068" t="s">
        <v>5003</v>
      </c>
      <c r="C1068" t="s">
        <v>3237</v>
      </c>
      <c r="D1068" t="s">
        <v>3237</v>
      </c>
      <c r="E1068">
        <f>IF(Table1[[#This Row],[Target]]=Table1[[#This Row],[Match1]],1,0)</f>
        <v>1</v>
      </c>
      <c r="F1068" t="s">
        <v>3234</v>
      </c>
      <c r="G1068">
        <f>IF(Table1[[#This Row],[Target]]=Table1[[#This Row],[Match2]],1,0)</f>
        <v>0</v>
      </c>
      <c r="H1068" t="s">
        <v>3148</v>
      </c>
      <c r="I1068">
        <f>IF(Table1[[#This Row],[Target]]=Table1[[#This Row],[Match3]],1,0)</f>
        <v>0</v>
      </c>
    </row>
    <row r="1069" spans="1:9" x14ac:dyDescent="0.3">
      <c r="A1069" s="1" t="s">
        <v>5004</v>
      </c>
      <c r="B1069" t="s">
        <v>5005</v>
      </c>
      <c r="C1069" t="s">
        <v>3312</v>
      </c>
      <c r="D1069" t="s">
        <v>2387</v>
      </c>
      <c r="E1069">
        <f>IF(Table1[[#This Row],[Target]]=Table1[[#This Row],[Match1]],1,0)</f>
        <v>0</v>
      </c>
      <c r="F1069" t="s">
        <v>2490</v>
      </c>
      <c r="G1069">
        <f>IF(Table1[[#This Row],[Target]]=Table1[[#This Row],[Match2]],1,0)</f>
        <v>0</v>
      </c>
      <c r="H1069" t="s">
        <v>2920</v>
      </c>
      <c r="I1069">
        <f>IF(Table1[[#This Row],[Target]]=Table1[[#This Row],[Match3]],1,0)</f>
        <v>0</v>
      </c>
    </row>
    <row r="1070" spans="1:9" x14ac:dyDescent="0.3">
      <c r="A1070" s="1" t="s">
        <v>5006</v>
      </c>
      <c r="B1070" t="s">
        <v>5007</v>
      </c>
      <c r="C1070" t="s">
        <v>3312</v>
      </c>
      <c r="D1070" t="s">
        <v>5008</v>
      </c>
      <c r="E1070">
        <f>IF(Table1[[#This Row],[Target]]=Table1[[#This Row],[Match1]],1,0)</f>
        <v>0</v>
      </c>
      <c r="F1070" t="s">
        <v>5009</v>
      </c>
      <c r="G1070">
        <f>IF(Table1[[#This Row],[Target]]=Table1[[#This Row],[Match2]],1,0)</f>
        <v>0</v>
      </c>
      <c r="H1070" t="s">
        <v>2236</v>
      </c>
      <c r="I1070">
        <f>IF(Table1[[#This Row],[Target]]=Table1[[#This Row],[Match3]],1,0)</f>
        <v>0</v>
      </c>
    </row>
    <row r="1071" spans="1:9" x14ac:dyDescent="0.3">
      <c r="A1071" s="1" t="s">
        <v>5010</v>
      </c>
      <c r="B1071" t="s">
        <v>5011</v>
      </c>
      <c r="C1071" t="s">
        <v>3312</v>
      </c>
      <c r="D1071" t="s">
        <v>3312</v>
      </c>
      <c r="E1071">
        <f>IF(Table1[[#This Row],[Target]]=Table1[[#This Row],[Match1]],1,0)</f>
        <v>1</v>
      </c>
      <c r="F1071" t="s">
        <v>2376</v>
      </c>
      <c r="G1071">
        <f>IF(Table1[[#This Row],[Target]]=Table1[[#This Row],[Match2]],1,0)</f>
        <v>0</v>
      </c>
      <c r="H1071" t="s">
        <v>2379</v>
      </c>
      <c r="I1071">
        <f>IF(Table1[[#This Row],[Target]]=Table1[[#This Row],[Match3]],1,0)</f>
        <v>0</v>
      </c>
    </row>
    <row r="1072" spans="1:9" x14ac:dyDescent="0.3">
      <c r="A1072" s="1" t="s">
        <v>5012</v>
      </c>
      <c r="B1072" t="s">
        <v>5013</v>
      </c>
      <c r="C1072" t="s">
        <v>2612</v>
      </c>
      <c r="D1072" t="s">
        <v>2612</v>
      </c>
      <c r="E1072">
        <f>IF(Table1[[#This Row],[Target]]=Table1[[#This Row],[Match1]],1,0)</f>
        <v>1</v>
      </c>
      <c r="F1072" t="s">
        <v>2607</v>
      </c>
      <c r="G1072">
        <f>IF(Table1[[#This Row],[Target]]=Table1[[#This Row],[Match2]],1,0)</f>
        <v>0</v>
      </c>
      <c r="H1072" t="s">
        <v>2613</v>
      </c>
      <c r="I1072">
        <f>IF(Table1[[#This Row],[Target]]=Table1[[#This Row],[Match3]],1,0)</f>
        <v>0</v>
      </c>
    </row>
    <row r="1073" spans="1:9" x14ac:dyDescent="0.3">
      <c r="A1073" s="1" t="s">
        <v>5014</v>
      </c>
      <c r="B1073" t="s">
        <v>5015</v>
      </c>
      <c r="C1073" t="s">
        <v>2665</v>
      </c>
      <c r="D1073" t="s">
        <v>2665</v>
      </c>
      <c r="E1073">
        <f>IF(Table1[[#This Row],[Target]]=Table1[[#This Row],[Match1]],1,0)</f>
        <v>1</v>
      </c>
      <c r="F1073" t="s">
        <v>5016</v>
      </c>
      <c r="G1073">
        <f>IF(Table1[[#This Row],[Target]]=Table1[[#This Row],[Match2]],1,0)</f>
        <v>0</v>
      </c>
      <c r="H1073" t="s">
        <v>4926</v>
      </c>
      <c r="I1073">
        <f>IF(Table1[[#This Row],[Target]]=Table1[[#This Row],[Match3]],1,0)</f>
        <v>0</v>
      </c>
    </row>
    <row r="1074" spans="1:9" x14ac:dyDescent="0.3">
      <c r="A1074" s="1" t="s">
        <v>5017</v>
      </c>
      <c r="B1074" t="s">
        <v>5018</v>
      </c>
      <c r="C1074" t="s">
        <v>2665</v>
      </c>
      <c r="D1074" t="s">
        <v>2665</v>
      </c>
      <c r="E1074">
        <f>IF(Table1[[#This Row],[Target]]=Table1[[#This Row],[Match1]],1,0)</f>
        <v>1</v>
      </c>
      <c r="F1074" t="s">
        <v>5016</v>
      </c>
      <c r="G1074">
        <f>IF(Table1[[#This Row],[Target]]=Table1[[#This Row],[Match2]],1,0)</f>
        <v>0</v>
      </c>
      <c r="H1074" t="s">
        <v>4926</v>
      </c>
      <c r="I1074">
        <f>IF(Table1[[#This Row],[Target]]=Table1[[#This Row],[Match3]],1,0)</f>
        <v>0</v>
      </c>
    </row>
    <row r="1075" spans="1:9" x14ac:dyDescent="0.3">
      <c r="A1075" s="1" t="s">
        <v>5019</v>
      </c>
      <c r="B1075" t="s">
        <v>5020</v>
      </c>
      <c r="C1075" t="s">
        <v>2665</v>
      </c>
      <c r="D1075" t="s">
        <v>5016</v>
      </c>
      <c r="E1075">
        <f>IF(Table1[[#This Row],[Target]]=Table1[[#This Row],[Match1]],1,0)</f>
        <v>0</v>
      </c>
      <c r="F1075" t="s">
        <v>3439</v>
      </c>
      <c r="G1075">
        <f>IF(Table1[[#This Row],[Target]]=Table1[[#This Row],[Match2]],1,0)</f>
        <v>0</v>
      </c>
      <c r="H1075" t="s">
        <v>3214</v>
      </c>
      <c r="I1075">
        <f>IF(Table1[[#This Row],[Target]]=Table1[[#This Row],[Match3]],1,0)</f>
        <v>0</v>
      </c>
    </row>
    <row r="1076" spans="1:9" x14ac:dyDescent="0.3">
      <c r="A1076" s="1" t="s">
        <v>5021</v>
      </c>
      <c r="B1076" t="s">
        <v>5022</v>
      </c>
      <c r="C1076" t="s">
        <v>2665</v>
      </c>
      <c r="D1076" t="s">
        <v>2800</v>
      </c>
      <c r="E1076">
        <f>IF(Table1[[#This Row],[Target]]=Table1[[#This Row],[Match1]],1,0)</f>
        <v>0</v>
      </c>
      <c r="F1076" t="s">
        <v>3439</v>
      </c>
      <c r="G1076">
        <f>IF(Table1[[#This Row],[Target]]=Table1[[#This Row],[Match2]],1,0)</f>
        <v>0</v>
      </c>
      <c r="H1076" t="s">
        <v>2909</v>
      </c>
      <c r="I1076">
        <f>IF(Table1[[#This Row],[Target]]=Table1[[#This Row],[Match3]],1,0)</f>
        <v>0</v>
      </c>
    </row>
    <row r="1077" spans="1:9" x14ac:dyDescent="0.3">
      <c r="A1077" s="1" t="s">
        <v>5023</v>
      </c>
      <c r="B1077" t="s">
        <v>5024</v>
      </c>
      <c r="C1077" t="s">
        <v>2665</v>
      </c>
      <c r="D1077" t="s">
        <v>2685</v>
      </c>
      <c r="E1077">
        <f>IF(Table1[[#This Row],[Target]]=Table1[[#This Row],[Match1]],1,0)</f>
        <v>0</v>
      </c>
      <c r="F1077" t="s">
        <v>3639</v>
      </c>
      <c r="G1077">
        <f>IF(Table1[[#This Row],[Target]]=Table1[[#This Row],[Match2]],1,0)</f>
        <v>0</v>
      </c>
      <c r="H1077" t="s">
        <v>5025</v>
      </c>
      <c r="I1077">
        <f>IF(Table1[[#This Row],[Target]]=Table1[[#This Row],[Match3]],1,0)</f>
        <v>0</v>
      </c>
    </row>
    <row r="1078" spans="1:9" x14ac:dyDescent="0.3">
      <c r="A1078" s="1" t="s">
        <v>5026</v>
      </c>
      <c r="B1078" t="s">
        <v>5027</v>
      </c>
      <c r="C1078" t="s">
        <v>5028</v>
      </c>
      <c r="D1078" t="s">
        <v>5028</v>
      </c>
      <c r="E1078">
        <f>IF(Table1[[#This Row],[Target]]=Table1[[#This Row],[Match1]],1,0)</f>
        <v>1</v>
      </c>
      <c r="F1078" t="s">
        <v>2163</v>
      </c>
      <c r="G1078">
        <f>IF(Table1[[#This Row],[Target]]=Table1[[#This Row],[Match2]],1,0)</f>
        <v>0</v>
      </c>
      <c r="H1078" t="s">
        <v>2782</v>
      </c>
      <c r="I1078">
        <f>IF(Table1[[#This Row],[Target]]=Table1[[#This Row],[Match3]],1,0)</f>
        <v>0</v>
      </c>
    </row>
    <row r="1079" spans="1:9" x14ac:dyDescent="0.3">
      <c r="A1079" s="1" t="s">
        <v>5029</v>
      </c>
      <c r="B1079" t="s">
        <v>5030</v>
      </c>
      <c r="C1079" t="s">
        <v>5028</v>
      </c>
      <c r="D1079" t="s">
        <v>5028</v>
      </c>
      <c r="E1079">
        <f>IF(Table1[[#This Row],[Target]]=Table1[[#This Row],[Match1]],1,0)</f>
        <v>1</v>
      </c>
      <c r="F1079" t="s">
        <v>2163</v>
      </c>
      <c r="G1079">
        <f>IF(Table1[[#This Row],[Target]]=Table1[[#This Row],[Match2]],1,0)</f>
        <v>0</v>
      </c>
      <c r="H1079" t="s">
        <v>4639</v>
      </c>
      <c r="I1079">
        <f>IF(Table1[[#This Row],[Target]]=Table1[[#This Row],[Match3]],1,0)</f>
        <v>0</v>
      </c>
    </row>
    <row r="1080" spans="1:9" x14ac:dyDescent="0.3">
      <c r="A1080" s="1" t="s">
        <v>5031</v>
      </c>
      <c r="B1080" t="s">
        <v>5032</v>
      </c>
      <c r="C1080" t="s">
        <v>5008</v>
      </c>
      <c r="D1080" t="s">
        <v>5008</v>
      </c>
      <c r="E1080">
        <f>IF(Table1[[#This Row],[Target]]=Table1[[#This Row],[Match1]],1,0)</f>
        <v>1</v>
      </c>
      <c r="F1080" t="s">
        <v>4336</v>
      </c>
      <c r="G1080">
        <f>IF(Table1[[#This Row],[Target]]=Table1[[#This Row],[Match2]],1,0)</f>
        <v>0</v>
      </c>
      <c r="H1080" t="s">
        <v>5033</v>
      </c>
      <c r="I1080">
        <f>IF(Table1[[#This Row],[Target]]=Table1[[#This Row],[Match3]],1,0)</f>
        <v>0</v>
      </c>
    </row>
    <row r="1081" spans="1:9" x14ac:dyDescent="0.3">
      <c r="A1081" s="1" t="s">
        <v>5034</v>
      </c>
      <c r="B1081" t="s">
        <v>5035</v>
      </c>
      <c r="C1081" t="s">
        <v>5008</v>
      </c>
      <c r="D1081" t="s">
        <v>5008</v>
      </c>
      <c r="E1081">
        <f>IF(Table1[[#This Row],[Target]]=Table1[[#This Row],[Match1]],1,0)</f>
        <v>1</v>
      </c>
      <c r="F1081" t="s">
        <v>3448</v>
      </c>
      <c r="G1081">
        <f>IF(Table1[[#This Row],[Target]]=Table1[[#This Row],[Match2]],1,0)</f>
        <v>0</v>
      </c>
      <c r="H1081" t="s">
        <v>4141</v>
      </c>
      <c r="I1081">
        <f>IF(Table1[[#This Row],[Target]]=Table1[[#This Row],[Match3]],1,0)</f>
        <v>0</v>
      </c>
    </row>
    <row r="1082" spans="1:9" x14ac:dyDescent="0.3">
      <c r="A1082" s="1" t="s">
        <v>5036</v>
      </c>
      <c r="B1082" t="s">
        <v>5037</v>
      </c>
      <c r="C1082" t="s">
        <v>5008</v>
      </c>
      <c r="D1082" t="s">
        <v>5008</v>
      </c>
      <c r="E1082">
        <f>IF(Table1[[#This Row],[Target]]=Table1[[#This Row],[Match1]],1,0)</f>
        <v>1</v>
      </c>
      <c r="F1082" t="s">
        <v>5038</v>
      </c>
      <c r="G1082">
        <f>IF(Table1[[#This Row],[Target]]=Table1[[#This Row],[Match2]],1,0)</f>
        <v>0</v>
      </c>
      <c r="H1082" t="s">
        <v>3906</v>
      </c>
      <c r="I1082">
        <f>IF(Table1[[#This Row],[Target]]=Table1[[#This Row],[Match3]],1,0)</f>
        <v>0</v>
      </c>
    </row>
    <row r="1083" spans="1:9" x14ac:dyDescent="0.3">
      <c r="A1083" s="1" t="s">
        <v>5039</v>
      </c>
      <c r="B1083" t="s">
        <v>5040</v>
      </c>
      <c r="C1083" t="s">
        <v>5008</v>
      </c>
      <c r="D1083" t="s">
        <v>5008</v>
      </c>
      <c r="E1083">
        <f>IF(Table1[[#This Row],[Target]]=Table1[[#This Row],[Match1]],1,0)</f>
        <v>1</v>
      </c>
      <c r="F1083" t="s">
        <v>3448</v>
      </c>
      <c r="G1083">
        <f>IF(Table1[[#This Row],[Target]]=Table1[[#This Row],[Match2]],1,0)</f>
        <v>0</v>
      </c>
      <c r="H1083" t="s">
        <v>2251</v>
      </c>
      <c r="I1083">
        <f>IF(Table1[[#This Row],[Target]]=Table1[[#This Row],[Match3]],1,0)</f>
        <v>0</v>
      </c>
    </row>
    <row r="1084" spans="1:9" x14ac:dyDescent="0.3">
      <c r="A1084" s="1" t="s">
        <v>5041</v>
      </c>
      <c r="B1084" t="s">
        <v>5042</v>
      </c>
      <c r="C1084" t="s">
        <v>5008</v>
      </c>
      <c r="D1084" t="s">
        <v>5008</v>
      </c>
      <c r="E1084">
        <f>IF(Table1[[#This Row],[Target]]=Table1[[#This Row],[Match1]],1,0)</f>
        <v>1</v>
      </c>
      <c r="F1084" t="s">
        <v>2251</v>
      </c>
      <c r="G1084">
        <f>IF(Table1[[#This Row],[Target]]=Table1[[#This Row],[Match2]],1,0)</f>
        <v>0</v>
      </c>
      <c r="H1084" t="s">
        <v>2819</v>
      </c>
      <c r="I1084">
        <f>IF(Table1[[#This Row],[Target]]=Table1[[#This Row],[Match3]],1,0)</f>
        <v>0</v>
      </c>
    </row>
    <row r="1085" spans="1:9" x14ac:dyDescent="0.3">
      <c r="A1085" s="1" t="s">
        <v>5043</v>
      </c>
      <c r="B1085" t="s">
        <v>5044</v>
      </c>
      <c r="C1085" t="s">
        <v>2154</v>
      </c>
      <c r="D1085" t="s">
        <v>2154</v>
      </c>
      <c r="E1085">
        <f>IF(Table1[[#This Row],[Target]]=Table1[[#This Row],[Match1]],1,0)</f>
        <v>1</v>
      </c>
      <c r="F1085" t="s">
        <v>3530</v>
      </c>
      <c r="G1085">
        <f>IF(Table1[[#This Row],[Target]]=Table1[[#This Row],[Match2]],1,0)</f>
        <v>0</v>
      </c>
      <c r="H1085" t="s">
        <v>2970</v>
      </c>
      <c r="I1085">
        <f>IF(Table1[[#This Row],[Target]]=Table1[[#This Row],[Match3]],1,0)</f>
        <v>0</v>
      </c>
    </row>
    <row r="1086" spans="1:9" x14ac:dyDescent="0.3">
      <c r="A1086" s="1" t="s">
        <v>5045</v>
      </c>
      <c r="B1086" t="s">
        <v>5046</v>
      </c>
      <c r="C1086" t="s">
        <v>2154</v>
      </c>
      <c r="D1086" t="s">
        <v>2154</v>
      </c>
      <c r="E1086">
        <f>IF(Table1[[#This Row],[Target]]=Table1[[#This Row],[Match1]],1,0)</f>
        <v>1</v>
      </c>
      <c r="F1086" t="s">
        <v>5047</v>
      </c>
      <c r="G1086">
        <f>IF(Table1[[#This Row],[Target]]=Table1[[#This Row],[Match2]],1,0)</f>
        <v>0</v>
      </c>
      <c r="H1086" t="s">
        <v>4403</v>
      </c>
      <c r="I1086">
        <f>IF(Table1[[#This Row],[Target]]=Table1[[#This Row],[Match3]],1,0)</f>
        <v>0</v>
      </c>
    </row>
    <row r="1087" spans="1:9" x14ac:dyDescent="0.3">
      <c r="A1087" s="1" t="s">
        <v>5048</v>
      </c>
      <c r="B1087" t="s">
        <v>5049</v>
      </c>
      <c r="C1087" t="s">
        <v>5050</v>
      </c>
      <c r="D1087" t="s">
        <v>5050</v>
      </c>
      <c r="E1087">
        <f>IF(Table1[[#This Row],[Target]]=Table1[[#This Row],[Match1]],1,0)</f>
        <v>1</v>
      </c>
      <c r="F1087" t="s">
        <v>2577</v>
      </c>
      <c r="G1087">
        <f>IF(Table1[[#This Row],[Target]]=Table1[[#This Row],[Match2]],1,0)</f>
        <v>0</v>
      </c>
      <c r="H1087" t="s">
        <v>5051</v>
      </c>
      <c r="I1087">
        <f>IF(Table1[[#This Row],[Target]]=Table1[[#This Row],[Match3]],1,0)</f>
        <v>0</v>
      </c>
    </row>
    <row r="1088" spans="1:9" x14ac:dyDescent="0.3">
      <c r="A1088" s="1" t="s">
        <v>5052</v>
      </c>
      <c r="B1088" t="s">
        <v>5053</v>
      </c>
      <c r="C1088" t="s">
        <v>5050</v>
      </c>
      <c r="D1088" t="s">
        <v>5050</v>
      </c>
      <c r="E1088">
        <f>IF(Table1[[#This Row],[Target]]=Table1[[#This Row],[Match1]],1,0)</f>
        <v>1</v>
      </c>
      <c r="F1088" t="s">
        <v>2577</v>
      </c>
      <c r="G1088">
        <f>IF(Table1[[#This Row],[Target]]=Table1[[#This Row],[Match2]],1,0)</f>
        <v>0</v>
      </c>
      <c r="H1088" t="s">
        <v>5051</v>
      </c>
      <c r="I1088">
        <f>IF(Table1[[#This Row],[Target]]=Table1[[#This Row],[Match3]],1,0)</f>
        <v>0</v>
      </c>
    </row>
    <row r="1089" spans="1:9" x14ac:dyDescent="0.3">
      <c r="A1089" s="1" t="s">
        <v>5054</v>
      </c>
      <c r="B1089" t="s">
        <v>5055</v>
      </c>
      <c r="C1089" t="s">
        <v>2489</v>
      </c>
      <c r="D1089" t="s">
        <v>2489</v>
      </c>
      <c r="E1089">
        <f>IF(Table1[[#This Row],[Target]]=Table1[[#This Row],[Match1]],1,0)</f>
        <v>1</v>
      </c>
      <c r="F1089" t="s">
        <v>2484</v>
      </c>
      <c r="G1089">
        <f>IF(Table1[[#This Row],[Target]]=Table1[[#This Row],[Match2]],1,0)</f>
        <v>0</v>
      </c>
      <c r="H1089" t="s">
        <v>5056</v>
      </c>
      <c r="I1089">
        <f>IF(Table1[[#This Row],[Target]]=Table1[[#This Row],[Match3]],1,0)</f>
        <v>0</v>
      </c>
    </row>
    <row r="1090" spans="1:9" x14ac:dyDescent="0.3">
      <c r="A1090" s="1" t="s">
        <v>5057</v>
      </c>
      <c r="B1090" t="s">
        <v>5058</v>
      </c>
      <c r="C1090" t="s">
        <v>2489</v>
      </c>
      <c r="D1090" t="s">
        <v>2489</v>
      </c>
      <c r="E1090">
        <f>IF(Table1[[#This Row],[Target]]=Table1[[#This Row],[Match1]],1,0)</f>
        <v>1</v>
      </c>
      <c r="F1090" t="s">
        <v>2484</v>
      </c>
      <c r="G1090">
        <f>IF(Table1[[#This Row],[Target]]=Table1[[#This Row],[Match2]],1,0)</f>
        <v>0</v>
      </c>
      <c r="H1090" t="s">
        <v>2494</v>
      </c>
      <c r="I1090">
        <f>IF(Table1[[#This Row],[Target]]=Table1[[#This Row],[Match3]],1,0)</f>
        <v>0</v>
      </c>
    </row>
    <row r="1091" spans="1:9" x14ac:dyDescent="0.3">
      <c r="A1091" s="1" t="s">
        <v>5059</v>
      </c>
      <c r="B1091" t="s">
        <v>5060</v>
      </c>
      <c r="C1091" t="s">
        <v>2489</v>
      </c>
      <c r="D1091" t="s">
        <v>5061</v>
      </c>
      <c r="E1091">
        <f>IF(Table1[[#This Row],[Target]]=Table1[[#This Row],[Match1]],1,0)</f>
        <v>0</v>
      </c>
      <c r="F1091" t="s">
        <v>2489</v>
      </c>
      <c r="G1091">
        <f>IF(Table1[[#This Row],[Target]]=Table1[[#This Row],[Match2]],1,0)</f>
        <v>1</v>
      </c>
      <c r="H1091" t="s">
        <v>2994</v>
      </c>
      <c r="I1091">
        <f>IF(Table1[[#This Row],[Target]]=Table1[[#This Row],[Match3]],1,0)</f>
        <v>0</v>
      </c>
    </row>
    <row r="1092" spans="1:9" x14ac:dyDescent="0.3">
      <c r="A1092" s="1" t="s">
        <v>5062</v>
      </c>
      <c r="B1092" t="s">
        <v>5063</v>
      </c>
      <c r="C1092" t="s">
        <v>2927</v>
      </c>
      <c r="D1092" t="s">
        <v>2927</v>
      </c>
      <c r="E1092">
        <f>IF(Table1[[#This Row],[Target]]=Table1[[#This Row],[Match1]],1,0)</f>
        <v>1</v>
      </c>
      <c r="F1092" t="s">
        <v>2922</v>
      </c>
      <c r="G1092">
        <f>IF(Table1[[#This Row],[Target]]=Table1[[#This Row],[Match2]],1,0)</f>
        <v>0</v>
      </c>
      <c r="H1092" t="s">
        <v>2514</v>
      </c>
      <c r="I1092">
        <f>IF(Table1[[#This Row],[Target]]=Table1[[#This Row],[Match3]],1,0)</f>
        <v>0</v>
      </c>
    </row>
    <row r="1093" spans="1:9" x14ac:dyDescent="0.3">
      <c r="A1093" s="1" t="s">
        <v>5064</v>
      </c>
      <c r="B1093" t="s">
        <v>5065</v>
      </c>
      <c r="C1093" t="s">
        <v>5066</v>
      </c>
      <c r="D1093" t="s">
        <v>5066</v>
      </c>
      <c r="E1093">
        <f>IF(Table1[[#This Row],[Target]]=Table1[[#This Row],[Match1]],1,0)</f>
        <v>1</v>
      </c>
      <c r="F1093" t="s">
        <v>3643</v>
      </c>
      <c r="G1093">
        <f>IF(Table1[[#This Row],[Target]]=Table1[[#This Row],[Match2]],1,0)</f>
        <v>0</v>
      </c>
      <c r="H1093" t="s">
        <v>5009</v>
      </c>
      <c r="I1093">
        <f>IF(Table1[[#This Row],[Target]]=Table1[[#This Row],[Match3]],1,0)</f>
        <v>0</v>
      </c>
    </row>
    <row r="1094" spans="1:9" x14ac:dyDescent="0.3">
      <c r="A1094" s="1" t="s">
        <v>5067</v>
      </c>
      <c r="B1094" t="s">
        <v>5068</v>
      </c>
      <c r="C1094" t="s">
        <v>5066</v>
      </c>
      <c r="D1094" t="s">
        <v>5066</v>
      </c>
      <c r="E1094">
        <f>IF(Table1[[#This Row],[Target]]=Table1[[#This Row],[Match1]],1,0)</f>
        <v>1</v>
      </c>
      <c r="F1094" t="s">
        <v>5009</v>
      </c>
      <c r="G1094">
        <f>IF(Table1[[#This Row],[Target]]=Table1[[#This Row],[Match2]],1,0)</f>
        <v>0</v>
      </c>
      <c r="H1094" t="s">
        <v>3643</v>
      </c>
      <c r="I1094">
        <f>IF(Table1[[#This Row],[Target]]=Table1[[#This Row],[Match3]],1,0)</f>
        <v>0</v>
      </c>
    </row>
    <row r="1095" spans="1:9" x14ac:dyDescent="0.3">
      <c r="A1095" s="1" t="s">
        <v>5069</v>
      </c>
      <c r="B1095" t="s">
        <v>5070</v>
      </c>
      <c r="C1095" t="s">
        <v>5066</v>
      </c>
      <c r="D1095" t="s">
        <v>5066</v>
      </c>
      <c r="E1095">
        <f>IF(Table1[[#This Row],[Target]]=Table1[[#This Row],[Match1]],1,0)</f>
        <v>1</v>
      </c>
      <c r="F1095" t="s">
        <v>3643</v>
      </c>
      <c r="G1095">
        <f>IF(Table1[[#This Row],[Target]]=Table1[[#This Row],[Match2]],1,0)</f>
        <v>0</v>
      </c>
      <c r="H1095" t="s">
        <v>3621</v>
      </c>
      <c r="I1095">
        <f>IF(Table1[[#This Row],[Target]]=Table1[[#This Row],[Match3]],1,0)</f>
        <v>0</v>
      </c>
    </row>
    <row r="1096" spans="1:9" x14ac:dyDescent="0.3">
      <c r="A1096" s="1" t="s">
        <v>5071</v>
      </c>
      <c r="B1096" t="s">
        <v>5072</v>
      </c>
      <c r="C1096" t="s">
        <v>5066</v>
      </c>
      <c r="D1096" t="s">
        <v>5066</v>
      </c>
      <c r="E1096">
        <f>IF(Table1[[#This Row],[Target]]=Table1[[#This Row],[Match1]],1,0)</f>
        <v>1</v>
      </c>
      <c r="F1096" t="s">
        <v>3643</v>
      </c>
      <c r="G1096">
        <f>IF(Table1[[#This Row],[Target]]=Table1[[#This Row],[Match2]],1,0)</f>
        <v>0</v>
      </c>
      <c r="H1096" t="s">
        <v>3621</v>
      </c>
      <c r="I1096">
        <f>IF(Table1[[#This Row],[Target]]=Table1[[#This Row],[Match3]],1,0)</f>
        <v>0</v>
      </c>
    </row>
    <row r="1097" spans="1:9" x14ac:dyDescent="0.3">
      <c r="A1097" s="1" t="s">
        <v>5073</v>
      </c>
      <c r="B1097" t="s">
        <v>5074</v>
      </c>
      <c r="C1097" t="s">
        <v>5075</v>
      </c>
      <c r="D1097" t="s">
        <v>5075</v>
      </c>
      <c r="E1097">
        <f>IF(Table1[[#This Row],[Target]]=Table1[[#This Row],[Match1]],1,0)</f>
        <v>1</v>
      </c>
      <c r="F1097" t="s">
        <v>2107</v>
      </c>
      <c r="G1097">
        <f>IF(Table1[[#This Row],[Target]]=Table1[[#This Row],[Match2]],1,0)</f>
        <v>0</v>
      </c>
      <c r="H1097" t="s">
        <v>2574</v>
      </c>
      <c r="I1097">
        <f>IF(Table1[[#This Row],[Target]]=Table1[[#This Row],[Match3]],1,0)</f>
        <v>0</v>
      </c>
    </row>
    <row r="1098" spans="1:9" x14ac:dyDescent="0.3">
      <c r="A1098" s="1" t="s">
        <v>5076</v>
      </c>
      <c r="B1098" t="s">
        <v>5077</v>
      </c>
      <c r="C1098" t="s">
        <v>5075</v>
      </c>
      <c r="D1098" t="s">
        <v>5075</v>
      </c>
      <c r="E1098">
        <f>IF(Table1[[#This Row],[Target]]=Table1[[#This Row],[Match1]],1,0)</f>
        <v>1</v>
      </c>
      <c r="F1098" t="s">
        <v>2773</v>
      </c>
      <c r="G1098">
        <f>IF(Table1[[#This Row],[Target]]=Table1[[#This Row],[Match2]],1,0)</f>
        <v>0</v>
      </c>
      <c r="H1098" t="s">
        <v>2107</v>
      </c>
      <c r="I1098">
        <f>IF(Table1[[#This Row],[Target]]=Table1[[#This Row],[Match3]],1,0)</f>
        <v>0</v>
      </c>
    </row>
    <row r="1099" spans="1:9" x14ac:dyDescent="0.3">
      <c r="A1099" s="1" t="s">
        <v>5078</v>
      </c>
      <c r="B1099" t="s">
        <v>5079</v>
      </c>
      <c r="C1099" t="s">
        <v>5075</v>
      </c>
      <c r="D1099" t="s">
        <v>2107</v>
      </c>
      <c r="E1099">
        <f>IF(Table1[[#This Row],[Target]]=Table1[[#This Row],[Match1]],1,0)</f>
        <v>0</v>
      </c>
      <c r="F1099" t="s">
        <v>5075</v>
      </c>
      <c r="G1099">
        <f>IF(Table1[[#This Row],[Target]]=Table1[[#This Row],[Match2]],1,0)</f>
        <v>1</v>
      </c>
      <c r="H1099" t="s">
        <v>3007</v>
      </c>
      <c r="I1099">
        <f>IF(Table1[[#This Row],[Target]]=Table1[[#This Row],[Match3]],1,0)</f>
        <v>0</v>
      </c>
    </row>
    <row r="1100" spans="1:9" x14ac:dyDescent="0.3">
      <c r="A1100" s="1" t="s">
        <v>5080</v>
      </c>
      <c r="B1100" t="s">
        <v>5081</v>
      </c>
      <c r="C1100" t="s">
        <v>5075</v>
      </c>
      <c r="D1100" t="s">
        <v>3165</v>
      </c>
      <c r="E1100">
        <f>IF(Table1[[#This Row],[Target]]=Table1[[#This Row],[Match1]],1,0)</f>
        <v>0</v>
      </c>
      <c r="F1100" t="s">
        <v>3937</v>
      </c>
      <c r="G1100">
        <f>IF(Table1[[#This Row],[Target]]=Table1[[#This Row],[Match2]],1,0)</f>
        <v>0</v>
      </c>
      <c r="H1100" t="s">
        <v>4862</v>
      </c>
      <c r="I1100">
        <f>IF(Table1[[#This Row],[Target]]=Table1[[#This Row],[Match3]],1,0)</f>
        <v>0</v>
      </c>
    </row>
    <row r="1101" spans="1:9" x14ac:dyDescent="0.3">
      <c r="A1101" s="1" t="s">
        <v>5082</v>
      </c>
      <c r="B1101" t="s">
        <v>5083</v>
      </c>
      <c r="C1101" t="s">
        <v>3066</v>
      </c>
      <c r="D1101" t="s">
        <v>3066</v>
      </c>
      <c r="E1101">
        <f>IF(Table1[[#This Row],[Target]]=Table1[[#This Row],[Match1]],1,0)</f>
        <v>1</v>
      </c>
      <c r="F1101" t="s">
        <v>3772</v>
      </c>
      <c r="G1101">
        <f>IF(Table1[[#This Row],[Target]]=Table1[[#This Row],[Match2]],1,0)</f>
        <v>0</v>
      </c>
      <c r="H1101" t="s">
        <v>2135</v>
      </c>
      <c r="I1101">
        <f>IF(Table1[[#This Row],[Target]]=Table1[[#This Row],[Match3]],1,0)</f>
        <v>0</v>
      </c>
    </row>
    <row r="1102" spans="1:9" x14ac:dyDescent="0.3">
      <c r="A1102" s="1" t="s">
        <v>5084</v>
      </c>
      <c r="B1102" t="s">
        <v>5085</v>
      </c>
      <c r="C1102" t="s">
        <v>5086</v>
      </c>
      <c r="D1102" t="s">
        <v>5086</v>
      </c>
      <c r="E1102">
        <f>IF(Table1[[#This Row],[Target]]=Table1[[#This Row],[Match1]],1,0)</f>
        <v>1</v>
      </c>
      <c r="F1102" t="s">
        <v>2448</v>
      </c>
      <c r="G1102">
        <f>IF(Table1[[#This Row],[Target]]=Table1[[#This Row],[Match2]],1,0)</f>
        <v>0</v>
      </c>
      <c r="H1102" t="s">
        <v>4138</v>
      </c>
      <c r="I1102">
        <f>IF(Table1[[#This Row],[Target]]=Table1[[#This Row],[Match3]],1,0)</f>
        <v>0</v>
      </c>
    </row>
    <row r="1103" spans="1:9" x14ac:dyDescent="0.3">
      <c r="A1103" s="1" t="s">
        <v>5087</v>
      </c>
      <c r="B1103" t="s">
        <v>5088</v>
      </c>
      <c r="C1103" t="s">
        <v>5086</v>
      </c>
      <c r="D1103" t="s">
        <v>5086</v>
      </c>
      <c r="E1103">
        <f>IF(Table1[[#This Row],[Target]]=Table1[[#This Row],[Match1]],1,0)</f>
        <v>1</v>
      </c>
      <c r="F1103" t="s">
        <v>3847</v>
      </c>
      <c r="G1103">
        <f>IF(Table1[[#This Row],[Target]]=Table1[[#This Row],[Match2]],1,0)</f>
        <v>0</v>
      </c>
      <c r="H1103" t="s">
        <v>4138</v>
      </c>
      <c r="I1103">
        <f>IF(Table1[[#This Row],[Target]]=Table1[[#This Row],[Match3]],1,0)</f>
        <v>0</v>
      </c>
    </row>
    <row r="1104" spans="1:9" x14ac:dyDescent="0.3">
      <c r="A1104" s="1" t="s">
        <v>5089</v>
      </c>
      <c r="B1104" t="s">
        <v>5090</v>
      </c>
      <c r="C1104" t="s">
        <v>5086</v>
      </c>
      <c r="D1104" t="s">
        <v>5086</v>
      </c>
      <c r="E1104">
        <f>IF(Table1[[#This Row],[Target]]=Table1[[#This Row],[Match1]],1,0)</f>
        <v>1</v>
      </c>
      <c r="F1104" t="s">
        <v>2448</v>
      </c>
      <c r="G1104">
        <f>IF(Table1[[#This Row],[Target]]=Table1[[#This Row],[Match2]],1,0)</f>
        <v>0</v>
      </c>
      <c r="H1104" t="s">
        <v>4138</v>
      </c>
      <c r="I1104">
        <f>IF(Table1[[#This Row],[Target]]=Table1[[#This Row],[Match3]],1,0)</f>
        <v>0</v>
      </c>
    </row>
    <row r="1105" spans="1:9" x14ac:dyDescent="0.3">
      <c r="A1105" s="1" t="s">
        <v>5091</v>
      </c>
      <c r="B1105" t="s">
        <v>5092</v>
      </c>
      <c r="C1105" t="s">
        <v>5086</v>
      </c>
      <c r="D1105" t="s">
        <v>5086</v>
      </c>
      <c r="E1105">
        <f>IF(Table1[[#This Row],[Target]]=Table1[[#This Row],[Match1]],1,0)</f>
        <v>1</v>
      </c>
      <c r="F1105" t="s">
        <v>2448</v>
      </c>
      <c r="G1105">
        <f>IF(Table1[[#This Row],[Target]]=Table1[[#This Row],[Match2]],1,0)</f>
        <v>0</v>
      </c>
      <c r="H1105" t="s">
        <v>4138</v>
      </c>
      <c r="I1105">
        <f>IF(Table1[[#This Row],[Target]]=Table1[[#This Row],[Match3]],1,0)</f>
        <v>0</v>
      </c>
    </row>
    <row r="1106" spans="1:9" x14ac:dyDescent="0.3">
      <c r="A1106" s="1" t="s">
        <v>5093</v>
      </c>
      <c r="B1106" t="s">
        <v>5094</v>
      </c>
      <c r="C1106" t="s">
        <v>5086</v>
      </c>
      <c r="D1106" t="s">
        <v>5086</v>
      </c>
      <c r="E1106">
        <f>IF(Table1[[#This Row],[Target]]=Table1[[#This Row],[Match1]],1,0)</f>
        <v>1</v>
      </c>
      <c r="F1106" t="s">
        <v>4138</v>
      </c>
      <c r="G1106">
        <f>IF(Table1[[#This Row],[Target]]=Table1[[#This Row],[Match2]],1,0)</f>
        <v>0</v>
      </c>
      <c r="H1106" t="s">
        <v>2313</v>
      </c>
      <c r="I1106">
        <f>IF(Table1[[#This Row],[Target]]=Table1[[#This Row],[Match3]],1,0)</f>
        <v>0</v>
      </c>
    </row>
    <row r="1107" spans="1:9" x14ac:dyDescent="0.3">
      <c r="A1107" s="1" t="s">
        <v>5095</v>
      </c>
      <c r="B1107" t="s">
        <v>5096</v>
      </c>
      <c r="C1107" t="s">
        <v>2670</v>
      </c>
      <c r="D1107" t="s">
        <v>2670</v>
      </c>
      <c r="E1107">
        <f>IF(Table1[[#This Row],[Target]]=Table1[[#This Row],[Match1]],1,0)</f>
        <v>1</v>
      </c>
      <c r="F1107" t="s">
        <v>5097</v>
      </c>
      <c r="G1107">
        <f>IF(Table1[[#This Row],[Target]]=Table1[[#This Row],[Match2]],1,0)</f>
        <v>0</v>
      </c>
      <c r="H1107" t="s">
        <v>2454</v>
      </c>
      <c r="I1107">
        <f>IF(Table1[[#This Row],[Target]]=Table1[[#This Row],[Match3]],1,0)</f>
        <v>0</v>
      </c>
    </row>
    <row r="1108" spans="1:9" x14ac:dyDescent="0.3">
      <c r="A1108" s="1" t="s">
        <v>5098</v>
      </c>
      <c r="B1108" t="s">
        <v>5099</v>
      </c>
      <c r="C1108" t="s">
        <v>2670</v>
      </c>
      <c r="D1108" t="s">
        <v>2670</v>
      </c>
      <c r="E1108">
        <f>IF(Table1[[#This Row],[Target]]=Table1[[#This Row],[Match1]],1,0)</f>
        <v>1</v>
      </c>
      <c r="F1108" t="s">
        <v>2236</v>
      </c>
      <c r="G1108">
        <f>IF(Table1[[#This Row],[Target]]=Table1[[#This Row],[Match2]],1,0)</f>
        <v>0</v>
      </c>
      <c r="H1108" t="s">
        <v>2454</v>
      </c>
      <c r="I1108">
        <f>IF(Table1[[#This Row],[Target]]=Table1[[#This Row],[Match3]],1,0)</f>
        <v>0</v>
      </c>
    </row>
    <row r="1109" spans="1:9" x14ac:dyDescent="0.3">
      <c r="A1109" s="1" t="s">
        <v>5100</v>
      </c>
      <c r="B1109" t="s">
        <v>5101</v>
      </c>
      <c r="C1109" t="s">
        <v>2670</v>
      </c>
      <c r="D1109" t="s">
        <v>2902</v>
      </c>
      <c r="E1109">
        <f>IF(Table1[[#This Row],[Target]]=Table1[[#This Row],[Match1]],1,0)</f>
        <v>0</v>
      </c>
      <c r="F1109" t="s">
        <v>1976</v>
      </c>
      <c r="G1109">
        <f>IF(Table1[[#This Row],[Target]]=Table1[[#This Row],[Match2]],1,0)</f>
        <v>0</v>
      </c>
      <c r="H1109" t="s">
        <v>2898</v>
      </c>
      <c r="I1109">
        <f>IF(Table1[[#This Row],[Target]]=Table1[[#This Row],[Match3]],1,0)</f>
        <v>0</v>
      </c>
    </row>
    <row r="1110" spans="1:9" x14ac:dyDescent="0.3">
      <c r="A1110" s="1" t="s">
        <v>5102</v>
      </c>
      <c r="B1110" t="s">
        <v>5103</v>
      </c>
      <c r="C1110" t="s">
        <v>2910</v>
      </c>
      <c r="D1110" t="s">
        <v>2910</v>
      </c>
      <c r="E1110">
        <f>IF(Table1[[#This Row],[Target]]=Table1[[#This Row],[Match1]],1,0)</f>
        <v>1</v>
      </c>
      <c r="F1110" t="s">
        <v>3858</v>
      </c>
      <c r="G1110">
        <f>IF(Table1[[#This Row],[Target]]=Table1[[#This Row],[Match2]],1,0)</f>
        <v>0</v>
      </c>
      <c r="H1110" t="s">
        <v>5104</v>
      </c>
      <c r="I1110">
        <f>IF(Table1[[#This Row],[Target]]=Table1[[#This Row],[Match3]],1,0)</f>
        <v>0</v>
      </c>
    </row>
    <row r="1111" spans="1:9" x14ac:dyDescent="0.3">
      <c r="A1111" s="1" t="s">
        <v>5105</v>
      </c>
      <c r="B1111" t="s">
        <v>5106</v>
      </c>
      <c r="C1111" t="s">
        <v>2910</v>
      </c>
      <c r="D1111" t="s">
        <v>2910</v>
      </c>
      <c r="E1111">
        <f>IF(Table1[[#This Row],[Target]]=Table1[[#This Row],[Match1]],1,0)</f>
        <v>1</v>
      </c>
      <c r="F1111" t="s">
        <v>3858</v>
      </c>
      <c r="G1111">
        <f>IF(Table1[[#This Row],[Target]]=Table1[[#This Row],[Match2]],1,0)</f>
        <v>0</v>
      </c>
      <c r="H1111" t="s">
        <v>5104</v>
      </c>
      <c r="I1111">
        <f>IF(Table1[[#This Row],[Target]]=Table1[[#This Row],[Match3]],1,0)</f>
        <v>0</v>
      </c>
    </row>
    <row r="1112" spans="1:9" x14ac:dyDescent="0.3">
      <c r="A1112" s="1" t="s">
        <v>5107</v>
      </c>
      <c r="B1112" t="s">
        <v>5108</v>
      </c>
      <c r="C1112" t="s">
        <v>2910</v>
      </c>
      <c r="D1112" t="s">
        <v>2910</v>
      </c>
      <c r="E1112">
        <f>IF(Table1[[#This Row],[Target]]=Table1[[#This Row],[Match1]],1,0)</f>
        <v>1</v>
      </c>
      <c r="F1112" t="s">
        <v>3858</v>
      </c>
      <c r="G1112">
        <f>IF(Table1[[#This Row],[Target]]=Table1[[#This Row],[Match2]],1,0)</f>
        <v>0</v>
      </c>
      <c r="H1112" t="s">
        <v>2573</v>
      </c>
      <c r="I1112">
        <f>IF(Table1[[#This Row],[Target]]=Table1[[#This Row],[Match3]],1,0)</f>
        <v>0</v>
      </c>
    </row>
    <row r="1113" spans="1:9" x14ac:dyDescent="0.3">
      <c r="A1113" s="1" t="s">
        <v>5109</v>
      </c>
      <c r="B1113" t="s">
        <v>5110</v>
      </c>
      <c r="C1113" t="s">
        <v>2910</v>
      </c>
      <c r="D1113" t="s">
        <v>2910</v>
      </c>
      <c r="E1113">
        <f>IF(Table1[[#This Row],[Target]]=Table1[[#This Row],[Match1]],1,0)</f>
        <v>1</v>
      </c>
      <c r="F1113" t="s">
        <v>3858</v>
      </c>
      <c r="G1113">
        <f>IF(Table1[[#This Row],[Target]]=Table1[[#This Row],[Match2]],1,0)</f>
        <v>0</v>
      </c>
      <c r="H1113" t="s">
        <v>2573</v>
      </c>
      <c r="I1113">
        <f>IF(Table1[[#This Row],[Target]]=Table1[[#This Row],[Match3]],1,0)</f>
        <v>0</v>
      </c>
    </row>
    <row r="1114" spans="1:9" x14ac:dyDescent="0.3">
      <c r="A1114" s="1" t="s">
        <v>5111</v>
      </c>
      <c r="B1114" t="s">
        <v>5112</v>
      </c>
      <c r="C1114" t="s">
        <v>5113</v>
      </c>
      <c r="D1114" t="s">
        <v>5113</v>
      </c>
      <c r="E1114">
        <f>IF(Table1[[#This Row],[Target]]=Table1[[#This Row],[Match1]],1,0)</f>
        <v>1</v>
      </c>
      <c r="F1114" t="s">
        <v>3709</v>
      </c>
      <c r="G1114">
        <f>IF(Table1[[#This Row],[Target]]=Table1[[#This Row],[Match2]],1,0)</f>
        <v>0</v>
      </c>
      <c r="H1114" t="s">
        <v>5114</v>
      </c>
      <c r="I1114">
        <f>IF(Table1[[#This Row],[Target]]=Table1[[#This Row],[Match3]],1,0)</f>
        <v>0</v>
      </c>
    </row>
    <row r="1115" spans="1:9" x14ac:dyDescent="0.3">
      <c r="A1115" s="1" t="s">
        <v>5115</v>
      </c>
      <c r="B1115" t="s">
        <v>5116</v>
      </c>
      <c r="C1115" t="s">
        <v>5113</v>
      </c>
      <c r="D1115" t="s">
        <v>5113</v>
      </c>
      <c r="E1115">
        <f>IF(Table1[[#This Row],[Target]]=Table1[[#This Row],[Match1]],1,0)</f>
        <v>1</v>
      </c>
      <c r="F1115" t="s">
        <v>4083</v>
      </c>
      <c r="G1115">
        <f>IF(Table1[[#This Row],[Target]]=Table1[[#This Row],[Match2]],1,0)</f>
        <v>0</v>
      </c>
      <c r="H1115" t="s">
        <v>3709</v>
      </c>
      <c r="I1115">
        <f>IF(Table1[[#This Row],[Target]]=Table1[[#This Row],[Match3]],1,0)</f>
        <v>0</v>
      </c>
    </row>
    <row r="1116" spans="1:9" x14ac:dyDescent="0.3">
      <c r="A1116" s="1" t="s">
        <v>5117</v>
      </c>
      <c r="B1116" t="s">
        <v>5118</v>
      </c>
      <c r="C1116" t="s">
        <v>5119</v>
      </c>
      <c r="D1116" t="s">
        <v>5119</v>
      </c>
      <c r="E1116">
        <f>IF(Table1[[#This Row],[Target]]=Table1[[#This Row],[Match1]],1,0)</f>
        <v>1</v>
      </c>
      <c r="F1116" t="s">
        <v>4956</v>
      </c>
      <c r="G1116">
        <f>IF(Table1[[#This Row],[Target]]=Table1[[#This Row],[Match2]],1,0)</f>
        <v>0</v>
      </c>
      <c r="H1116" t="s">
        <v>5120</v>
      </c>
      <c r="I1116">
        <f>IF(Table1[[#This Row],[Target]]=Table1[[#This Row],[Match3]],1,0)</f>
        <v>0</v>
      </c>
    </row>
    <row r="1117" spans="1:9" x14ac:dyDescent="0.3">
      <c r="A1117" s="1" t="s">
        <v>5121</v>
      </c>
      <c r="B1117" t="s">
        <v>5122</v>
      </c>
      <c r="C1117" t="s">
        <v>5119</v>
      </c>
      <c r="D1117" t="s">
        <v>5119</v>
      </c>
      <c r="E1117">
        <f>IF(Table1[[#This Row],[Target]]=Table1[[#This Row],[Match1]],1,0)</f>
        <v>1</v>
      </c>
      <c r="F1117" t="s">
        <v>2083</v>
      </c>
      <c r="G1117">
        <f>IF(Table1[[#This Row],[Target]]=Table1[[#This Row],[Match2]],1,0)</f>
        <v>0</v>
      </c>
      <c r="H1117" t="s">
        <v>2085</v>
      </c>
      <c r="I1117">
        <f>IF(Table1[[#This Row],[Target]]=Table1[[#This Row],[Match3]],1,0)</f>
        <v>0</v>
      </c>
    </row>
    <row r="1118" spans="1:9" x14ac:dyDescent="0.3">
      <c r="A1118" s="1" t="s">
        <v>5123</v>
      </c>
      <c r="B1118" t="s">
        <v>5124</v>
      </c>
      <c r="C1118" t="s">
        <v>2200</v>
      </c>
      <c r="D1118" t="s">
        <v>2200</v>
      </c>
      <c r="E1118">
        <f>IF(Table1[[#This Row],[Target]]=Table1[[#This Row],[Match1]],1,0)</f>
        <v>1</v>
      </c>
      <c r="F1118" t="s">
        <v>3015</v>
      </c>
      <c r="G1118">
        <f>IF(Table1[[#This Row],[Target]]=Table1[[#This Row],[Match2]],1,0)</f>
        <v>0</v>
      </c>
      <c r="H1118" t="s">
        <v>3190</v>
      </c>
      <c r="I1118">
        <f>IF(Table1[[#This Row],[Target]]=Table1[[#This Row],[Match3]],1,0)</f>
        <v>0</v>
      </c>
    </row>
    <row r="1119" spans="1:9" x14ac:dyDescent="0.3">
      <c r="A1119" s="1" t="s">
        <v>5125</v>
      </c>
      <c r="B1119" t="s">
        <v>5126</v>
      </c>
      <c r="C1119" t="s">
        <v>2200</v>
      </c>
      <c r="D1119" t="s">
        <v>2200</v>
      </c>
      <c r="E1119">
        <f>IF(Table1[[#This Row],[Target]]=Table1[[#This Row],[Match1]],1,0)</f>
        <v>1</v>
      </c>
      <c r="F1119" t="s">
        <v>3015</v>
      </c>
      <c r="G1119">
        <f>IF(Table1[[#This Row],[Target]]=Table1[[#This Row],[Match2]],1,0)</f>
        <v>0</v>
      </c>
      <c r="H1119" t="s">
        <v>3190</v>
      </c>
      <c r="I1119">
        <f>IF(Table1[[#This Row],[Target]]=Table1[[#This Row],[Match3]],1,0)</f>
        <v>0</v>
      </c>
    </row>
    <row r="1120" spans="1:9" x14ac:dyDescent="0.3">
      <c r="A1120" s="1" t="s">
        <v>5127</v>
      </c>
      <c r="B1120" t="s">
        <v>5128</v>
      </c>
      <c r="C1120" t="s">
        <v>2200</v>
      </c>
      <c r="D1120" t="s">
        <v>2200</v>
      </c>
      <c r="E1120">
        <f>IF(Table1[[#This Row],[Target]]=Table1[[#This Row],[Match1]],1,0)</f>
        <v>1</v>
      </c>
      <c r="F1120" t="s">
        <v>3015</v>
      </c>
      <c r="G1120">
        <f>IF(Table1[[#This Row],[Target]]=Table1[[#This Row],[Match2]],1,0)</f>
        <v>0</v>
      </c>
      <c r="H1120" t="s">
        <v>3190</v>
      </c>
      <c r="I1120">
        <f>IF(Table1[[#This Row],[Target]]=Table1[[#This Row],[Match3]],1,0)</f>
        <v>0</v>
      </c>
    </row>
    <row r="1121" spans="1:9" x14ac:dyDescent="0.3">
      <c r="A1121" s="1" t="s">
        <v>5129</v>
      </c>
      <c r="B1121" t="s">
        <v>5130</v>
      </c>
      <c r="C1121" t="s">
        <v>2200</v>
      </c>
      <c r="D1121" t="s">
        <v>2200</v>
      </c>
      <c r="E1121">
        <f>IF(Table1[[#This Row],[Target]]=Table1[[#This Row],[Match1]],1,0)</f>
        <v>1</v>
      </c>
      <c r="F1121" t="s">
        <v>3015</v>
      </c>
      <c r="G1121">
        <f>IF(Table1[[#This Row],[Target]]=Table1[[#This Row],[Match2]],1,0)</f>
        <v>0</v>
      </c>
      <c r="H1121" t="s">
        <v>5131</v>
      </c>
      <c r="I1121">
        <f>IF(Table1[[#This Row],[Target]]=Table1[[#This Row],[Match3]],1,0)</f>
        <v>0</v>
      </c>
    </row>
    <row r="1122" spans="1:9" x14ac:dyDescent="0.3">
      <c r="A1122" s="1" t="s">
        <v>5132</v>
      </c>
      <c r="B1122" t="s">
        <v>5133</v>
      </c>
      <c r="C1122" t="s">
        <v>2200</v>
      </c>
      <c r="D1122" t="s">
        <v>2200</v>
      </c>
      <c r="E1122">
        <f>IF(Table1[[#This Row],[Target]]=Table1[[#This Row],[Match1]],1,0)</f>
        <v>1</v>
      </c>
      <c r="F1122" t="s">
        <v>3015</v>
      </c>
      <c r="G1122">
        <f>IF(Table1[[#This Row],[Target]]=Table1[[#This Row],[Match2]],1,0)</f>
        <v>0</v>
      </c>
      <c r="H1122" t="s">
        <v>3078</v>
      </c>
      <c r="I1122">
        <f>IF(Table1[[#This Row],[Target]]=Table1[[#This Row],[Match3]],1,0)</f>
        <v>0</v>
      </c>
    </row>
    <row r="1123" spans="1:9" x14ac:dyDescent="0.3">
      <c r="A1123" s="1" t="s">
        <v>5134</v>
      </c>
      <c r="B1123" t="s">
        <v>5135</v>
      </c>
      <c r="C1123" t="s">
        <v>5136</v>
      </c>
      <c r="D1123" t="s">
        <v>5136</v>
      </c>
      <c r="E1123">
        <f>IF(Table1[[#This Row],[Target]]=Table1[[#This Row],[Match1]],1,0)</f>
        <v>1</v>
      </c>
      <c r="F1123" t="s">
        <v>5137</v>
      </c>
      <c r="G1123">
        <f>IF(Table1[[#This Row],[Target]]=Table1[[#This Row],[Match2]],1,0)</f>
        <v>0</v>
      </c>
      <c r="H1123" t="s">
        <v>5138</v>
      </c>
      <c r="I1123">
        <f>IF(Table1[[#This Row],[Target]]=Table1[[#This Row],[Match3]],1,0)</f>
        <v>0</v>
      </c>
    </row>
    <row r="1124" spans="1:9" x14ac:dyDescent="0.3">
      <c r="A1124" s="1" t="s">
        <v>5139</v>
      </c>
      <c r="B1124" t="s">
        <v>5140</v>
      </c>
      <c r="C1124" t="s">
        <v>5136</v>
      </c>
      <c r="D1124" t="s">
        <v>5136</v>
      </c>
      <c r="E1124">
        <f>IF(Table1[[#This Row],[Target]]=Table1[[#This Row],[Match1]],1,0)</f>
        <v>1</v>
      </c>
      <c r="F1124" t="s">
        <v>5137</v>
      </c>
      <c r="G1124">
        <f>IF(Table1[[#This Row],[Target]]=Table1[[#This Row],[Match2]],1,0)</f>
        <v>0</v>
      </c>
      <c r="H1124" t="s">
        <v>5138</v>
      </c>
      <c r="I1124">
        <f>IF(Table1[[#This Row],[Target]]=Table1[[#This Row],[Match3]],1,0)</f>
        <v>0</v>
      </c>
    </row>
    <row r="1125" spans="1:9" x14ac:dyDescent="0.3">
      <c r="A1125" s="1" t="s">
        <v>5141</v>
      </c>
      <c r="B1125" t="s">
        <v>5142</v>
      </c>
      <c r="C1125" t="s">
        <v>5136</v>
      </c>
      <c r="D1125" t="s">
        <v>5136</v>
      </c>
      <c r="E1125">
        <f>IF(Table1[[#This Row],[Target]]=Table1[[#This Row],[Match1]],1,0)</f>
        <v>1</v>
      </c>
      <c r="F1125" t="s">
        <v>2446</v>
      </c>
      <c r="G1125">
        <f>IF(Table1[[#This Row],[Target]]=Table1[[#This Row],[Match2]],1,0)</f>
        <v>0</v>
      </c>
      <c r="H1125" t="s">
        <v>2491</v>
      </c>
      <c r="I1125">
        <f>IF(Table1[[#This Row],[Target]]=Table1[[#This Row],[Match3]],1,0)</f>
        <v>0</v>
      </c>
    </row>
    <row r="1126" spans="1:9" x14ac:dyDescent="0.3">
      <c r="A1126" s="1" t="s">
        <v>5143</v>
      </c>
      <c r="B1126" t="s">
        <v>5144</v>
      </c>
      <c r="C1126" t="s">
        <v>5136</v>
      </c>
      <c r="D1126" t="s">
        <v>5136</v>
      </c>
      <c r="E1126">
        <f>IF(Table1[[#This Row],[Target]]=Table1[[#This Row],[Match1]],1,0)</f>
        <v>1</v>
      </c>
      <c r="F1126" t="s">
        <v>2446</v>
      </c>
      <c r="G1126">
        <f>IF(Table1[[#This Row],[Target]]=Table1[[#This Row],[Match2]],1,0)</f>
        <v>0</v>
      </c>
      <c r="H1126" t="s">
        <v>2491</v>
      </c>
      <c r="I1126">
        <f>IF(Table1[[#This Row],[Target]]=Table1[[#This Row],[Match3]],1,0)</f>
        <v>0</v>
      </c>
    </row>
    <row r="1127" spans="1:9" x14ac:dyDescent="0.3">
      <c r="A1127" s="1" t="s">
        <v>5145</v>
      </c>
      <c r="B1127" t="s">
        <v>5146</v>
      </c>
      <c r="C1127" t="s">
        <v>2134</v>
      </c>
      <c r="D1127" t="s">
        <v>3516</v>
      </c>
      <c r="E1127">
        <f>IF(Table1[[#This Row],[Target]]=Table1[[#This Row],[Match1]],1,0)</f>
        <v>0</v>
      </c>
      <c r="F1127" t="s">
        <v>2134</v>
      </c>
      <c r="G1127">
        <f>IF(Table1[[#This Row],[Target]]=Table1[[#This Row],[Match2]],1,0)</f>
        <v>1</v>
      </c>
      <c r="H1127" t="s">
        <v>3201</v>
      </c>
      <c r="I1127">
        <f>IF(Table1[[#This Row],[Target]]=Table1[[#This Row],[Match3]],1,0)</f>
        <v>0</v>
      </c>
    </row>
    <row r="1128" spans="1:9" x14ac:dyDescent="0.3">
      <c r="A1128" s="1" t="s">
        <v>5147</v>
      </c>
      <c r="B1128" t="s">
        <v>5148</v>
      </c>
      <c r="C1128" t="s">
        <v>2134</v>
      </c>
      <c r="D1128" t="s">
        <v>2134</v>
      </c>
      <c r="E1128">
        <f>IF(Table1[[#This Row],[Target]]=Table1[[#This Row],[Match1]],1,0)</f>
        <v>1</v>
      </c>
      <c r="F1128" t="s">
        <v>3516</v>
      </c>
      <c r="G1128">
        <f>IF(Table1[[#This Row],[Target]]=Table1[[#This Row],[Match2]],1,0)</f>
        <v>0</v>
      </c>
      <c r="H1128" t="s">
        <v>5149</v>
      </c>
      <c r="I1128">
        <f>IF(Table1[[#This Row],[Target]]=Table1[[#This Row],[Match3]],1,0)</f>
        <v>0</v>
      </c>
    </row>
    <row r="1129" spans="1:9" x14ac:dyDescent="0.3">
      <c r="A1129" s="1" t="s">
        <v>5150</v>
      </c>
      <c r="B1129" t="s">
        <v>5151</v>
      </c>
      <c r="C1129" t="s">
        <v>2134</v>
      </c>
      <c r="D1129" t="s">
        <v>2134</v>
      </c>
      <c r="E1129">
        <f>IF(Table1[[#This Row],[Target]]=Table1[[#This Row],[Match1]],1,0)</f>
        <v>1</v>
      </c>
      <c r="F1129" t="s">
        <v>3516</v>
      </c>
      <c r="G1129">
        <f>IF(Table1[[#This Row],[Target]]=Table1[[#This Row],[Match2]],1,0)</f>
        <v>0</v>
      </c>
      <c r="H1129" t="s">
        <v>5149</v>
      </c>
      <c r="I1129">
        <f>IF(Table1[[#This Row],[Target]]=Table1[[#This Row],[Match3]],1,0)</f>
        <v>0</v>
      </c>
    </row>
    <row r="1130" spans="1:9" x14ac:dyDescent="0.3">
      <c r="A1130" s="1" t="s">
        <v>5152</v>
      </c>
      <c r="B1130" t="s">
        <v>5153</v>
      </c>
      <c r="C1130" t="s">
        <v>2134</v>
      </c>
      <c r="D1130" t="s">
        <v>2490</v>
      </c>
      <c r="E1130">
        <f>IF(Table1[[#This Row],[Target]]=Table1[[#This Row],[Match1]],1,0)</f>
        <v>0</v>
      </c>
      <c r="F1130" t="s">
        <v>3678</v>
      </c>
      <c r="G1130">
        <f>IF(Table1[[#This Row],[Target]]=Table1[[#This Row],[Match2]],1,0)</f>
        <v>0</v>
      </c>
      <c r="H1130" t="s">
        <v>4556</v>
      </c>
      <c r="I1130">
        <f>IF(Table1[[#This Row],[Target]]=Table1[[#This Row],[Match3]],1,0)</f>
        <v>0</v>
      </c>
    </row>
    <row r="1131" spans="1:9" x14ac:dyDescent="0.3">
      <c r="A1131" s="1" t="s">
        <v>5154</v>
      </c>
      <c r="B1131" t="s">
        <v>5155</v>
      </c>
      <c r="C1131" t="s">
        <v>2204</v>
      </c>
      <c r="D1131" t="s">
        <v>2204</v>
      </c>
      <c r="E1131">
        <f>IF(Table1[[#This Row],[Target]]=Table1[[#This Row],[Match1]],1,0)</f>
        <v>1</v>
      </c>
      <c r="F1131" t="s">
        <v>2273</v>
      </c>
      <c r="G1131">
        <f>IF(Table1[[#This Row],[Target]]=Table1[[#This Row],[Match2]],1,0)</f>
        <v>0</v>
      </c>
      <c r="H1131" t="s">
        <v>2058</v>
      </c>
      <c r="I1131">
        <f>IF(Table1[[#This Row],[Target]]=Table1[[#This Row],[Match3]],1,0)</f>
        <v>0</v>
      </c>
    </row>
    <row r="1132" spans="1:9" x14ac:dyDescent="0.3">
      <c r="A1132" s="1" t="s">
        <v>5156</v>
      </c>
      <c r="B1132" t="s">
        <v>5157</v>
      </c>
      <c r="C1132" t="s">
        <v>4152</v>
      </c>
      <c r="D1132" t="s">
        <v>4152</v>
      </c>
      <c r="E1132">
        <f>IF(Table1[[#This Row],[Target]]=Table1[[#This Row],[Match1]],1,0)</f>
        <v>1</v>
      </c>
      <c r="F1132" t="s">
        <v>4149</v>
      </c>
      <c r="G1132">
        <f>IF(Table1[[#This Row],[Target]]=Table1[[#This Row],[Match2]],1,0)</f>
        <v>0</v>
      </c>
      <c r="H1132" t="s">
        <v>5158</v>
      </c>
      <c r="I1132">
        <f>IF(Table1[[#This Row],[Target]]=Table1[[#This Row],[Match3]],1,0)</f>
        <v>0</v>
      </c>
    </row>
    <row r="1133" spans="1:9" x14ac:dyDescent="0.3">
      <c r="A1133" s="1" t="s">
        <v>5159</v>
      </c>
      <c r="B1133" t="s">
        <v>5160</v>
      </c>
      <c r="C1133" t="s">
        <v>4152</v>
      </c>
      <c r="D1133" t="s">
        <v>4152</v>
      </c>
      <c r="E1133">
        <f>IF(Table1[[#This Row],[Target]]=Table1[[#This Row],[Match1]],1,0)</f>
        <v>1</v>
      </c>
      <c r="F1133" t="s">
        <v>4149</v>
      </c>
      <c r="G1133">
        <f>IF(Table1[[#This Row],[Target]]=Table1[[#This Row],[Match2]],1,0)</f>
        <v>0</v>
      </c>
      <c r="H1133" t="s">
        <v>3880</v>
      </c>
      <c r="I1133">
        <f>IF(Table1[[#This Row],[Target]]=Table1[[#This Row],[Match3]],1,0)</f>
        <v>0</v>
      </c>
    </row>
    <row r="1134" spans="1:9" x14ac:dyDescent="0.3">
      <c r="A1134" s="1" t="s">
        <v>5161</v>
      </c>
      <c r="B1134" t="s">
        <v>5162</v>
      </c>
      <c r="C1134" t="s">
        <v>5163</v>
      </c>
      <c r="D1134" t="s">
        <v>5163</v>
      </c>
      <c r="E1134">
        <f>IF(Table1[[#This Row],[Target]]=Table1[[#This Row],[Match1]],1,0)</f>
        <v>1</v>
      </c>
      <c r="F1134" t="s">
        <v>3201</v>
      </c>
      <c r="G1134">
        <f>IF(Table1[[#This Row],[Target]]=Table1[[#This Row],[Match2]],1,0)</f>
        <v>0</v>
      </c>
      <c r="H1134" t="s">
        <v>3652</v>
      </c>
      <c r="I1134">
        <f>IF(Table1[[#This Row],[Target]]=Table1[[#This Row],[Match3]],1,0)</f>
        <v>0</v>
      </c>
    </row>
    <row r="1135" spans="1:9" x14ac:dyDescent="0.3">
      <c r="A1135" s="1" t="s">
        <v>5164</v>
      </c>
      <c r="B1135" t="s">
        <v>5165</v>
      </c>
      <c r="C1135" t="s">
        <v>5163</v>
      </c>
      <c r="D1135" t="s">
        <v>5163</v>
      </c>
      <c r="E1135">
        <f>IF(Table1[[#This Row],[Target]]=Table1[[#This Row],[Match1]],1,0)</f>
        <v>1</v>
      </c>
      <c r="F1135" t="s">
        <v>3201</v>
      </c>
      <c r="G1135">
        <f>IF(Table1[[#This Row],[Target]]=Table1[[#This Row],[Match2]],1,0)</f>
        <v>0</v>
      </c>
      <c r="H1135" t="s">
        <v>2577</v>
      </c>
      <c r="I1135">
        <f>IF(Table1[[#This Row],[Target]]=Table1[[#This Row],[Match3]],1,0)</f>
        <v>0</v>
      </c>
    </row>
    <row r="1136" spans="1:9" x14ac:dyDescent="0.3">
      <c r="A1136" s="1" t="s">
        <v>5166</v>
      </c>
      <c r="B1136" t="s">
        <v>5167</v>
      </c>
      <c r="C1136" t="s">
        <v>4620</v>
      </c>
      <c r="D1136" t="s">
        <v>4620</v>
      </c>
      <c r="E1136">
        <f>IF(Table1[[#This Row],[Target]]=Table1[[#This Row],[Match1]],1,0)</f>
        <v>1</v>
      </c>
      <c r="F1136" t="s">
        <v>2117</v>
      </c>
      <c r="G1136">
        <f>IF(Table1[[#This Row],[Target]]=Table1[[#This Row],[Match2]],1,0)</f>
        <v>0</v>
      </c>
      <c r="H1136" t="s">
        <v>5028</v>
      </c>
      <c r="I1136">
        <f>IF(Table1[[#This Row],[Target]]=Table1[[#This Row],[Match3]],1,0)</f>
        <v>0</v>
      </c>
    </row>
    <row r="1137" spans="1:9" x14ac:dyDescent="0.3">
      <c r="A1137" s="1" t="s">
        <v>5168</v>
      </c>
      <c r="B1137" t="s">
        <v>5169</v>
      </c>
      <c r="C1137" t="s">
        <v>4620</v>
      </c>
      <c r="D1137" t="s">
        <v>4620</v>
      </c>
      <c r="E1137">
        <f>IF(Table1[[#This Row],[Target]]=Table1[[#This Row],[Match1]],1,0)</f>
        <v>1</v>
      </c>
      <c r="F1137" t="s">
        <v>2117</v>
      </c>
      <c r="G1137">
        <f>IF(Table1[[#This Row],[Target]]=Table1[[#This Row],[Match2]],1,0)</f>
        <v>0</v>
      </c>
      <c r="H1137" t="s">
        <v>5028</v>
      </c>
      <c r="I1137">
        <f>IF(Table1[[#This Row],[Target]]=Table1[[#This Row],[Match3]],1,0)</f>
        <v>0</v>
      </c>
    </row>
    <row r="1138" spans="1:9" x14ac:dyDescent="0.3">
      <c r="A1138" s="1" t="s">
        <v>5170</v>
      </c>
      <c r="B1138" t="s">
        <v>5171</v>
      </c>
      <c r="C1138" t="s">
        <v>4620</v>
      </c>
      <c r="D1138" t="s">
        <v>4620</v>
      </c>
      <c r="E1138">
        <f>IF(Table1[[#This Row],[Target]]=Table1[[#This Row],[Match1]],1,0)</f>
        <v>1</v>
      </c>
      <c r="F1138" t="s">
        <v>2117</v>
      </c>
      <c r="G1138">
        <f>IF(Table1[[#This Row],[Target]]=Table1[[#This Row],[Match2]],1,0)</f>
        <v>0</v>
      </c>
      <c r="H1138" t="s">
        <v>2793</v>
      </c>
      <c r="I1138">
        <f>IF(Table1[[#This Row],[Target]]=Table1[[#This Row],[Match3]],1,0)</f>
        <v>0</v>
      </c>
    </row>
    <row r="1139" spans="1:9" x14ac:dyDescent="0.3">
      <c r="A1139" s="1" t="s">
        <v>5172</v>
      </c>
      <c r="B1139" t="s">
        <v>5173</v>
      </c>
      <c r="C1139" t="s">
        <v>2692</v>
      </c>
      <c r="D1139" t="s">
        <v>2692</v>
      </c>
      <c r="E1139">
        <f>IF(Table1[[#This Row],[Target]]=Table1[[#This Row],[Match1]],1,0)</f>
        <v>1</v>
      </c>
      <c r="F1139" t="s">
        <v>2469</v>
      </c>
      <c r="G1139">
        <f>IF(Table1[[#This Row],[Target]]=Table1[[#This Row],[Match2]],1,0)</f>
        <v>0</v>
      </c>
      <c r="H1139" t="s">
        <v>2366</v>
      </c>
      <c r="I1139">
        <f>IF(Table1[[#This Row],[Target]]=Table1[[#This Row],[Match3]],1,0)</f>
        <v>0</v>
      </c>
    </row>
    <row r="1140" spans="1:9" x14ac:dyDescent="0.3">
      <c r="A1140" s="1" t="s">
        <v>5174</v>
      </c>
      <c r="B1140" t="s">
        <v>5175</v>
      </c>
      <c r="C1140" t="s">
        <v>2692</v>
      </c>
      <c r="D1140" t="s">
        <v>2692</v>
      </c>
      <c r="E1140">
        <f>IF(Table1[[#This Row],[Target]]=Table1[[#This Row],[Match1]],1,0)</f>
        <v>1</v>
      </c>
      <c r="F1140" t="s">
        <v>2012</v>
      </c>
      <c r="G1140">
        <f>IF(Table1[[#This Row],[Target]]=Table1[[#This Row],[Match2]],1,0)</f>
        <v>0</v>
      </c>
      <c r="H1140" t="s">
        <v>2970</v>
      </c>
      <c r="I1140">
        <f>IF(Table1[[#This Row],[Target]]=Table1[[#This Row],[Match3]],1,0)</f>
        <v>0</v>
      </c>
    </row>
    <row r="1141" spans="1:9" x14ac:dyDescent="0.3">
      <c r="A1141" s="1" t="s">
        <v>5176</v>
      </c>
      <c r="B1141" t="s">
        <v>5177</v>
      </c>
      <c r="C1141" t="s">
        <v>2692</v>
      </c>
      <c r="D1141" t="s">
        <v>2692</v>
      </c>
      <c r="E1141">
        <f>IF(Table1[[#This Row],[Target]]=Table1[[#This Row],[Match1]],1,0)</f>
        <v>1</v>
      </c>
      <c r="F1141" t="s">
        <v>2681</v>
      </c>
      <c r="G1141">
        <f>IF(Table1[[#This Row],[Target]]=Table1[[#This Row],[Match2]],1,0)</f>
        <v>0</v>
      </c>
      <c r="H1141" t="s">
        <v>2469</v>
      </c>
      <c r="I1141">
        <f>IF(Table1[[#This Row],[Target]]=Table1[[#This Row],[Match3]],1,0)</f>
        <v>0</v>
      </c>
    </row>
    <row r="1142" spans="1:9" x14ac:dyDescent="0.3">
      <c r="A1142" s="1" t="s">
        <v>5178</v>
      </c>
      <c r="B1142" t="s">
        <v>5179</v>
      </c>
      <c r="C1142" t="s">
        <v>2692</v>
      </c>
      <c r="D1142" t="s">
        <v>2692</v>
      </c>
      <c r="E1142">
        <f>IF(Table1[[#This Row],[Target]]=Table1[[#This Row],[Match1]],1,0)</f>
        <v>1</v>
      </c>
      <c r="F1142" t="s">
        <v>2681</v>
      </c>
      <c r="G1142">
        <f>IF(Table1[[#This Row],[Target]]=Table1[[#This Row],[Match2]],1,0)</f>
        <v>0</v>
      </c>
      <c r="H1142" t="s">
        <v>2469</v>
      </c>
      <c r="I1142">
        <f>IF(Table1[[#This Row],[Target]]=Table1[[#This Row],[Match3]],1,0)</f>
        <v>0</v>
      </c>
    </row>
    <row r="1143" spans="1:9" x14ac:dyDescent="0.3">
      <c r="A1143" s="1" t="s">
        <v>5180</v>
      </c>
      <c r="B1143" t="s">
        <v>5181</v>
      </c>
      <c r="C1143" t="s">
        <v>2692</v>
      </c>
      <c r="D1143" t="s">
        <v>2692</v>
      </c>
      <c r="E1143">
        <f>IF(Table1[[#This Row],[Target]]=Table1[[#This Row],[Match1]],1,0)</f>
        <v>1</v>
      </c>
      <c r="F1143" t="s">
        <v>2469</v>
      </c>
      <c r="G1143">
        <f>IF(Table1[[#This Row],[Target]]=Table1[[#This Row],[Match2]],1,0)</f>
        <v>0</v>
      </c>
      <c r="H1143" t="s">
        <v>2366</v>
      </c>
      <c r="I1143">
        <f>IF(Table1[[#This Row],[Target]]=Table1[[#This Row],[Match3]],1,0)</f>
        <v>0</v>
      </c>
    </row>
    <row r="1144" spans="1:9" x14ac:dyDescent="0.3">
      <c r="A1144" s="1" t="s">
        <v>5182</v>
      </c>
      <c r="B1144" t="s">
        <v>5183</v>
      </c>
      <c r="C1144" t="s">
        <v>2692</v>
      </c>
      <c r="D1144" t="s">
        <v>2692</v>
      </c>
      <c r="E1144">
        <f>IF(Table1[[#This Row],[Target]]=Table1[[#This Row],[Match1]],1,0)</f>
        <v>1</v>
      </c>
      <c r="F1144" t="s">
        <v>2469</v>
      </c>
      <c r="G1144">
        <f>IF(Table1[[#This Row],[Target]]=Table1[[#This Row],[Match2]],1,0)</f>
        <v>0</v>
      </c>
      <c r="H1144" t="s">
        <v>2366</v>
      </c>
      <c r="I1144">
        <f>IF(Table1[[#This Row],[Target]]=Table1[[#This Row],[Match3]],1,0)</f>
        <v>0</v>
      </c>
    </row>
    <row r="1145" spans="1:9" x14ac:dyDescent="0.3">
      <c r="A1145" s="1" t="s">
        <v>5184</v>
      </c>
      <c r="B1145" t="s">
        <v>5185</v>
      </c>
      <c r="C1145" t="s">
        <v>2286</v>
      </c>
      <c r="D1145" t="s">
        <v>2286</v>
      </c>
      <c r="E1145">
        <f>IF(Table1[[#This Row],[Target]]=Table1[[#This Row],[Match1]],1,0)</f>
        <v>1</v>
      </c>
      <c r="F1145" t="s">
        <v>5186</v>
      </c>
      <c r="G1145">
        <f>IF(Table1[[#This Row],[Target]]=Table1[[#This Row],[Match2]],1,0)</f>
        <v>0</v>
      </c>
      <c r="H1145" t="s">
        <v>2098</v>
      </c>
      <c r="I1145">
        <f>IF(Table1[[#This Row],[Target]]=Table1[[#This Row],[Match3]],1,0)</f>
        <v>0</v>
      </c>
    </row>
    <row r="1146" spans="1:9" x14ac:dyDescent="0.3">
      <c r="A1146" s="1" t="s">
        <v>5187</v>
      </c>
      <c r="B1146" t="s">
        <v>5188</v>
      </c>
      <c r="C1146" t="s">
        <v>4823</v>
      </c>
      <c r="D1146" t="s">
        <v>4823</v>
      </c>
      <c r="E1146">
        <f>IF(Table1[[#This Row],[Target]]=Table1[[#This Row],[Match1]],1,0)</f>
        <v>1</v>
      </c>
      <c r="F1146" t="s">
        <v>4491</v>
      </c>
      <c r="G1146">
        <f>IF(Table1[[#This Row],[Target]]=Table1[[#This Row],[Match2]],1,0)</f>
        <v>0</v>
      </c>
      <c r="H1146" t="s">
        <v>4381</v>
      </c>
      <c r="I1146">
        <f>IF(Table1[[#This Row],[Target]]=Table1[[#This Row],[Match3]],1,0)</f>
        <v>0</v>
      </c>
    </row>
    <row r="1147" spans="1:9" x14ac:dyDescent="0.3">
      <c r="A1147" s="1" t="s">
        <v>5189</v>
      </c>
      <c r="B1147" t="s">
        <v>5190</v>
      </c>
      <c r="C1147" t="s">
        <v>4823</v>
      </c>
      <c r="D1147" t="s">
        <v>4491</v>
      </c>
      <c r="E1147">
        <f>IF(Table1[[#This Row],[Target]]=Table1[[#This Row],[Match1]],1,0)</f>
        <v>0</v>
      </c>
      <c r="F1147" t="s">
        <v>3086</v>
      </c>
      <c r="G1147">
        <f>IF(Table1[[#This Row],[Target]]=Table1[[#This Row],[Match2]],1,0)</f>
        <v>0</v>
      </c>
      <c r="H1147" t="s">
        <v>2122</v>
      </c>
      <c r="I1147">
        <f>IF(Table1[[#This Row],[Target]]=Table1[[#This Row],[Match3]],1,0)</f>
        <v>0</v>
      </c>
    </row>
    <row r="1148" spans="1:9" x14ac:dyDescent="0.3">
      <c r="A1148" s="1" t="s">
        <v>5191</v>
      </c>
      <c r="B1148" t="s">
        <v>5192</v>
      </c>
      <c r="C1148" t="s">
        <v>4823</v>
      </c>
      <c r="D1148" t="s">
        <v>4130</v>
      </c>
      <c r="E1148">
        <f>IF(Table1[[#This Row],[Target]]=Table1[[#This Row],[Match1]],1,0)</f>
        <v>0</v>
      </c>
      <c r="F1148" t="s">
        <v>2721</v>
      </c>
      <c r="G1148">
        <f>IF(Table1[[#This Row],[Target]]=Table1[[#This Row],[Match2]],1,0)</f>
        <v>0</v>
      </c>
      <c r="H1148" t="s">
        <v>2965</v>
      </c>
      <c r="I1148">
        <f>IF(Table1[[#This Row],[Target]]=Table1[[#This Row],[Match3]],1,0)</f>
        <v>0</v>
      </c>
    </row>
    <row r="1149" spans="1:9" x14ac:dyDescent="0.3">
      <c r="A1149" s="1" t="s">
        <v>5193</v>
      </c>
      <c r="B1149" t="s">
        <v>5194</v>
      </c>
      <c r="C1149" t="s">
        <v>2309</v>
      </c>
      <c r="D1149" t="s">
        <v>2309</v>
      </c>
      <c r="E1149">
        <f>IF(Table1[[#This Row],[Target]]=Table1[[#This Row],[Match1]],1,0)</f>
        <v>1</v>
      </c>
      <c r="F1149" t="s">
        <v>4427</v>
      </c>
      <c r="G1149">
        <f>IF(Table1[[#This Row],[Target]]=Table1[[#This Row],[Match2]],1,0)</f>
        <v>0</v>
      </c>
      <c r="H1149" t="s">
        <v>4426</v>
      </c>
      <c r="I1149">
        <f>IF(Table1[[#This Row],[Target]]=Table1[[#This Row],[Match3]],1,0)</f>
        <v>0</v>
      </c>
    </row>
    <row r="1150" spans="1:9" x14ac:dyDescent="0.3">
      <c r="A1150" s="1" t="s">
        <v>5195</v>
      </c>
      <c r="B1150" t="s">
        <v>5196</v>
      </c>
      <c r="C1150" t="s">
        <v>2309</v>
      </c>
      <c r="D1150" t="s">
        <v>2309</v>
      </c>
      <c r="E1150">
        <f>IF(Table1[[#This Row],[Target]]=Table1[[#This Row],[Match1]],1,0)</f>
        <v>1</v>
      </c>
      <c r="F1150" t="s">
        <v>4426</v>
      </c>
      <c r="G1150">
        <f>IF(Table1[[#This Row],[Target]]=Table1[[#This Row],[Match2]],1,0)</f>
        <v>0</v>
      </c>
      <c r="H1150" t="s">
        <v>4427</v>
      </c>
      <c r="I1150">
        <f>IF(Table1[[#This Row],[Target]]=Table1[[#This Row],[Match3]],1,0)</f>
        <v>0</v>
      </c>
    </row>
    <row r="1151" spans="1:9" x14ac:dyDescent="0.3">
      <c r="A1151" s="1" t="s">
        <v>5197</v>
      </c>
      <c r="B1151" t="s">
        <v>5198</v>
      </c>
      <c r="C1151" t="s">
        <v>2309</v>
      </c>
      <c r="D1151" t="s">
        <v>2309</v>
      </c>
      <c r="E1151">
        <f>IF(Table1[[#This Row],[Target]]=Table1[[#This Row],[Match1]],1,0)</f>
        <v>1</v>
      </c>
      <c r="F1151" t="s">
        <v>4427</v>
      </c>
      <c r="G1151">
        <f>IF(Table1[[#This Row],[Target]]=Table1[[#This Row],[Match2]],1,0)</f>
        <v>0</v>
      </c>
      <c r="H1151" t="s">
        <v>2303</v>
      </c>
      <c r="I1151">
        <f>IF(Table1[[#This Row],[Target]]=Table1[[#This Row],[Match3]],1,0)</f>
        <v>0</v>
      </c>
    </row>
    <row r="1152" spans="1:9" x14ac:dyDescent="0.3">
      <c r="A1152" s="1" t="s">
        <v>5199</v>
      </c>
      <c r="B1152" t="s">
        <v>5200</v>
      </c>
      <c r="C1152" t="s">
        <v>2309</v>
      </c>
      <c r="D1152" t="s">
        <v>2309</v>
      </c>
      <c r="E1152">
        <f>IF(Table1[[#This Row],[Target]]=Table1[[#This Row],[Match1]],1,0)</f>
        <v>1</v>
      </c>
      <c r="F1152" t="s">
        <v>4427</v>
      </c>
      <c r="G1152">
        <f>IF(Table1[[#This Row],[Target]]=Table1[[#This Row],[Match2]],1,0)</f>
        <v>0</v>
      </c>
      <c r="H1152" t="s">
        <v>2303</v>
      </c>
      <c r="I1152">
        <f>IF(Table1[[#This Row],[Target]]=Table1[[#This Row],[Match3]],1,0)</f>
        <v>0</v>
      </c>
    </row>
    <row r="1153" spans="1:9" x14ac:dyDescent="0.3">
      <c r="A1153" s="1" t="s">
        <v>5201</v>
      </c>
      <c r="B1153" t="s">
        <v>5202</v>
      </c>
      <c r="C1153" t="s">
        <v>2309</v>
      </c>
      <c r="D1153" t="s">
        <v>2309</v>
      </c>
      <c r="E1153">
        <f>IF(Table1[[#This Row],[Target]]=Table1[[#This Row],[Match1]],1,0)</f>
        <v>1</v>
      </c>
      <c r="F1153" t="s">
        <v>4427</v>
      </c>
      <c r="G1153">
        <f>IF(Table1[[#This Row],[Target]]=Table1[[#This Row],[Match2]],1,0)</f>
        <v>0</v>
      </c>
      <c r="H1153" t="s">
        <v>4426</v>
      </c>
      <c r="I1153">
        <f>IF(Table1[[#This Row],[Target]]=Table1[[#This Row],[Match3]],1,0)</f>
        <v>0</v>
      </c>
    </row>
    <row r="1154" spans="1:9" x14ac:dyDescent="0.3">
      <c r="A1154" s="1" t="s">
        <v>5203</v>
      </c>
      <c r="B1154" t="s">
        <v>5204</v>
      </c>
      <c r="C1154" t="s">
        <v>2309</v>
      </c>
      <c r="D1154" t="s">
        <v>2309</v>
      </c>
      <c r="E1154">
        <f>IF(Table1[[#This Row],[Target]]=Table1[[#This Row],[Match1]],1,0)</f>
        <v>1</v>
      </c>
      <c r="F1154" t="s">
        <v>4427</v>
      </c>
      <c r="G1154">
        <f>IF(Table1[[#This Row],[Target]]=Table1[[#This Row],[Match2]],1,0)</f>
        <v>0</v>
      </c>
      <c r="H1154" t="s">
        <v>4426</v>
      </c>
      <c r="I1154">
        <f>IF(Table1[[#This Row],[Target]]=Table1[[#This Row],[Match3]],1,0)</f>
        <v>0</v>
      </c>
    </row>
    <row r="1155" spans="1:9" x14ac:dyDescent="0.3">
      <c r="A1155" s="1" t="s">
        <v>5205</v>
      </c>
      <c r="B1155" t="s">
        <v>5206</v>
      </c>
      <c r="C1155" t="s">
        <v>2532</v>
      </c>
      <c r="D1155" t="s">
        <v>2532</v>
      </c>
      <c r="E1155">
        <f>IF(Table1[[#This Row],[Target]]=Table1[[#This Row],[Match1]],1,0)</f>
        <v>1</v>
      </c>
      <c r="F1155" t="s">
        <v>3242</v>
      </c>
      <c r="G1155">
        <f>IF(Table1[[#This Row],[Target]]=Table1[[#This Row],[Match2]],1,0)</f>
        <v>0</v>
      </c>
      <c r="H1155" t="s">
        <v>4225</v>
      </c>
      <c r="I1155">
        <f>IF(Table1[[#This Row],[Target]]=Table1[[#This Row],[Match3]],1,0)</f>
        <v>0</v>
      </c>
    </row>
    <row r="1156" spans="1:9" x14ac:dyDescent="0.3">
      <c r="A1156" s="1" t="s">
        <v>5207</v>
      </c>
      <c r="B1156" t="s">
        <v>5208</v>
      </c>
      <c r="C1156" t="s">
        <v>2532</v>
      </c>
      <c r="D1156" t="s">
        <v>2532</v>
      </c>
      <c r="E1156">
        <f>IF(Table1[[#This Row],[Target]]=Table1[[#This Row],[Match1]],1,0)</f>
        <v>1</v>
      </c>
      <c r="F1156" t="s">
        <v>3242</v>
      </c>
      <c r="G1156">
        <f>IF(Table1[[#This Row],[Target]]=Table1[[#This Row],[Match2]],1,0)</f>
        <v>0</v>
      </c>
      <c r="H1156" t="s">
        <v>4225</v>
      </c>
      <c r="I1156">
        <f>IF(Table1[[#This Row],[Target]]=Table1[[#This Row],[Match3]],1,0)</f>
        <v>0</v>
      </c>
    </row>
    <row r="1157" spans="1:9" x14ac:dyDescent="0.3">
      <c r="A1157" s="1" t="s">
        <v>5209</v>
      </c>
      <c r="B1157" t="s">
        <v>5210</v>
      </c>
      <c r="C1157" t="s">
        <v>2532</v>
      </c>
      <c r="D1157" t="s">
        <v>2532</v>
      </c>
      <c r="E1157">
        <f>IF(Table1[[#This Row],[Target]]=Table1[[#This Row],[Match1]],1,0)</f>
        <v>1</v>
      </c>
      <c r="F1157" t="s">
        <v>3242</v>
      </c>
      <c r="G1157">
        <f>IF(Table1[[#This Row],[Target]]=Table1[[#This Row],[Match2]],1,0)</f>
        <v>0</v>
      </c>
      <c r="H1157" t="s">
        <v>4225</v>
      </c>
      <c r="I1157">
        <f>IF(Table1[[#This Row],[Target]]=Table1[[#This Row],[Match3]],1,0)</f>
        <v>0</v>
      </c>
    </row>
    <row r="1158" spans="1:9" x14ac:dyDescent="0.3">
      <c r="A1158" s="1" t="s">
        <v>5211</v>
      </c>
      <c r="B1158" t="s">
        <v>5212</v>
      </c>
      <c r="C1158" t="s">
        <v>2532</v>
      </c>
      <c r="D1158" t="s">
        <v>2532</v>
      </c>
      <c r="E1158">
        <f>IF(Table1[[#This Row],[Target]]=Table1[[#This Row],[Match1]],1,0)</f>
        <v>1</v>
      </c>
      <c r="F1158" t="s">
        <v>3071</v>
      </c>
      <c r="G1158">
        <f>IF(Table1[[#This Row],[Target]]=Table1[[#This Row],[Match2]],1,0)</f>
        <v>0</v>
      </c>
      <c r="H1158" t="s">
        <v>5138</v>
      </c>
      <c r="I1158">
        <f>IF(Table1[[#This Row],[Target]]=Table1[[#This Row],[Match3]],1,0)</f>
        <v>0</v>
      </c>
    </row>
    <row r="1159" spans="1:9" x14ac:dyDescent="0.3">
      <c r="A1159" s="1" t="s">
        <v>5213</v>
      </c>
      <c r="B1159" t="s">
        <v>5214</v>
      </c>
      <c r="C1159" t="s">
        <v>2716</v>
      </c>
      <c r="D1159" t="s">
        <v>2716</v>
      </c>
      <c r="E1159">
        <f>IF(Table1[[#This Row],[Target]]=Table1[[#This Row],[Match1]],1,0)</f>
        <v>1</v>
      </c>
      <c r="F1159" t="s">
        <v>2744</v>
      </c>
      <c r="G1159">
        <f>IF(Table1[[#This Row],[Target]]=Table1[[#This Row],[Match2]],1,0)</f>
        <v>0</v>
      </c>
      <c r="H1159" t="s">
        <v>4005</v>
      </c>
      <c r="I1159">
        <f>IF(Table1[[#This Row],[Target]]=Table1[[#This Row],[Match3]],1,0)</f>
        <v>0</v>
      </c>
    </row>
    <row r="1160" spans="1:9" x14ac:dyDescent="0.3">
      <c r="A1160" s="1" t="s">
        <v>5215</v>
      </c>
      <c r="B1160" t="s">
        <v>5216</v>
      </c>
      <c r="C1160" t="s">
        <v>2716</v>
      </c>
      <c r="D1160" t="s">
        <v>2716</v>
      </c>
      <c r="E1160">
        <f>IF(Table1[[#This Row],[Target]]=Table1[[#This Row],[Match1]],1,0)</f>
        <v>1</v>
      </c>
      <c r="F1160" t="s">
        <v>2744</v>
      </c>
      <c r="G1160">
        <f>IF(Table1[[#This Row],[Target]]=Table1[[#This Row],[Match2]],1,0)</f>
        <v>0</v>
      </c>
      <c r="H1160" t="s">
        <v>4005</v>
      </c>
      <c r="I1160">
        <f>IF(Table1[[#This Row],[Target]]=Table1[[#This Row],[Match3]],1,0)</f>
        <v>0</v>
      </c>
    </row>
    <row r="1161" spans="1:9" x14ac:dyDescent="0.3">
      <c r="A1161" s="1" t="s">
        <v>5217</v>
      </c>
      <c r="B1161" t="s">
        <v>5218</v>
      </c>
      <c r="C1161" t="s">
        <v>2716</v>
      </c>
      <c r="D1161" t="s">
        <v>2716</v>
      </c>
      <c r="E1161">
        <f>IF(Table1[[#This Row],[Target]]=Table1[[#This Row],[Match1]],1,0)</f>
        <v>1</v>
      </c>
      <c r="F1161" t="s">
        <v>2744</v>
      </c>
      <c r="G1161">
        <f>IF(Table1[[#This Row],[Target]]=Table1[[#This Row],[Match2]],1,0)</f>
        <v>0</v>
      </c>
      <c r="H1161" t="s">
        <v>4005</v>
      </c>
      <c r="I1161">
        <f>IF(Table1[[#This Row],[Target]]=Table1[[#This Row],[Match3]],1,0)</f>
        <v>0</v>
      </c>
    </row>
    <row r="1162" spans="1:9" x14ac:dyDescent="0.3">
      <c r="A1162" s="1" t="s">
        <v>5219</v>
      </c>
      <c r="B1162" t="s">
        <v>5220</v>
      </c>
      <c r="C1162" t="s">
        <v>2110</v>
      </c>
      <c r="D1162" t="s">
        <v>2110</v>
      </c>
      <c r="E1162">
        <f>IF(Table1[[#This Row],[Target]]=Table1[[#This Row],[Match1]],1,0)</f>
        <v>1</v>
      </c>
      <c r="F1162" t="s">
        <v>2111</v>
      </c>
      <c r="G1162">
        <f>IF(Table1[[#This Row],[Target]]=Table1[[#This Row],[Match2]],1,0)</f>
        <v>0</v>
      </c>
      <c r="H1162" t="s">
        <v>5221</v>
      </c>
      <c r="I1162">
        <f>IF(Table1[[#This Row],[Target]]=Table1[[#This Row],[Match3]],1,0)</f>
        <v>0</v>
      </c>
    </row>
    <row r="1163" spans="1:9" x14ac:dyDescent="0.3">
      <c r="A1163" s="1" t="s">
        <v>5222</v>
      </c>
      <c r="B1163" t="s">
        <v>5223</v>
      </c>
      <c r="C1163" t="s">
        <v>2110</v>
      </c>
      <c r="D1163" t="s">
        <v>2110</v>
      </c>
      <c r="E1163">
        <f>IF(Table1[[#This Row],[Target]]=Table1[[#This Row],[Match1]],1,0)</f>
        <v>1</v>
      </c>
      <c r="F1163" t="s">
        <v>2101</v>
      </c>
      <c r="G1163">
        <f>IF(Table1[[#This Row],[Target]]=Table1[[#This Row],[Match2]],1,0)</f>
        <v>0</v>
      </c>
      <c r="H1163" t="s">
        <v>5224</v>
      </c>
      <c r="I1163">
        <f>IF(Table1[[#This Row],[Target]]=Table1[[#This Row],[Match3]],1,0)</f>
        <v>0</v>
      </c>
    </row>
    <row r="1164" spans="1:9" x14ac:dyDescent="0.3">
      <c r="A1164" s="1" t="s">
        <v>5225</v>
      </c>
      <c r="B1164" t="s">
        <v>5226</v>
      </c>
      <c r="C1164" t="s">
        <v>2110</v>
      </c>
      <c r="D1164" t="s">
        <v>4556</v>
      </c>
      <c r="E1164">
        <f>IF(Table1[[#This Row],[Target]]=Table1[[#This Row],[Match1]],1,0)</f>
        <v>0</v>
      </c>
      <c r="F1164" t="s">
        <v>2250</v>
      </c>
      <c r="G1164">
        <f>IF(Table1[[#This Row],[Target]]=Table1[[#This Row],[Match2]],1,0)</f>
        <v>0</v>
      </c>
      <c r="H1164" t="s">
        <v>1982</v>
      </c>
      <c r="I1164">
        <f>IF(Table1[[#This Row],[Target]]=Table1[[#This Row],[Match3]],1,0)</f>
        <v>0</v>
      </c>
    </row>
    <row r="1165" spans="1:9" x14ac:dyDescent="0.3">
      <c r="A1165" s="1" t="s">
        <v>5227</v>
      </c>
      <c r="B1165" t="s">
        <v>5228</v>
      </c>
      <c r="C1165" t="s">
        <v>3390</v>
      </c>
      <c r="D1165" t="s">
        <v>3390</v>
      </c>
      <c r="E1165">
        <f>IF(Table1[[#This Row],[Target]]=Table1[[#This Row],[Match1]],1,0)</f>
        <v>1</v>
      </c>
      <c r="F1165" t="s">
        <v>3337</v>
      </c>
      <c r="G1165">
        <f>IF(Table1[[#This Row],[Target]]=Table1[[#This Row],[Match2]],1,0)</f>
        <v>0</v>
      </c>
      <c r="H1165" t="s">
        <v>3389</v>
      </c>
      <c r="I1165">
        <f>IF(Table1[[#This Row],[Target]]=Table1[[#This Row],[Match3]],1,0)</f>
        <v>0</v>
      </c>
    </row>
    <row r="1166" spans="1:9" x14ac:dyDescent="0.3">
      <c r="A1166" s="1" t="s">
        <v>5229</v>
      </c>
      <c r="B1166" t="s">
        <v>5230</v>
      </c>
      <c r="C1166" t="s">
        <v>3390</v>
      </c>
      <c r="D1166" t="s">
        <v>2050</v>
      </c>
      <c r="E1166">
        <f>IF(Table1[[#This Row],[Target]]=Table1[[#This Row],[Match1]],1,0)</f>
        <v>0</v>
      </c>
      <c r="F1166" t="s">
        <v>3541</v>
      </c>
      <c r="G1166">
        <f>IF(Table1[[#This Row],[Target]]=Table1[[#This Row],[Match2]],1,0)</f>
        <v>0</v>
      </c>
      <c r="H1166" t="s">
        <v>3390</v>
      </c>
      <c r="I1166">
        <f>IF(Table1[[#This Row],[Target]]=Table1[[#This Row],[Match3]],1,0)</f>
        <v>1</v>
      </c>
    </row>
    <row r="1167" spans="1:9" x14ac:dyDescent="0.3">
      <c r="A1167" s="1" t="s">
        <v>5231</v>
      </c>
      <c r="B1167" t="s">
        <v>5232</v>
      </c>
      <c r="C1167" t="s">
        <v>3390</v>
      </c>
      <c r="D1167" t="s">
        <v>3390</v>
      </c>
      <c r="E1167">
        <f>IF(Table1[[#This Row],[Target]]=Table1[[#This Row],[Match1]],1,0)</f>
        <v>1</v>
      </c>
      <c r="F1167" t="s">
        <v>5233</v>
      </c>
      <c r="G1167">
        <f>IF(Table1[[#This Row],[Target]]=Table1[[#This Row],[Match2]],1,0)</f>
        <v>0</v>
      </c>
      <c r="H1167" t="s">
        <v>3337</v>
      </c>
      <c r="I1167">
        <f>IF(Table1[[#This Row],[Target]]=Table1[[#This Row],[Match3]],1,0)</f>
        <v>0</v>
      </c>
    </row>
    <row r="1168" spans="1:9" x14ac:dyDescent="0.3">
      <c r="A1168" s="1" t="s">
        <v>5234</v>
      </c>
      <c r="B1168" t="s">
        <v>5235</v>
      </c>
      <c r="C1168" t="s">
        <v>3390</v>
      </c>
      <c r="D1168" t="s">
        <v>3390</v>
      </c>
      <c r="E1168">
        <f>IF(Table1[[#This Row],[Target]]=Table1[[#This Row],[Match1]],1,0)</f>
        <v>1</v>
      </c>
      <c r="F1168" t="s">
        <v>5233</v>
      </c>
      <c r="G1168">
        <f>IF(Table1[[#This Row],[Target]]=Table1[[#This Row],[Match2]],1,0)</f>
        <v>0</v>
      </c>
      <c r="H1168" t="s">
        <v>4991</v>
      </c>
      <c r="I1168">
        <f>IF(Table1[[#This Row],[Target]]=Table1[[#This Row],[Match3]],1,0)</f>
        <v>0</v>
      </c>
    </row>
    <row r="1169" spans="1:9" x14ac:dyDescent="0.3">
      <c r="A1169" s="1" t="s">
        <v>5236</v>
      </c>
      <c r="B1169" t="s">
        <v>5237</v>
      </c>
      <c r="C1169" t="s">
        <v>5238</v>
      </c>
      <c r="D1169" t="s">
        <v>5238</v>
      </c>
      <c r="E1169">
        <f>IF(Table1[[#This Row],[Target]]=Table1[[#This Row],[Match1]],1,0)</f>
        <v>1</v>
      </c>
      <c r="F1169" t="s">
        <v>4520</v>
      </c>
      <c r="G1169">
        <f>IF(Table1[[#This Row],[Target]]=Table1[[#This Row],[Match2]],1,0)</f>
        <v>0</v>
      </c>
      <c r="H1169" t="s">
        <v>2290</v>
      </c>
      <c r="I1169">
        <f>IF(Table1[[#This Row],[Target]]=Table1[[#This Row],[Match3]],1,0)</f>
        <v>0</v>
      </c>
    </row>
    <row r="1170" spans="1:9" x14ac:dyDescent="0.3">
      <c r="A1170" s="1" t="s">
        <v>5239</v>
      </c>
      <c r="B1170" t="s">
        <v>5240</v>
      </c>
      <c r="C1170" t="s">
        <v>5238</v>
      </c>
      <c r="D1170" t="s">
        <v>5238</v>
      </c>
      <c r="E1170">
        <f>IF(Table1[[#This Row],[Target]]=Table1[[#This Row],[Match1]],1,0)</f>
        <v>1</v>
      </c>
      <c r="F1170" t="s">
        <v>4520</v>
      </c>
      <c r="G1170">
        <f>IF(Table1[[#This Row],[Target]]=Table1[[#This Row],[Match2]],1,0)</f>
        <v>0</v>
      </c>
      <c r="H1170" t="s">
        <v>2290</v>
      </c>
      <c r="I1170">
        <f>IF(Table1[[#This Row],[Target]]=Table1[[#This Row],[Match3]],1,0)</f>
        <v>0</v>
      </c>
    </row>
    <row r="1171" spans="1:9" x14ac:dyDescent="0.3">
      <c r="A1171" s="1" t="s">
        <v>5241</v>
      </c>
      <c r="B1171" t="s">
        <v>5242</v>
      </c>
      <c r="C1171" t="s">
        <v>5238</v>
      </c>
      <c r="D1171" t="s">
        <v>5238</v>
      </c>
      <c r="E1171">
        <f>IF(Table1[[#This Row],[Target]]=Table1[[#This Row],[Match1]],1,0)</f>
        <v>1</v>
      </c>
      <c r="F1171" t="s">
        <v>4520</v>
      </c>
      <c r="G1171">
        <f>IF(Table1[[#This Row],[Target]]=Table1[[#This Row],[Match2]],1,0)</f>
        <v>0</v>
      </c>
      <c r="H1171" t="s">
        <v>2290</v>
      </c>
      <c r="I1171">
        <f>IF(Table1[[#This Row],[Target]]=Table1[[#This Row],[Match3]],1,0)</f>
        <v>0</v>
      </c>
    </row>
    <row r="1172" spans="1:9" x14ac:dyDescent="0.3">
      <c r="A1172" s="1" t="s">
        <v>5243</v>
      </c>
      <c r="B1172" t="s">
        <v>5244</v>
      </c>
      <c r="C1172" t="s">
        <v>5238</v>
      </c>
      <c r="D1172" t="s">
        <v>5238</v>
      </c>
      <c r="E1172">
        <f>IF(Table1[[#This Row],[Target]]=Table1[[#This Row],[Match1]],1,0)</f>
        <v>1</v>
      </c>
      <c r="F1172" t="s">
        <v>4520</v>
      </c>
      <c r="G1172">
        <f>IF(Table1[[#This Row],[Target]]=Table1[[#This Row],[Match2]],1,0)</f>
        <v>0</v>
      </c>
      <c r="H1172" t="s">
        <v>2290</v>
      </c>
      <c r="I1172">
        <f>IF(Table1[[#This Row],[Target]]=Table1[[#This Row],[Match3]],1,0)</f>
        <v>0</v>
      </c>
    </row>
    <row r="1173" spans="1:9" x14ac:dyDescent="0.3">
      <c r="A1173" s="1" t="s">
        <v>5245</v>
      </c>
      <c r="B1173" t="s">
        <v>5246</v>
      </c>
      <c r="C1173" t="s">
        <v>2076</v>
      </c>
      <c r="D1173" t="s">
        <v>2076</v>
      </c>
      <c r="E1173">
        <f>IF(Table1[[#This Row],[Target]]=Table1[[#This Row],[Match1]],1,0)</f>
        <v>1</v>
      </c>
      <c r="F1173" t="s">
        <v>2078</v>
      </c>
      <c r="G1173">
        <f>IF(Table1[[#This Row],[Target]]=Table1[[#This Row],[Match2]],1,0)</f>
        <v>0</v>
      </c>
      <c r="H1173" t="s">
        <v>2077</v>
      </c>
      <c r="I1173">
        <f>IF(Table1[[#This Row],[Target]]=Table1[[#This Row],[Match3]],1,0)</f>
        <v>0</v>
      </c>
    </row>
    <row r="1174" spans="1:9" x14ac:dyDescent="0.3">
      <c r="A1174" s="1" t="s">
        <v>5247</v>
      </c>
      <c r="B1174" t="s">
        <v>5248</v>
      </c>
      <c r="C1174" t="s">
        <v>2076</v>
      </c>
      <c r="D1174" t="s">
        <v>2076</v>
      </c>
      <c r="E1174">
        <f>IF(Table1[[#This Row],[Target]]=Table1[[#This Row],[Match1]],1,0)</f>
        <v>1</v>
      </c>
      <c r="F1174" t="s">
        <v>5038</v>
      </c>
      <c r="G1174">
        <f>IF(Table1[[#This Row],[Target]]=Table1[[#This Row],[Match2]],1,0)</f>
        <v>0</v>
      </c>
      <c r="H1174" t="s">
        <v>2574</v>
      </c>
      <c r="I1174">
        <f>IF(Table1[[#This Row],[Target]]=Table1[[#This Row],[Match3]],1,0)</f>
        <v>0</v>
      </c>
    </row>
    <row r="1175" spans="1:9" x14ac:dyDescent="0.3">
      <c r="A1175" s="1" t="s">
        <v>5249</v>
      </c>
      <c r="B1175" t="s">
        <v>5250</v>
      </c>
      <c r="C1175" t="s">
        <v>2936</v>
      </c>
      <c r="D1175" t="s">
        <v>2934</v>
      </c>
      <c r="E1175">
        <f>IF(Table1[[#This Row],[Target]]=Table1[[#This Row],[Match1]],1,0)</f>
        <v>0</v>
      </c>
      <c r="F1175" t="s">
        <v>2936</v>
      </c>
      <c r="G1175">
        <f>IF(Table1[[#This Row],[Target]]=Table1[[#This Row],[Match2]],1,0)</f>
        <v>1</v>
      </c>
      <c r="H1175" t="s">
        <v>2939</v>
      </c>
      <c r="I1175">
        <f>IF(Table1[[#This Row],[Target]]=Table1[[#This Row],[Match3]],1,0)</f>
        <v>0</v>
      </c>
    </row>
    <row r="1176" spans="1:9" x14ac:dyDescent="0.3">
      <c r="A1176" s="1" t="s">
        <v>5251</v>
      </c>
      <c r="B1176" t="s">
        <v>5252</v>
      </c>
      <c r="C1176" t="s">
        <v>2936</v>
      </c>
      <c r="D1176" t="s">
        <v>2936</v>
      </c>
      <c r="E1176">
        <f>IF(Table1[[#This Row],[Target]]=Table1[[#This Row],[Match1]],1,0)</f>
        <v>1</v>
      </c>
      <c r="F1176" t="s">
        <v>2935</v>
      </c>
      <c r="G1176">
        <f>IF(Table1[[#This Row],[Target]]=Table1[[#This Row],[Match2]],1,0)</f>
        <v>0</v>
      </c>
      <c r="H1176" t="s">
        <v>3337</v>
      </c>
      <c r="I1176">
        <f>IF(Table1[[#This Row],[Target]]=Table1[[#This Row],[Match3]],1,0)</f>
        <v>0</v>
      </c>
    </row>
    <row r="1177" spans="1:9" x14ac:dyDescent="0.3">
      <c r="A1177" s="1" t="s">
        <v>5253</v>
      </c>
      <c r="B1177" t="s">
        <v>5254</v>
      </c>
      <c r="C1177" t="s">
        <v>2936</v>
      </c>
      <c r="D1177" t="s">
        <v>2936</v>
      </c>
      <c r="E1177">
        <f>IF(Table1[[#This Row],[Target]]=Table1[[#This Row],[Match1]],1,0)</f>
        <v>1</v>
      </c>
      <c r="F1177" t="s">
        <v>3337</v>
      </c>
      <c r="G1177">
        <f>IF(Table1[[#This Row],[Target]]=Table1[[#This Row],[Match2]],1,0)</f>
        <v>0</v>
      </c>
      <c r="H1177" t="s">
        <v>3104</v>
      </c>
      <c r="I1177">
        <f>IF(Table1[[#This Row],[Target]]=Table1[[#This Row],[Match3]],1,0)</f>
        <v>0</v>
      </c>
    </row>
    <row r="1178" spans="1:9" x14ac:dyDescent="0.3">
      <c r="A1178" s="1" t="s">
        <v>5255</v>
      </c>
      <c r="B1178" t="s">
        <v>5256</v>
      </c>
      <c r="C1178" t="s">
        <v>2936</v>
      </c>
      <c r="D1178" t="s">
        <v>2936</v>
      </c>
      <c r="E1178">
        <f>IF(Table1[[#This Row],[Target]]=Table1[[#This Row],[Match1]],1,0)</f>
        <v>1</v>
      </c>
      <c r="F1178" t="s">
        <v>4991</v>
      </c>
      <c r="G1178">
        <f>IF(Table1[[#This Row],[Target]]=Table1[[#This Row],[Match2]],1,0)</f>
        <v>0</v>
      </c>
      <c r="H1178" t="s">
        <v>3541</v>
      </c>
      <c r="I1178">
        <f>IF(Table1[[#This Row],[Target]]=Table1[[#This Row],[Match3]],1,0)</f>
        <v>0</v>
      </c>
    </row>
    <row r="1179" spans="1:9" x14ac:dyDescent="0.3">
      <c r="A1179" s="1" t="s">
        <v>5257</v>
      </c>
      <c r="B1179" t="s">
        <v>5258</v>
      </c>
      <c r="C1179" t="s">
        <v>2103</v>
      </c>
      <c r="D1179" t="s">
        <v>2103</v>
      </c>
      <c r="E1179">
        <f>IF(Table1[[#This Row],[Target]]=Table1[[#This Row],[Match1]],1,0)</f>
        <v>1</v>
      </c>
      <c r="F1179" t="s">
        <v>4488</v>
      </c>
      <c r="G1179">
        <f>IF(Table1[[#This Row],[Target]]=Table1[[#This Row],[Match2]],1,0)</f>
        <v>0</v>
      </c>
      <c r="H1179" t="s">
        <v>2376</v>
      </c>
      <c r="I1179">
        <f>IF(Table1[[#This Row],[Target]]=Table1[[#This Row],[Match3]],1,0)</f>
        <v>0</v>
      </c>
    </row>
    <row r="1180" spans="1:9" x14ac:dyDescent="0.3">
      <c r="A1180" s="1" t="s">
        <v>5259</v>
      </c>
      <c r="B1180" t="s">
        <v>5260</v>
      </c>
      <c r="C1180" t="s">
        <v>2103</v>
      </c>
      <c r="D1180" t="s">
        <v>2103</v>
      </c>
      <c r="E1180">
        <f>IF(Table1[[#This Row],[Target]]=Table1[[#This Row],[Match1]],1,0)</f>
        <v>1</v>
      </c>
      <c r="F1180" t="s">
        <v>2511</v>
      </c>
      <c r="G1180">
        <f>IF(Table1[[#This Row],[Target]]=Table1[[#This Row],[Match2]],1,0)</f>
        <v>0</v>
      </c>
      <c r="H1180" t="s">
        <v>3307</v>
      </c>
      <c r="I1180">
        <f>IF(Table1[[#This Row],[Target]]=Table1[[#This Row],[Match3]],1,0)</f>
        <v>0</v>
      </c>
    </row>
    <row r="1181" spans="1:9" x14ac:dyDescent="0.3">
      <c r="A1181" s="1" t="s">
        <v>5261</v>
      </c>
      <c r="B1181" t="s">
        <v>5262</v>
      </c>
      <c r="C1181" t="s">
        <v>2103</v>
      </c>
      <c r="D1181" t="s">
        <v>2103</v>
      </c>
      <c r="E1181">
        <f>IF(Table1[[#This Row],[Target]]=Table1[[#This Row],[Match1]],1,0)</f>
        <v>1</v>
      </c>
      <c r="F1181" t="s">
        <v>2881</v>
      </c>
      <c r="G1181">
        <f>IF(Table1[[#This Row],[Target]]=Table1[[#This Row],[Match2]],1,0)</f>
        <v>0</v>
      </c>
      <c r="H1181" t="s">
        <v>2429</v>
      </c>
      <c r="I1181">
        <f>IF(Table1[[#This Row],[Target]]=Table1[[#This Row],[Match3]],1,0)</f>
        <v>0</v>
      </c>
    </row>
    <row r="1182" spans="1:9" x14ac:dyDescent="0.3">
      <c r="A1182" s="1" t="s">
        <v>5263</v>
      </c>
      <c r="B1182" t="s">
        <v>5264</v>
      </c>
      <c r="C1182" t="s">
        <v>2103</v>
      </c>
      <c r="D1182" t="s">
        <v>2103</v>
      </c>
      <c r="E1182">
        <f>IF(Table1[[#This Row],[Target]]=Table1[[#This Row],[Match1]],1,0)</f>
        <v>1</v>
      </c>
      <c r="F1182" t="s">
        <v>2511</v>
      </c>
      <c r="G1182">
        <f>IF(Table1[[#This Row],[Target]]=Table1[[#This Row],[Match2]],1,0)</f>
        <v>0</v>
      </c>
      <c r="H1182" t="s">
        <v>4491</v>
      </c>
      <c r="I1182">
        <f>IF(Table1[[#This Row],[Target]]=Table1[[#This Row],[Match3]],1,0)</f>
        <v>0</v>
      </c>
    </row>
    <row r="1183" spans="1:9" x14ac:dyDescent="0.3">
      <c r="A1183" s="1" t="s">
        <v>5265</v>
      </c>
      <c r="B1183" t="s">
        <v>5266</v>
      </c>
      <c r="C1183" t="s">
        <v>2102</v>
      </c>
      <c r="D1183" t="s">
        <v>2102</v>
      </c>
      <c r="E1183">
        <f>IF(Table1[[#This Row],[Target]]=Table1[[#This Row],[Match1]],1,0)</f>
        <v>1</v>
      </c>
      <c r="F1183" t="s">
        <v>3905</v>
      </c>
      <c r="G1183">
        <f>IF(Table1[[#This Row],[Target]]=Table1[[#This Row],[Match2]],1,0)</f>
        <v>0</v>
      </c>
      <c r="H1183" t="s">
        <v>3501</v>
      </c>
      <c r="I1183">
        <f>IF(Table1[[#This Row],[Target]]=Table1[[#This Row],[Match3]],1,0)</f>
        <v>0</v>
      </c>
    </row>
    <row r="1184" spans="1:9" x14ac:dyDescent="0.3">
      <c r="A1184" s="1" t="s">
        <v>5267</v>
      </c>
      <c r="B1184" t="s">
        <v>5268</v>
      </c>
      <c r="C1184" t="s">
        <v>2102</v>
      </c>
      <c r="D1184" t="s">
        <v>3365</v>
      </c>
      <c r="E1184">
        <f>IF(Table1[[#This Row],[Target]]=Table1[[#This Row],[Match1]],1,0)</f>
        <v>0</v>
      </c>
      <c r="F1184" t="s">
        <v>2102</v>
      </c>
      <c r="G1184">
        <f>IF(Table1[[#This Row],[Target]]=Table1[[#This Row],[Match2]],1,0)</f>
        <v>1</v>
      </c>
      <c r="H1184" t="s">
        <v>2985</v>
      </c>
      <c r="I1184">
        <f>IF(Table1[[#This Row],[Target]]=Table1[[#This Row],[Match3]],1,0)</f>
        <v>0</v>
      </c>
    </row>
    <row r="1185" spans="1:9" x14ac:dyDescent="0.3">
      <c r="A1185" s="1" t="s">
        <v>5269</v>
      </c>
      <c r="B1185" t="s">
        <v>5270</v>
      </c>
      <c r="C1185" t="s">
        <v>2102</v>
      </c>
      <c r="D1185" t="s">
        <v>2102</v>
      </c>
      <c r="E1185">
        <f>IF(Table1[[#This Row],[Target]]=Table1[[#This Row],[Match1]],1,0)</f>
        <v>1</v>
      </c>
      <c r="F1185" t="s">
        <v>3905</v>
      </c>
      <c r="G1185">
        <f>IF(Table1[[#This Row],[Target]]=Table1[[#This Row],[Match2]],1,0)</f>
        <v>0</v>
      </c>
      <c r="H1185" t="s">
        <v>2155</v>
      </c>
      <c r="I1185">
        <f>IF(Table1[[#This Row],[Target]]=Table1[[#This Row],[Match3]],1,0)</f>
        <v>0</v>
      </c>
    </row>
    <row r="1186" spans="1:9" x14ac:dyDescent="0.3">
      <c r="A1186" s="1" t="s">
        <v>5271</v>
      </c>
      <c r="B1186" t="s">
        <v>5272</v>
      </c>
      <c r="C1186" t="s">
        <v>2102</v>
      </c>
      <c r="D1186" t="s">
        <v>2102</v>
      </c>
      <c r="E1186">
        <f>IF(Table1[[#This Row],[Target]]=Table1[[#This Row],[Match1]],1,0)</f>
        <v>1</v>
      </c>
      <c r="F1186" t="s">
        <v>3905</v>
      </c>
      <c r="G1186">
        <f>IF(Table1[[#This Row],[Target]]=Table1[[#This Row],[Match2]],1,0)</f>
        <v>0</v>
      </c>
      <c r="H1186" t="s">
        <v>2155</v>
      </c>
      <c r="I1186">
        <f>IF(Table1[[#This Row],[Target]]=Table1[[#This Row],[Match3]],1,0)</f>
        <v>0</v>
      </c>
    </row>
    <row r="1187" spans="1:9" x14ac:dyDescent="0.3">
      <c r="A1187" s="1" t="s">
        <v>5273</v>
      </c>
      <c r="B1187" t="s">
        <v>5274</v>
      </c>
      <c r="C1187" t="s">
        <v>5275</v>
      </c>
      <c r="D1187" t="s">
        <v>5275</v>
      </c>
      <c r="E1187">
        <f>IF(Table1[[#This Row],[Target]]=Table1[[#This Row],[Match1]],1,0)</f>
        <v>1</v>
      </c>
      <c r="F1187" t="s">
        <v>2844</v>
      </c>
      <c r="G1187">
        <f>IF(Table1[[#This Row],[Target]]=Table1[[#This Row],[Match2]],1,0)</f>
        <v>0</v>
      </c>
      <c r="H1187" t="s">
        <v>2834</v>
      </c>
      <c r="I1187">
        <f>IF(Table1[[#This Row],[Target]]=Table1[[#This Row],[Match3]],1,0)</f>
        <v>0</v>
      </c>
    </row>
    <row r="1188" spans="1:9" x14ac:dyDescent="0.3">
      <c r="A1188" s="1" t="s">
        <v>5276</v>
      </c>
      <c r="B1188" t="s">
        <v>5277</v>
      </c>
      <c r="C1188" t="s">
        <v>3583</v>
      </c>
      <c r="D1188" t="s">
        <v>3583</v>
      </c>
      <c r="E1188">
        <f>IF(Table1[[#This Row],[Target]]=Table1[[#This Row],[Match1]],1,0)</f>
        <v>1</v>
      </c>
      <c r="F1188" t="s">
        <v>5278</v>
      </c>
      <c r="G1188">
        <f>IF(Table1[[#This Row],[Target]]=Table1[[#This Row],[Match2]],1,0)</f>
        <v>0</v>
      </c>
      <c r="H1188" t="s">
        <v>2173</v>
      </c>
      <c r="I1188">
        <f>IF(Table1[[#This Row],[Target]]=Table1[[#This Row],[Match3]],1,0)</f>
        <v>0</v>
      </c>
    </row>
    <row r="1189" spans="1:9" x14ac:dyDescent="0.3">
      <c r="A1189" s="1" t="s">
        <v>5279</v>
      </c>
      <c r="B1189" t="s">
        <v>5280</v>
      </c>
      <c r="C1189" t="s">
        <v>3583</v>
      </c>
      <c r="D1189" t="s">
        <v>3398</v>
      </c>
      <c r="E1189">
        <f>IF(Table1[[#This Row],[Target]]=Table1[[#This Row],[Match1]],1,0)</f>
        <v>0</v>
      </c>
      <c r="F1189" t="s">
        <v>4262</v>
      </c>
      <c r="G1189">
        <f>IF(Table1[[#This Row],[Target]]=Table1[[#This Row],[Match2]],1,0)</f>
        <v>0</v>
      </c>
      <c r="H1189" t="s">
        <v>4261</v>
      </c>
      <c r="I1189">
        <f>IF(Table1[[#This Row],[Target]]=Table1[[#This Row],[Match3]],1,0)</f>
        <v>0</v>
      </c>
    </row>
    <row r="1190" spans="1:9" x14ac:dyDescent="0.3">
      <c r="A1190" s="1" t="s">
        <v>5281</v>
      </c>
      <c r="B1190" t="s">
        <v>5282</v>
      </c>
      <c r="C1190" t="s">
        <v>3583</v>
      </c>
      <c r="D1190" t="s">
        <v>4262</v>
      </c>
      <c r="E1190">
        <f>IF(Table1[[#This Row],[Target]]=Table1[[#This Row],[Match1]],1,0)</f>
        <v>0</v>
      </c>
      <c r="F1190" t="s">
        <v>4261</v>
      </c>
      <c r="G1190">
        <f>IF(Table1[[#This Row],[Target]]=Table1[[#This Row],[Match2]],1,0)</f>
        <v>0</v>
      </c>
      <c r="H1190" t="s">
        <v>3398</v>
      </c>
      <c r="I1190">
        <f>IF(Table1[[#This Row],[Target]]=Table1[[#This Row],[Match3]],1,0)</f>
        <v>0</v>
      </c>
    </row>
    <row r="1191" spans="1:9" x14ac:dyDescent="0.3">
      <c r="A1191" s="1" t="s">
        <v>5283</v>
      </c>
      <c r="B1191" t="s">
        <v>5284</v>
      </c>
      <c r="C1191" t="s">
        <v>5285</v>
      </c>
      <c r="D1191" t="s">
        <v>5285</v>
      </c>
      <c r="E1191">
        <f>IF(Table1[[#This Row],[Target]]=Table1[[#This Row],[Match1]],1,0)</f>
        <v>1</v>
      </c>
      <c r="F1191" t="s">
        <v>3260</v>
      </c>
      <c r="G1191">
        <f>IF(Table1[[#This Row],[Target]]=Table1[[#This Row],[Match2]],1,0)</f>
        <v>0</v>
      </c>
      <c r="H1191" t="s">
        <v>4349</v>
      </c>
      <c r="I1191">
        <f>IF(Table1[[#This Row],[Target]]=Table1[[#This Row],[Match3]],1,0)</f>
        <v>0</v>
      </c>
    </row>
    <row r="1192" spans="1:9" x14ac:dyDescent="0.3">
      <c r="A1192" s="1" t="s">
        <v>5286</v>
      </c>
      <c r="B1192" t="s">
        <v>5287</v>
      </c>
      <c r="C1192" t="s">
        <v>5285</v>
      </c>
      <c r="D1192" t="s">
        <v>5285</v>
      </c>
      <c r="E1192">
        <f>IF(Table1[[#This Row],[Target]]=Table1[[#This Row],[Match1]],1,0)</f>
        <v>1</v>
      </c>
      <c r="F1192" t="s">
        <v>1995</v>
      </c>
      <c r="G1192">
        <f>IF(Table1[[#This Row],[Target]]=Table1[[#This Row],[Match2]],1,0)</f>
        <v>0</v>
      </c>
      <c r="H1192" t="s">
        <v>4602</v>
      </c>
      <c r="I1192">
        <f>IF(Table1[[#This Row],[Target]]=Table1[[#This Row],[Match3]],1,0)</f>
        <v>0</v>
      </c>
    </row>
    <row r="1193" spans="1:9" x14ac:dyDescent="0.3">
      <c r="A1193" s="1" t="s">
        <v>5288</v>
      </c>
      <c r="B1193" t="s">
        <v>5289</v>
      </c>
      <c r="C1193" t="s">
        <v>5285</v>
      </c>
      <c r="D1193" t="s">
        <v>5285</v>
      </c>
      <c r="E1193">
        <f>IF(Table1[[#This Row],[Target]]=Table1[[#This Row],[Match1]],1,0)</f>
        <v>1</v>
      </c>
      <c r="F1193" t="s">
        <v>1995</v>
      </c>
      <c r="G1193">
        <f>IF(Table1[[#This Row],[Target]]=Table1[[#This Row],[Match2]],1,0)</f>
        <v>0</v>
      </c>
      <c r="H1193" t="s">
        <v>4602</v>
      </c>
      <c r="I1193">
        <f>IF(Table1[[#This Row],[Target]]=Table1[[#This Row],[Match3]],1,0)</f>
        <v>0</v>
      </c>
    </row>
    <row r="1194" spans="1:9" x14ac:dyDescent="0.3">
      <c r="A1194" s="1" t="s">
        <v>5290</v>
      </c>
      <c r="B1194" t="s">
        <v>5291</v>
      </c>
      <c r="C1194" t="s">
        <v>5292</v>
      </c>
      <c r="D1194" t="s">
        <v>5292</v>
      </c>
      <c r="E1194">
        <f>IF(Table1[[#This Row],[Target]]=Table1[[#This Row],[Match1]],1,0)</f>
        <v>1</v>
      </c>
      <c r="F1194" t="s">
        <v>3989</v>
      </c>
      <c r="G1194">
        <f>IF(Table1[[#This Row],[Target]]=Table1[[#This Row],[Match2]],1,0)</f>
        <v>0</v>
      </c>
      <c r="H1194" t="s">
        <v>4699</v>
      </c>
      <c r="I1194">
        <f>IF(Table1[[#This Row],[Target]]=Table1[[#This Row],[Match3]],1,0)</f>
        <v>0</v>
      </c>
    </row>
    <row r="1195" spans="1:9" x14ac:dyDescent="0.3">
      <c r="A1195" s="1" t="s">
        <v>5293</v>
      </c>
      <c r="B1195" t="s">
        <v>5294</v>
      </c>
      <c r="C1195" t="s">
        <v>5292</v>
      </c>
      <c r="D1195" t="s">
        <v>5292</v>
      </c>
      <c r="E1195">
        <f>IF(Table1[[#This Row],[Target]]=Table1[[#This Row],[Match1]],1,0)</f>
        <v>1</v>
      </c>
      <c r="F1195" t="s">
        <v>2961</v>
      </c>
      <c r="G1195">
        <f>IF(Table1[[#This Row],[Target]]=Table1[[#This Row],[Match2]],1,0)</f>
        <v>0</v>
      </c>
      <c r="H1195" t="s">
        <v>4699</v>
      </c>
      <c r="I1195">
        <f>IF(Table1[[#This Row],[Target]]=Table1[[#This Row],[Match3]],1,0)</f>
        <v>0</v>
      </c>
    </row>
    <row r="1196" spans="1:9" x14ac:dyDescent="0.3">
      <c r="A1196" s="1" t="s">
        <v>5295</v>
      </c>
      <c r="B1196" t="s">
        <v>5296</v>
      </c>
      <c r="C1196" t="s">
        <v>5292</v>
      </c>
      <c r="D1196" t="s">
        <v>5292</v>
      </c>
      <c r="E1196">
        <f>IF(Table1[[#This Row],[Target]]=Table1[[#This Row],[Match1]],1,0)</f>
        <v>1</v>
      </c>
      <c r="F1196" t="s">
        <v>4191</v>
      </c>
      <c r="G1196">
        <f>IF(Table1[[#This Row],[Target]]=Table1[[#This Row],[Match2]],1,0)</f>
        <v>0</v>
      </c>
      <c r="H1196" t="s">
        <v>4699</v>
      </c>
      <c r="I1196">
        <f>IF(Table1[[#This Row],[Target]]=Table1[[#This Row],[Match3]],1,0)</f>
        <v>0</v>
      </c>
    </row>
    <row r="1197" spans="1:9" x14ac:dyDescent="0.3">
      <c r="A1197" s="1" t="s">
        <v>5297</v>
      </c>
      <c r="B1197" t="s">
        <v>5298</v>
      </c>
      <c r="C1197" t="s">
        <v>5292</v>
      </c>
      <c r="D1197" t="s">
        <v>5292</v>
      </c>
      <c r="E1197">
        <f>IF(Table1[[#This Row],[Target]]=Table1[[#This Row],[Match1]],1,0)</f>
        <v>1</v>
      </c>
      <c r="F1197" t="s">
        <v>4699</v>
      </c>
      <c r="G1197">
        <f>IF(Table1[[#This Row],[Target]]=Table1[[#This Row],[Match2]],1,0)</f>
        <v>0</v>
      </c>
      <c r="H1197" t="s">
        <v>3989</v>
      </c>
      <c r="I1197">
        <f>IF(Table1[[#This Row],[Target]]=Table1[[#This Row],[Match3]],1,0)</f>
        <v>0</v>
      </c>
    </row>
    <row r="1198" spans="1:9" x14ac:dyDescent="0.3">
      <c r="A1198" s="1" t="s">
        <v>5299</v>
      </c>
      <c r="B1198" t="s">
        <v>5300</v>
      </c>
      <c r="C1198" t="s">
        <v>5292</v>
      </c>
      <c r="D1198" t="s">
        <v>3989</v>
      </c>
      <c r="E1198">
        <f>IF(Table1[[#This Row],[Target]]=Table1[[#This Row],[Match1]],1,0)</f>
        <v>0</v>
      </c>
      <c r="F1198" t="s">
        <v>5292</v>
      </c>
      <c r="G1198">
        <f>IF(Table1[[#This Row],[Target]]=Table1[[#This Row],[Match2]],1,0)</f>
        <v>1</v>
      </c>
      <c r="H1198" t="s">
        <v>2921</v>
      </c>
      <c r="I1198">
        <f>IF(Table1[[#This Row],[Target]]=Table1[[#This Row],[Match3]],1,0)</f>
        <v>0</v>
      </c>
    </row>
    <row r="1199" spans="1:9" x14ac:dyDescent="0.3">
      <c r="A1199" s="1" t="s">
        <v>5301</v>
      </c>
      <c r="B1199" t="s">
        <v>5302</v>
      </c>
      <c r="C1199" t="s">
        <v>5303</v>
      </c>
      <c r="D1199" t="s">
        <v>5303</v>
      </c>
      <c r="E1199">
        <f>IF(Table1[[#This Row],[Target]]=Table1[[#This Row],[Match1]],1,0)</f>
        <v>1</v>
      </c>
      <c r="F1199" t="s">
        <v>5304</v>
      </c>
      <c r="G1199">
        <f>IF(Table1[[#This Row],[Target]]=Table1[[#This Row],[Match2]],1,0)</f>
        <v>0</v>
      </c>
      <c r="H1199" t="s">
        <v>3885</v>
      </c>
      <c r="I1199">
        <f>IF(Table1[[#This Row],[Target]]=Table1[[#This Row],[Match3]],1,0)</f>
        <v>0</v>
      </c>
    </row>
    <row r="1200" spans="1:9" x14ac:dyDescent="0.3">
      <c r="A1200" s="1" t="s">
        <v>5305</v>
      </c>
      <c r="B1200" t="s">
        <v>5306</v>
      </c>
      <c r="C1200" t="s">
        <v>5303</v>
      </c>
      <c r="D1200" t="s">
        <v>5303</v>
      </c>
      <c r="E1200">
        <f>IF(Table1[[#This Row],[Target]]=Table1[[#This Row],[Match1]],1,0)</f>
        <v>1</v>
      </c>
      <c r="F1200" t="s">
        <v>5304</v>
      </c>
      <c r="G1200">
        <f>IF(Table1[[#This Row],[Target]]=Table1[[#This Row],[Match2]],1,0)</f>
        <v>0</v>
      </c>
      <c r="H1200" t="s">
        <v>3885</v>
      </c>
      <c r="I1200">
        <f>IF(Table1[[#This Row],[Target]]=Table1[[#This Row],[Match3]],1,0)</f>
        <v>0</v>
      </c>
    </row>
    <row r="1201" spans="1:10" x14ac:dyDescent="0.3">
      <c r="A1201" s="1" t="s">
        <v>5307</v>
      </c>
      <c r="B1201" t="s">
        <v>5308</v>
      </c>
      <c r="C1201" t="s">
        <v>5303</v>
      </c>
      <c r="D1201" t="s">
        <v>5303</v>
      </c>
      <c r="E1201">
        <f>IF(Table1[[#This Row],[Target]]=Table1[[#This Row],[Match1]],1,0)</f>
        <v>1</v>
      </c>
      <c r="F1201" t="s">
        <v>5304</v>
      </c>
      <c r="G1201">
        <f>IF(Table1[[#This Row],[Target]]=Table1[[#This Row],[Match2]],1,0)</f>
        <v>0</v>
      </c>
      <c r="H1201" t="s">
        <v>3885</v>
      </c>
      <c r="I1201">
        <f>IF(Table1[[#This Row],[Target]]=Table1[[#This Row],[Match3]],1,0)</f>
        <v>0</v>
      </c>
    </row>
    <row r="1202" spans="1:10" x14ac:dyDescent="0.3">
      <c r="A1202" s="1" t="s">
        <v>5309</v>
      </c>
      <c r="B1202" t="s">
        <v>5310</v>
      </c>
      <c r="C1202" t="s">
        <v>5303</v>
      </c>
      <c r="D1202" t="s">
        <v>5303</v>
      </c>
      <c r="E1202">
        <f>IF(Table1[[#This Row],[Target]]=Table1[[#This Row],[Match1]],1,0)</f>
        <v>1</v>
      </c>
      <c r="F1202" t="s">
        <v>5304</v>
      </c>
      <c r="G1202">
        <f>IF(Table1[[#This Row],[Target]]=Table1[[#This Row],[Match2]],1,0)</f>
        <v>0</v>
      </c>
      <c r="H1202" t="s">
        <v>3885</v>
      </c>
      <c r="I1202">
        <f>IF(Table1[[#This Row],[Target]]=Table1[[#This Row],[Match3]],1,0)</f>
        <v>0</v>
      </c>
    </row>
    <row r="1203" spans="1:10" x14ac:dyDescent="0.3">
      <c r="A1203" s="1" t="s">
        <v>5311</v>
      </c>
      <c r="B1203" t="s">
        <v>5312</v>
      </c>
      <c r="C1203" t="s">
        <v>2062</v>
      </c>
      <c r="D1203" t="s">
        <v>4847</v>
      </c>
      <c r="E1203">
        <f>IF(Table1[[#This Row],[Target]]=Table1[[#This Row],[Match1]],1,0)</f>
        <v>0</v>
      </c>
      <c r="F1203" t="s">
        <v>2062</v>
      </c>
      <c r="G1203">
        <f>IF(Table1[[#This Row],[Target]]=Table1[[#This Row],[Match2]],1,0)</f>
        <v>1</v>
      </c>
      <c r="H1203" t="s">
        <v>2169</v>
      </c>
      <c r="I1203">
        <f>IF(Table1[[#This Row],[Target]]=Table1[[#This Row],[Match3]],1,0)</f>
        <v>0</v>
      </c>
    </row>
    <row r="1204" spans="1:10" x14ac:dyDescent="0.3">
      <c r="A1204" s="1"/>
      <c r="E1204">
        <f>SUM(E2:E1203)</f>
        <v>981</v>
      </c>
      <c r="G1204">
        <f>SUM(G2:G1203)</f>
        <v>69</v>
      </c>
      <c r="I1204">
        <f>SUM(I2:I1203)</f>
        <v>23</v>
      </c>
      <c r="J1204">
        <f>SUM(Table1[[#Totals],[Count1]:[Count3]])</f>
        <v>1073</v>
      </c>
    </row>
    <row r="1205" spans="1:10" x14ac:dyDescent="0.3">
      <c r="E1205">
        <f>Table1[[#Totals],[Count1]]/1202</f>
        <v>0.81613976705490854</v>
      </c>
      <c r="G1205">
        <f>Table1[[#Totals],[Count2]]/1202</f>
        <v>5.7404326123128117E-2</v>
      </c>
      <c r="I1205">
        <f>Table1[[#Totals],[Count3]]/1202</f>
        <v>1.913477537437604E-2</v>
      </c>
      <c r="J1205">
        <f>Table1[[#Totals],[Count4]]/1202</f>
        <v>0.89267886855241263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B8D7-CDDE-412F-948A-FAB5F9F894B9}">
  <dimension ref="A1:J1481"/>
  <sheetViews>
    <sheetView workbookViewId="0">
      <selection sqref="A1:J1481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5313</v>
      </c>
      <c r="F1" t="s">
        <v>5</v>
      </c>
      <c r="G1" t="s">
        <v>5314</v>
      </c>
      <c r="H1" t="s">
        <v>7</v>
      </c>
      <c r="I1" t="s">
        <v>8</v>
      </c>
      <c r="J1" t="s">
        <v>5315</v>
      </c>
    </row>
    <row r="2" spans="1:10" x14ac:dyDescent="0.3">
      <c r="A2">
        <v>0</v>
      </c>
      <c r="B2" t="s">
        <v>9</v>
      </c>
      <c r="C2" t="s">
        <v>10</v>
      </c>
      <c r="D2" t="s">
        <v>10</v>
      </c>
      <c r="E2">
        <f t="shared" ref="E2:E65" si="0">IF(C2=D2,1,0)</f>
        <v>1</v>
      </c>
      <c r="F2" t="s">
        <v>16</v>
      </c>
      <c r="G2">
        <f t="shared" ref="G2:G65" si="1">IF(C2=F2,1,0)</f>
        <v>0</v>
      </c>
      <c r="H2" t="s">
        <v>508</v>
      </c>
      <c r="I2">
        <f t="shared" ref="I2:I65" si="2">IF(C2=H2,1,0)</f>
        <v>0</v>
      </c>
    </row>
    <row r="3" spans="1:10" x14ac:dyDescent="0.3">
      <c r="A3">
        <v>1</v>
      </c>
      <c r="B3" t="s">
        <v>13</v>
      </c>
      <c r="C3" t="s">
        <v>10</v>
      </c>
      <c r="D3" t="s">
        <v>10</v>
      </c>
      <c r="E3">
        <f t="shared" si="0"/>
        <v>1</v>
      </c>
      <c r="F3" t="s">
        <v>16</v>
      </c>
      <c r="G3">
        <f t="shared" si="1"/>
        <v>0</v>
      </c>
      <c r="H3" t="s">
        <v>654</v>
      </c>
      <c r="I3">
        <f t="shared" si="2"/>
        <v>0</v>
      </c>
    </row>
    <row r="4" spans="1:10" x14ac:dyDescent="0.3">
      <c r="A4">
        <v>2</v>
      </c>
      <c r="B4" t="s">
        <v>17</v>
      </c>
      <c r="C4" t="s">
        <v>10</v>
      </c>
      <c r="D4" t="s">
        <v>10</v>
      </c>
      <c r="E4">
        <f t="shared" si="0"/>
        <v>1</v>
      </c>
      <c r="F4" t="s">
        <v>654</v>
      </c>
      <c r="G4">
        <f t="shared" si="1"/>
        <v>0</v>
      </c>
      <c r="H4" t="s">
        <v>16</v>
      </c>
      <c r="I4">
        <f t="shared" si="2"/>
        <v>0</v>
      </c>
    </row>
    <row r="5" spans="1:10" x14ac:dyDescent="0.3">
      <c r="A5">
        <v>3</v>
      </c>
      <c r="B5" t="s">
        <v>20</v>
      </c>
      <c r="C5" t="s">
        <v>10</v>
      </c>
      <c r="D5" t="s">
        <v>10</v>
      </c>
      <c r="E5">
        <f t="shared" si="0"/>
        <v>1</v>
      </c>
      <c r="F5" t="s">
        <v>16</v>
      </c>
      <c r="G5">
        <f t="shared" si="1"/>
        <v>0</v>
      </c>
      <c r="H5" t="s">
        <v>12</v>
      </c>
      <c r="I5">
        <f t="shared" si="2"/>
        <v>0</v>
      </c>
    </row>
    <row r="6" spans="1:10" x14ac:dyDescent="0.3">
      <c r="A6">
        <v>4</v>
      </c>
      <c r="B6" t="s">
        <v>23</v>
      </c>
      <c r="C6" t="s">
        <v>16</v>
      </c>
      <c r="D6" t="s">
        <v>16</v>
      </c>
      <c r="E6">
        <f t="shared" si="0"/>
        <v>1</v>
      </c>
      <c r="F6" t="s">
        <v>1190</v>
      </c>
      <c r="G6">
        <f t="shared" si="1"/>
        <v>0</v>
      </c>
      <c r="H6" t="s">
        <v>789</v>
      </c>
      <c r="I6">
        <f t="shared" si="2"/>
        <v>0</v>
      </c>
    </row>
    <row r="7" spans="1:10" x14ac:dyDescent="0.3">
      <c r="A7">
        <v>5</v>
      </c>
      <c r="B7" t="s">
        <v>26</v>
      </c>
      <c r="C7" t="s">
        <v>16</v>
      </c>
      <c r="D7" t="s">
        <v>16</v>
      </c>
      <c r="E7">
        <f t="shared" si="0"/>
        <v>1</v>
      </c>
      <c r="F7" t="s">
        <v>1190</v>
      </c>
      <c r="G7">
        <f t="shared" si="1"/>
        <v>0</v>
      </c>
      <c r="H7" t="s">
        <v>10</v>
      </c>
      <c r="I7">
        <f t="shared" si="2"/>
        <v>0</v>
      </c>
    </row>
    <row r="8" spans="1:10" x14ac:dyDescent="0.3">
      <c r="A8">
        <v>6</v>
      </c>
      <c r="B8" t="s">
        <v>27</v>
      </c>
      <c r="C8" t="s">
        <v>16</v>
      </c>
      <c r="D8" t="s">
        <v>16</v>
      </c>
      <c r="E8">
        <f t="shared" si="0"/>
        <v>1</v>
      </c>
      <c r="F8" t="s">
        <v>1190</v>
      </c>
      <c r="G8">
        <f t="shared" si="1"/>
        <v>0</v>
      </c>
      <c r="H8" t="s">
        <v>789</v>
      </c>
      <c r="I8">
        <f t="shared" si="2"/>
        <v>0</v>
      </c>
    </row>
    <row r="9" spans="1:10" x14ac:dyDescent="0.3">
      <c r="A9">
        <v>7</v>
      </c>
      <c r="B9" t="s">
        <v>28</v>
      </c>
      <c r="C9" t="s">
        <v>16</v>
      </c>
      <c r="D9" t="s">
        <v>16</v>
      </c>
      <c r="E9">
        <f t="shared" si="0"/>
        <v>1</v>
      </c>
      <c r="F9" t="s">
        <v>1190</v>
      </c>
      <c r="G9">
        <f t="shared" si="1"/>
        <v>0</v>
      </c>
      <c r="H9" t="s">
        <v>10</v>
      </c>
      <c r="I9">
        <f t="shared" si="2"/>
        <v>0</v>
      </c>
    </row>
    <row r="10" spans="1:10" x14ac:dyDescent="0.3">
      <c r="A10">
        <v>8</v>
      </c>
      <c r="B10" t="s">
        <v>30</v>
      </c>
      <c r="C10" t="s">
        <v>31</v>
      </c>
      <c r="D10" t="s">
        <v>31</v>
      </c>
      <c r="E10">
        <f t="shared" si="0"/>
        <v>1</v>
      </c>
      <c r="F10" t="s">
        <v>34</v>
      </c>
      <c r="G10">
        <f t="shared" si="1"/>
        <v>0</v>
      </c>
      <c r="H10" t="s">
        <v>365</v>
      </c>
      <c r="I10">
        <f t="shared" si="2"/>
        <v>0</v>
      </c>
    </row>
    <row r="11" spans="1:10" x14ac:dyDescent="0.3">
      <c r="A11">
        <v>9</v>
      </c>
      <c r="B11" t="s">
        <v>33</v>
      </c>
      <c r="C11" t="s">
        <v>31</v>
      </c>
      <c r="D11" t="s">
        <v>31</v>
      </c>
      <c r="E11">
        <f t="shared" si="0"/>
        <v>1</v>
      </c>
      <c r="F11" t="s">
        <v>34</v>
      </c>
      <c r="G11">
        <f t="shared" si="1"/>
        <v>0</v>
      </c>
      <c r="H11" t="s">
        <v>365</v>
      </c>
      <c r="I11">
        <f t="shared" si="2"/>
        <v>0</v>
      </c>
    </row>
    <row r="12" spans="1:10" x14ac:dyDescent="0.3">
      <c r="A12">
        <v>10</v>
      </c>
      <c r="B12" t="s">
        <v>36</v>
      </c>
      <c r="C12" t="s">
        <v>31</v>
      </c>
      <c r="D12" t="s">
        <v>31</v>
      </c>
      <c r="E12">
        <f t="shared" si="0"/>
        <v>1</v>
      </c>
      <c r="F12" t="s">
        <v>34</v>
      </c>
      <c r="G12">
        <f t="shared" si="1"/>
        <v>0</v>
      </c>
      <c r="H12" t="s">
        <v>91</v>
      </c>
      <c r="I12">
        <f t="shared" si="2"/>
        <v>0</v>
      </c>
    </row>
    <row r="13" spans="1:10" x14ac:dyDescent="0.3">
      <c r="A13">
        <v>11</v>
      </c>
      <c r="B13" t="s">
        <v>39</v>
      </c>
      <c r="C13" t="s">
        <v>40</v>
      </c>
      <c r="D13" t="s">
        <v>40</v>
      </c>
      <c r="E13">
        <f t="shared" si="0"/>
        <v>1</v>
      </c>
      <c r="F13" t="s">
        <v>42</v>
      </c>
      <c r="G13">
        <f t="shared" si="1"/>
        <v>0</v>
      </c>
      <c r="H13" t="s">
        <v>1354</v>
      </c>
      <c r="I13">
        <f t="shared" si="2"/>
        <v>0</v>
      </c>
    </row>
    <row r="14" spans="1:10" x14ac:dyDescent="0.3">
      <c r="A14">
        <v>12</v>
      </c>
      <c r="B14" t="s">
        <v>43</v>
      </c>
      <c r="C14" t="s">
        <v>40</v>
      </c>
      <c r="D14" t="s">
        <v>40</v>
      </c>
      <c r="E14">
        <f t="shared" si="0"/>
        <v>1</v>
      </c>
      <c r="F14" t="s">
        <v>455</v>
      </c>
      <c r="G14">
        <f t="shared" si="1"/>
        <v>0</v>
      </c>
      <c r="H14" t="s">
        <v>436</v>
      </c>
      <c r="I14">
        <f t="shared" si="2"/>
        <v>0</v>
      </c>
    </row>
    <row r="15" spans="1:10" x14ac:dyDescent="0.3">
      <c r="A15">
        <v>13</v>
      </c>
      <c r="B15" t="s">
        <v>45</v>
      </c>
      <c r="C15" t="s">
        <v>46</v>
      </c>
      <c r="D15" t="s">
        <v>46</v>
      </c>
      <c r="E15">
        <f t="shared" si="0"/>
        <v>1</v>
      </c>
      <c r="F15" t="s">
        <v>96</v>
      </c>
      <c r="G15">
        <f t="shared" si="1"/>
        <v>0</v>
      </c>
      <c r="H15" t="s">
        <v>64</v>
      </c>
      <c r="I15">
        <f t="shared" si="2"/>
        <v>0</v>
      </c>
    </row>
    <row r="16" spans="1:10" x14ac:dyDescent="0.3">
      <c r="A16">
        <v>14</v>
      </c>
      <c r="B16" t="s">
        <v>48</v>
      </c>
      <c r="C16" t="s">
        <v>46</v>
      </c>
      <c r="D16" t="s">
        <v>46</v>
      </c>
      <c r="E16">
        <f t="shared" si="0"/>
        <v>1</v>
      </c>
      <c r="F16" t="s">
        <v>18</v>
      </c>
      <c r="G16">
        <f t="shared" si="1"/>
        <v>0</v>
      </c>
      <c r="H16" t="s">
        <v>47</v>
      </c>
      <c r="I16">
        <f t="shared" si="2"/>
        <v>0</v>
      </c>
    </row>
    <row r="17" spans="1:9" x14ac:dyDescent="0.3">
      <c r="A17">
        <v>15</v>
      </c>
      <c r="B17" t="s">
        <v>50</v>
      </c>
      <c r="C17" t="s">
        <v>46</v>
      </c>
      <c r="D17" t="s">
        <v>46</v>
      </c>
      <c r="E17">
        <f t="shared" si="0"/>
        <v>1</v>
      </c>
      <c r="F17" t="s">
        <v>64</v>
      </c>
      <c r="G17">
        <f t="shared" si="1"/>
        <v>0</v>
      </c>
      <c r="H17" t="s">
        <v>62</v>
      </c>
      <c r="I17">
        <f t="shared" si="2"/>
        <v>0</v>
      </c>
    </row>
    <row r="18" spans="1:9" x14ac:dyDescent="0.3">
      <c r="A18">
        <v>16</v>
      </c>
      <c r="B18" t="s">
        <v>51</v>
      </c>
      <c r="C18" t="s">
        <v>52</v>
      </c>
      <c r="D18" t="s">
        <v>52</v>
      </c>
      <c r="E18">
        <f t="shared" si="0"/>
        <v>1</v>
      </c>
      <c r="F18" t="s">
        <v>143</v>
      </c>
      <c r="G18">
        <f t="shared" si="1"/>
        <v>0</v>
      </c>
      <c r="H18" t="s">
        <v>581</v>
      </c>
      <c r="I18">
        <f t="shared" si="2"/>
        <v>0</v>
      </c>
    </row>
    <row r="19" spans="1:9" x14ac:dyDescent="0.3">
      <c r="A19">
        <v>17</v>
      </c>
      <c r="B19" t="s">
        <v>55</v>
      </c>
      <c r="C19" t="s">
        <v>52</v>
      </c>
      <c r="D19" t="s">
        <v>52</v>
      </c>
      <c r="E19">
        <f t="shared" si="0"/>
        <v>1</v>
      </c>
      <c r="F19" t="s">
        <v>143</v>
      </c>
      <c r="G19">
        <f t="shared" si="1"/>
        <v>0</v>
      </c>
      <c r="H19" t="s">
        <v>581</v>
      </c>
      <c r="I19">
        <f t="shared" si="2"/>
        <v>0</v>
      </c>
    </row>
    <row r="20" spans="1:9" x14ac:dyDescent="0.3">
      <c r="A20">
        <v>18</v>
      </c>
      <c r="B20" t="s">
        <v>56</v>
      </c>
      <c r="C20" t="s">
        <v>52</v>
      </c>
      <c r="D20" t="s">
        <v>52</v>
      </c>
      <c r="E20">
        <f t="shared" si="0"/>
        <v>1</v>
      </c>
      <c r="F20" t="s">
        <v>1903</v>
      </c>
      <c r="G20">
        <f t="shared" si="1"/>
        <v>0</v>
      </c>
      <c r="H20" t="s">
        <v>993</v>
      </c>
      <c r="I20">
        <f t="shared" si="2"/>
        <v>0</v>
      </c>
    </row>
    <row r="21" spans="1:9" x14ac:dyDescent="0.3">
      <c r="A21">
        <v>19</v>
      </c>
      <c r="B21" t="s">
        <v>59</v>
      </c>
      <c r="C21" t="s">
        <v>52</v>
      </c>
      <c r="D21" t="s">
        <v>52</v>
      </c>
      <c r="E21">
        <f t="shared" si="0"/>
        <v>1</v>
      </c>
      <c r="F21" t="s">
        <v>143</v>
      </c>
      <c r="G21">
        <f t="shared" si="1"/>
        <v>0</v>
      </c>
      <c r="H21" t="s">
        <v>1903</v>
      </c>
      <c r="I21">
        <f t="shared" si="2"/>
        <v>0</v>
      </c>
    </row>
    <row r="22" spans="1:9" x14ac:dyDescent="0.3">
      <c r="A22">
        <v>20</v>
      </c>
      <c r="B22" t="s">
        <v>61</v>
      </c>
      <c r="C22" t="s">
        <v>62</v>
      </c>
      <c r="D22" t="s">
        <v>62</v>
      </c>
      <c r="E22">
        <f t="shared" si="0"/>
        <v>1</v>
      </c>
      <c r="F22" t="s">
        <v>47</v>
      </c>
      <c r="G22">
        <f t="shared" si="1"/>
        <v>0</v>
      </c>
      <c r="H22" t="s">
        <v>46</v>
      </c>
      <c r="I22">
        <f t="shared" si="2"/>
        <v>0</v>
      </c>
    </row>
    <row r="23" spans="1:9" x14ac:dyDescent="0.3">
      <c r="A23">
        <v>21</v>
      </c>
      <c r="B23" t="s">
        <v>65</v>
      </c>
      <c r="C23" t="s">
        <v>62</v>
      </c>
      <c r="D23" t="s">
        <v>62</v>
      </c>
      <c r="E23">
        <f t="shared" si="0"/>
        <v>1</v>
      </c>
      <c r="F23" t="s">
        <v>63</v>
      </c>
      <c r="G23">
        <f t="shared" si="1"/>
        <v>0</v>
      </c>
      <c r="H23" t="s">
        <v>64</v>
      </c>
      <c r="I23">
        <f t="shared" si="2"/>
        <v>0</v>
      </c>
    </row>
    <row r="24" spans="1:9" x14ac:dyDescent="0.3">
      <c r="A24">
        <v>22</v>
      </c>
      <c r="B24" t="s">
        <v>66</v>
      </c>
      <c r="C24" t="s">
        <v>12</v>
      </c>
      <c r="D24" t="s">
        <v>12</v>
      </c>
      <c r="E24">
        <f t="shared" si="0"/>
        <v>1</v>
      </c>
      <c r="F24" t="s">
        <v>1895</v>
      </c>
      <c r="G24">
        <f t="shared" si="1"/>
        <v>0</v>
      </c>
      <c r="H24" t="s">
        <v>572</v>
      </c>
      <c r="I24">
        <f t="shared" si="2"/>
        <v>0</v>
      </c>
    </row>
    <row r="25" spans="1:9" x14ac:dyDescent="0.3">
      <c r="A25">
        <v>23</v>
      </c>
      <c r="B25" t="s">
        <v>68</v>
      </c>
      <c r="C25" t="s">
        <v>12</v>
      </c>
      <c r="D25" t="s">
        <v>12</v>
      </c>
      <c r="E25">
        <f t="shared" si="0"/>
        <v>1</v>
      </c>
      <c r="F25" t="s">
        <v>1895</v>
      </c>
      <c r="G25">
        <f t="shared" si="1"/>
        <v>0</v>
      </c>
      <c r="H25" t="s">
        <v>10</v>
      </c>
      <c r="I25">
        <f t="shared" si="2"/>
        <v>0</v>
      </c>
    </row>
    <row r="26" spans="1:9" x14ac:dyDescent="0.3">
      <c r="A26">
        <v>24</v>
      </c>
      <c r="B26" t="s">
        <v>69</v>
      </c>
      <c r="C26" t="s">
        <v>70</v>
      </c>
      <c r="D26" t="s">
        <v>70</v>
      </c>
      <c r="E26">
        <f t="shared" si="0"/>
        <v>1</v>
      </c>
      <c r="F26" t="s">
        <v>121</v>
      </c>
      <c r="G26">
        <f t="shared" si="1"/>
        <v>0</v>
      </c>
      <c r="H26" t="s">
        <v>351</v>
      </c>
      <c r="I26">
        <f t="shared" si="2"/>
        <v>0</v>
      </c>
    </row>
    <row r="27" spans="1:9" x14ac:dyDescent="0.3">
      <c r="A27">
        <v>25</v>
      </c>
      <c r="B27" t="s">
        <v>73</v>
      </c>
      <c r="C27" t="s">
        <v>70</v>
      </c>
      <c r="D27" t="s">
        <v>70</v>
      </c>
      <c r="E27">
        <f t="shared" si="0"/>
        <v>1</v>
      </c>
      <c r="F27" t="s">
        <v>121</v>
      </c>
      <c r="G27">
        <f t="shared" si="1"/>
        <v>0</v>
      </c>
      <c r="H27" t="s">
        <v>76</v>
      </c>
      <c r="I27">
        <f t="shared" si="2"/>
        <v>0</v>
      </c>
    </row>
    <row r="28" spans="1:9" x14ac:dyDescent="0.3">
      <c r="A28">
        <v>26</v>
      </c>
      <c r="B28" t="s">
        <v>74</v>
      </c>
      <c r="C28" t="s">
        <v>70</v>
      </c>
      <c r="D28" t="s">
        <v>70</v>
      </c>
      <c r="E28">
        <f t="shared" si="0"/>
        <v>1</v>
      </c>
      <c r="F28" t="s">
        <v>121</v>
      </c>
      <c r="G28">
        <f t="shared" si="1"/>
        <v>0</v>
      </c>
      <c r="H28" t="s">
        <v>351</v>
      </c>
      <c r="I28">
        <f t="shared" si="2"/>
        <v>0</v>
      </c>
    </row>
    <row r="29" spans="1:9" x14ac:dyDescent="0.3">
      <c r="A29">
        <v>27</v>
      </c>
      <c r="B29" t="s">
        <v>77</v>
      </c>
      <c r="C29" t="s">
        <v>70</v>
      </c>
      <c r="D29" t="s">
        <v>70</v>
      </c>
      <c r="E29">
        <f t="shared" si="0"/>
        <v>1</v>
      </c>
      <c r="F29" t="s">
        <v>121</v>
      </c>
      <c r="G29">
        <f t="shared" si="1"/>
        <v>0</v>
      </c>
      <c r="H29" t="s">
        <v>351</v>
      </c>
      <c r="I29">
        <f t="shared" si="2"/>
        <v>0</v>
      </c>
    </row>
    <row r="30" spans="1:9" x14ac:dyDescent="0.3">
      <c r="A30">
        <v>28</v>
      </c>
      <c r="B30" t="s">
        <v>79</v>
      </c>
      <c r="C30" t="s">
        <v>80</v>
      </c>
      <c r="D30" t="s">
        <v>80</v>
      </c>
      <c r="E30">
        <f t="shared" si="0"/>
        <v>1</v>
      </c>
      <c r="F30" t="s">
        <v>1060</v>
      </c>
      <c r="G30">
        <f t="shared" si="1"/>
        <v>0</v>
      </c>
      <c r="H30" t="s">
        <v>81</v>
      </c>
      <c r="I30">
        <f t="shared" si="2"/>
        <v>0</v>
      </c>
    </row>
    <row r="31" spans="1:9" x14ac:dyDescent="0.3">
      <c r="A31">
        <v>29</v>
      </c>
      <c r="B31" t="s">
        <v>83</v>
      </c>
      <c r="C31" t="s">
        <v>80</v>
      </c>
      <c r="D31" t="s">
        <v>80</v>
      </c>
      <c r="E31">
        <f t="shared" si="0"/>
        <v>1</v>
      </c>
      <c r="F31" t="s">
        <v>325</v>
      </c>
      <c r="G31">
        <f t="shared" si="1"/>
        <v>0</v>
      </c>
      <c r="H31" t="s">
        <v>81</v>
      </c>
      <c r="I31">
        <f t="shared" si="2"/>
        <v>0</v>
      </c>
    </row>
    <row r="32" spans="1:9" x14ac:dyDescent="0.3">
      <c r="A32">
        <v>30</v>
      </c>
      <c r="B32" t="s">
        <v>87</v>
      </c>
      <c r="C32" t="s">
        <v>80</v>
      </c>
      <c r="D32" t="s">
        <v>80</v>
      </c>
      <c r="E32">
        <f t="shared" si="0"/>
        <v>1</v>
      </c>
      <c r="F32" t="s">
        <v>81</v>
      </c>
      <c r="G32">
        <f t="shared" si="1"/>
        <v>0</v>
      </c>
      <c r="H32" t="s">
        <v>325</v>
      </c>
      <c r="I32">
        <f t="shared" si="2"/>
        <v>0</v>
      </c>
    </row>
    <row r="33" spans="1:9" x14ac:dyDescent="0.3">
      <c r="A33">
        <v>31</v>
      </c>
      <c r="B33" t="s">
        <v>89</v>
      </c>
      <c r="C33" t="s">
        <v>90</v>
      </c>
      <c r="D33" t="s">
        <v>90</v>
      </c>
      <c r="E33">
        <f t="shared" si="0"/>
        <v>1</v>
      </c>
      <c r="F33" t="s">
        <v>622</v>
      </c>
      <c r="G33">
        <f t="shared" si="1"/>
        <v>0</v>
      </c>
      <c r="H33" t="s">
        <v>21</v>
      </c>
      <c r="I33">
        <f t="shared" si="2"/>
        <v>0</v>
      </c>
    </row>
    <row r="34" spans="1:9" x14ac:dyDescent="0.3">
      <c r="A34">
        <v>32</v>
      </c>
      <c r="B34" t="s">
        <v>92</v>
      </c>
      <c r="C34" t="s">
        <v>93</v>
      </c>
      <c r="D34" t="s">
        <v>93</v>
      </c>
      <c r="E34">
        <f t="shared" si="0"/>
        <v>1</v>
      </c>
      <c r="F34" t="s">
        <v>18</v>
      </c>
      <c r="G34">
        <f t="shared" si="1"/>
        <v>0</v>
      </c>
      <c r="H34" t="s">
        <v>46</v>
      </c>
      <c r="I34">
        <f t="shared" si="2"/>
        <v>0</v>
      </c>
    </row>
    <row r="35" spans="1:9" x14ac:dyDescent="0.3">
      <c r="A35">
        <v>33</v>
      </c>
      <c r="B35" t="s">
        <v>95</v>
      </c>
      <c r="C35" t="s">
        <v>93</v>
      </c>
      <c r="D35" t="s">
        <v>93</v>
      </c>
      <c r="E35">
        <f t="shared" si="0"/>
        <v>1</v>
      </c>
      <c r="F35" t="s">
        <v>248</v>
      </c>
      <c r="G35">
        <f t="shared" si="1"/>
        <v>0</v>
      </c>
      <c r="H35" t="s">
        <v>46</v>
      </c>
      <c r="I35">
        <f t="shared" si="2"/>
        <v>0</v>
      </c>
    </row>
    <row r="36" spans="1:9" x14ac:dyDescent="0.3">
      <c r="A36">
        <v>34</v>
      </c>
      <c r="B36" t="s">
        <v>97</v>
      </c>
      <c r="C36" t="s">
        <v>93</v>
      </c>
      <c r="D36" t="s">
        <v>93</v>
      </c>
      <c r="E36">
        <f t="shared" si="0"/>
        <v>1</v>
      </c>
      <c r="F36" t="s">
        <v>96</v>
      </c>
      <c r="G36">
        <f t="shared" si="1"/>
        <v>0</v>
      </c>
      <c r="H36" t="s">
        <v>18</v>
      </c>
      <c r="I36">
        <f t="shared" si="2"/>
        <v>0</v>
      </c>
    </row>
    <row r="37" spans="1:9" x14ac:dyDescent="0.3">
      <c r="A37">
        <v>35</v>
      </c>
      <c r="B37" t="s">
        <v>98</v>
      </c>
      <c r="C37" t="s">
        <v>93</v>
      </c>
      <c r="D37" t="s">
        <v>93</v>
      </c>
      <c r="E37">
        <f t="shared" si="0"/>
        <v>1</v>
      </c>
      <c r="F37" t="s">
        <v>896</v>
      </c>
      <c r="G37">
        <f t="shared" si="1"/>
        <v>0</v>
      </c>
      <c r="H37" t="s">
        <v>47</v>
      </c>
      <c r="I37">
        <f t="shared" si="2"/>
        <v>0</v>
      </c>
    </row>
    <row r="38" spans="1:9" x14ac:dyDescent="0.3">
      <c r="A38">
        <v>36</v>
      </c>
      <c r="B38" t="s">
        <v>99</v>
      </c>
      <c r="C38" t="s">
        <v>100</v>
      </c>
      <c r="D38" t="s">
        <v>100</v>
      </c>
      <c r="E38">
        <f t="shared" si="0"/>
        <v>1</v>
      </c>
      <c r="F38" t="s">
        <v>101</v>
      </c>
      <c r="G38">
        <f t="shared" si="1"/>
        <v>0</v>
      </c>
      <c r="H38" t="s">
        <v>429</v>
      </c>
      <c r="I38">
        <f t="shared" si="2"/>
        <v>0</v>
      </c>
    </row>
    <row r="39" spans="1:9" x14ac:dyDescent="0.3">
      <c r="A39">
        <v>37</v>
      </c>
      <c r="B39" t="s">
        <v>103</v>
      </c>
      <c r="C39" t="s">
        <v>100</v>
      </c>
      <c r="D39" t="s">
        <v>100</v>
      </c>
      <c r="E39">
        <f t="shared" si="0"/>
        <v>1</v>
      </c>
      <c r="F39" t="s">
        <v>101</v>
      </c>
      <c r="G39">
        <f t="shared" si="1"/>
        <v>0</v>
      </c>
      <c r="H39" t="s">
        <v>429</v>
      </c>
      <c r="I39">
        <f t="shared" si="2"/>
        <v>0</v>
      </c>
    </row>
    <row r="40" spans="1:9" x14ac:dyDescent="0.3">
      <c r="A40">
        <v>38</v>
      </c>
      <c r="B40" t="s">
        <v>105</v>
      </c>
      <c r="C40" t="s">
        <v>106</v>
      </c>
      <c r="D40" t="s">
        <v>106</v>
      </c>
      <c r="E40">
        <f t="shared" si="0"/>
        <v>1</v>
      </c>
      <c r="F40" t="s">
        <v>783</v>
      </c>
      <c r="G40">
        <f t="shared" si="1"/>
        <v>0</v>
      </c>
      <c r="H40" t="s">
        <v>107</v>
      </c>
      <c r="I40">
        <f t="shared" si="2"/>
        <v>0</v>
      </c>
    </row>
    <row r="41" spans="1:9" x14ac:dyDescent="0.3">
      <c r="A41">
        <v>39</v>
      </c>
      <c r="B41" t="s">
        <v>109</v>
      </c>
      <c r="C41" t="s">
        <v>106</v>
      </c>
      <c r="D41" t="s">
        <v>106</v>
      </c>
      <c r="E41">
        <f t="shared" si="0"/>
        <v>1</v>
      </c>
      <c r="F41" t="s">
        <v>107</v>
      </c>
      <c r="G41">
        <f t="shared" si="1"/>
        <v>0</v>
      </c>
      <c r="H41" t="s">
        <v>132</v>
      </c>
      <c r="I41">
        <f t="shared" si="2"/>
        <v>0</v>
      </c>
    </row>
    <row r="42" spans="1:9" x14ac:dyDescent="0.3">
      <c r="A42">
        <v>40</v>
      </c>
      <c r="B42" t="s">
        <v>110</v>
      </c>
      <c r="C42" t="s">
        <v>111</v>
      </c>
      <c r="D42" t="s">
        <v>111</v>
      </c>
      <c r="E42">
        <f t="shared" si="0"/>
        <v>1</v>
      </c>
      <c r="F42" t="s">
        <v>34</v>
      </c>
      <c r="G42">
        <f t="shared" si="1"/>
        <v>0</v>
      </c>
      <c r="H42" t="s">
        <v>595</v>
      </c>
      <c r="I42">
        <f t="shared" si="2"/>
        <v>0</v>
      </c>
    </row>
    <row r="43" spans="1:9" x14ac:dyDescent="0.3">
      <c r="A43">
        <v>41</v>
      </c>
      <c r="B43" t="s">
        <v>113</v>
      </c>
      <c r="C43" t="s">
        <v>111</v>
      </c>
      <c r="D43" t="s">
        <v>111</v>
      </c>
      <c r="E43">
        <f t="shared" si="0"/>
        <v>1</v>
      </c>
      <c r="F43" t="s">
        <v>34</v>
      </c>
      <c r="G43">
        <f t="shared" si="1"/>
        <v>0</v>
      </c>
      <c r="H43" t="s">
        <v>595</v>
      </c>
      <c r="I43">
        <f t="shared" si="2"/>
        <v>0</v>
      </c>
    </row>
    <row r="44" spans="1:9" x14ac:dyDescent="0.3">
      <c r="A44">
        <v>42</v>
      </c>
      <c r="B44" t="s">
        <v>114</v>
      </c>
      <c r="C44" t="s">
        <v>115</v>
      </c>
      <c r="D44" t="s">
        <v>115</v>
      </c>
      <c r="E44">
        <f t="shared" si="0"/>
        <v>1</v>
      </c>
      <c r="F44" t="s">
        <v>240</v>
      </c>
      <c r="G44">
        <f t="shared" si="1"/>
        <v>0</v>
      </c>
      <c r="H44" t="s">
        <v>535</v>
      </c>
      <c r="I44">
        <f t="shared" si="2"/>
        <v>0</v>
      </c>
    </row>
    <row r="45" spans="1:9" x14ac:dyDescent="0.3">
      <c r="A45">
        <v>43</v>
      </c>
      <c r="B45" t="s">
        <v>118</v>
      </c>
      <c r="C45" t="s">
        <v>115</v>
      </c>
      <c r="D45" t="s">
        <v>115</v>
      </c>
      <c r="E45">
        <f t="shared" si="0"/>
        <v>1</v>
      </c>
      <c r="F45" t="s">
        <v>537</v>
      </c>
      <c r="G45">
        <f t="shared" si="1"/>
        <v>0</v>
      </c>
      <c r="H45" t="s">
        <v>385</v>
      </c>
      <c r="I45">
        <f t="shared" si="2"/>
        <v>0</v>
      </c>
    </row>
    <row r="46" spans="1:9" x14ac:dyDescent="0.3">
      <c r="A46">
        <v>44</v>
      </c>
      <c r="B46" t="s">
        <v>120</v>
      </c>
      <c r="C46" t="s">
        <v>115</v>
      </c>
      <c r="D46" t="s">
        <v>115</v>
      </c>
      <c r="E46">
        <f t="shared" si="0"/>
        <v>1</v>
      </c>
      <c r="F46" t="s">
        <v>125</v>
      </c>
      <c r="G46">
        <f t="shared" si="1"/>
        <v>0</v>
      </c>
      <c r="H46" t="s">
        <v>240</v>
      </c>
      <c r="I46">
        <f t="shared" si="2"/>
        <v>0</v>
      </c>
    </row>
    <row r="47" spans="1:9" x14ac:dyDescent="0.3">
      <c r="A47">
        <v>45</v>
      </c>
      <c r="B47" t="s">
        <v>123</v>
      </c>
      <c r="C47" t="s">
        <v>115</v>
      </c>
      <c r="D47" t="s">
        <v>115</v>
      </c>
      <c r="E47">
        <f t="shared" si="0"/>
        <v>1</v>
      </c>
      <c r="F47" t="s">
        <v>522</v>
      </c>
      <c r="G47">
        <f t="shared" si="1"/>
        <v>0</v>
      </c>
      <c r="H47" t="s">
        <v>494</v>
      </c>
      <c r="I47">
        <f t="shared" si="2"/>
        <v>0</v>
      </c>
    </row>
    <row r="48" spans="1:9" x14ac:dyDescent="0.3">
      <c r="A48">
        <v>46</v>
      </c>
      <c r="B48" t="s">
        <v>126</v>
      </c>
      <c r="C48" t="s">
        <v>127</v>
      </c>
      <c r="D48" t="s">
        <v>127</v>
      </c>
      <c r="E48">
        <f t="shared" si="0"/>
        <v>1</v>
      </c>
      <c r="F48" t="s">
        <v>111</v>
      </c>
      <c r="G48">
        <f t="shared" si="1"/>
        <v>0</v>
      </c>
      <c r="H48" t="s">
        <v>142</v>
      </c>
      <c r="I48">
        <f t="shared" si="2"/>
        <v>0</v>
      </c>
    </row>
    <row r="49" spans="1:9" x14ac:dyDescent="0.3">
      <c r="A49">
        <v>47</v>
      </c>
      <c r="B49" t="s">
        <v>129</v>
      </c>
      <c r="C49" t="s">
        <v>127</v>
      </c>
      <c r="D49" t="s">
        <v>127</v>
      </c>
      <c r="E49">
        <f t="shared" si="0"/>
        <v>1</v>
      </c>
      <c r="F49" t="s">
        <v>316</v>
      </c>
      <c r="G49">
        <f t="shared" si="1"/>
        <v>0</v>
      </c>
      <c r="H49" t="s">
        <v>136</v>
      </c>
      <c r="I49">
        <f t="shared" si="2"/>
        <v>0</v>
      </c>
    </row>
    <row r="50" spans="1:9" x14ac:dyDescent="0.3">
      <c r="A50">
        <v>48</v>
      </c>
      <c r="B50" t="s">
        <v>131</v>
      </c>
      <c r="C50" t="s">
        <v>34</v>
      </c>
      <c r="D50" t="s">
        <v>34</v>
      </c>
      <c r="E50">
        <f t="shared" si="0"/>
        <v>1</v>
      </c>
      <c r="F50" t="s">
        <v>133</v>
      </c>
      <c r="G50">
        <f t="shared" si="1"/>
        <v>0</v>
      </c>
      <c r="H50" t="s">
        <v>22</v>
      </c>
      <c r="I50">
        <f t="shared" si="2"/>
        <v>0</v>
      </c>
    </row>
    <row r="51" spans="1:9" x14ac:dyDescent="0.3">
      <c r="A51">
        <v>49</v>
      </c>
      <c r="B51" t="s">
        <v>134</v>
      </c>
      <c r="C51" t="s">
        <v>34</v>
      </c>
      <c r="D51" t="s">
        <v>34</v>
      </c>
      <c r="E51">
        <f t="shared" si="0"/>
        <v>1</v>
      </c>
      <c r="F51" t="s">
        <v>31</v>
      </c>
      <c r="G51">
        <f t="shared" si="1"/>
        <v>0</v>
      </c>
      <c r="H51" t="s">
        <v>111</v>
      </c>
      <c r="I51">
        <f t="shared" si="2"/>
        <v>0</v>
      </c>
    </row>
    <row r="52" spans="1:9" x14ac:dyDescent="0.3">
      <c r="A52">
        <v>50</v>
      </c>
      <c r="B52" t="s">
        <v>135</v>
      </c>
      <c r="C52" t="s">
        <v>136</v>
      </c>
      <c r="D52" t="s">
        <v>136</v>
      </c>
      <c r="E52">
        <f t="shared" si="0"/>
        <v>1</v>
      </c>
      <c r="F52" t="s">
        <v>595</v>
      </c>
      <c r="G52">
        <f t="shared" si="1"/>
        <v>0</v>
      </c>
      <c r="H52" t="s">
        <v>265</v>
      </c>
      <c r="I52">
        <f t="shared" si="2"/>
        <v>0</v>
      </c>
    </row>
    <row r="53" spans="1:9" x14ac:dyDescent="0.3">
      <c r="A53">
        <v>51</v>
      </c>
      <c r="B53" t="s">
        <v>138</v>
      </c>
      <c r="C53" t="s">
        <v>136</v>
      </c>
      <c r="D53" t="s">
        <v>136</v>
      </c>
      <c r="E53">
        <f t="shared" si="0"/>
        <v>1</v>
      </c>
      <c r="F53" t="s">
        <v>142</v>
      </c>
      <c r="G53">
        <f t="shared" si="1"/>
        <v>0</v>
      </c>
      <c r="H53" t="s">
        <v>595</v>
      </c>
      <c r="I53">
        <f t="shared" si="2"/>
        <v>0</v>
      </c>
    </row>
    <row r="54" spans="1:9" x14ac:dyDescent="0.3">
      <c r="A54">
        <v>52</v>
      </c>
      <c r="B54" t="s">
        <v>140</v>
      </c>
      <c r="C54" t="s">
        <v>136</v>
      </c>
      <c r="D54" t="s">
        <v>136</v>
      </c>
      <c r="E54">
        <f t="shared" si="0"/>
        <v>1</v>
      </c>
      <c r="F54" t="s">
        <v>127</v>
      </c>
      <c r="G54">
        <f t="shared" si="1"/>
        <v>0</v>
      </c>
      <c r="H54" t="s">
        <v>111</v>
      </c>
      <c r="I54">
        <f t="shared" si="2"/>
        <v>0</v>
      </c>
    </row>
    <row r="55" spans="1:9" x14ac:dyDescent="0.3">
      <c r="A55">
        <v>53</v>
      </c>
      <c r="B55" t="s">
        <v>141</v>
      </c>
      <c r="C55" t="s">
        <v>142</v>
      </c>
      <c r="D55" t="s">
        <v>142</v>
      </c>
      <c r="E55">
        <f t="shared" si="0"/>
        <v>1</v>
      </c>
      <c r="F55" t="s">
        <v>1233</v>
      </c>
      <c r="G55">
        <f t="shared" si="1"/>
        <v>0</v>
      </c>
      <c r="H55" t="s">
        <v>755</v>
      </c>
      <c r="I55">
        <f t="shared" si="2"/>
        <v>0</v>
      </c>
    </row>
    <row r="56" spans="1:9" x14ac:dyDescent="0.3">
      <c r="A56">
        <v>54</v>
      </c>
      <c r="B56" t="s">
        <v>145</v>
      </c>
      <c r="C56" t="s">
        <v>142</v>
      </c>
      <c r="D56" t="s">
        <v>142</v>
      </c>
      <c r="E56">
        <f t="shared" si="0"/>
        <v>1</v>
      </c>
      <c r="F56" t="s">
        <v>1233</v>
      </c>
      <c r="G56">
        <f t="shared" si="1"/>
        <v>0</v>
      </c>
      <c r="H56" t="s">
        <v>755</v>
      </c>
      <c r="I56">
        <f t="shared" si="2"/>
        <v>0</v>
      </c>
    </row>
    <row r="57" spans="1:9" x14ac:dyDescent="0.3">
      <c r="A57">
        <v>55</v>
      </c>
      <c r="B57" t="s">
        <v>147</v>
      </c>
      <c r="C57" t="s">
        <v>142</v>
      </c>
      <c r="D57" t="s">
        <v>142</v>
      </c>
      <c r="E57">
        <f t="shared" si="0"/>
        <v>1</v>
      </c>
      <c r="F57" t="s">
        <v>755</v>
      </c>
      <c r="G57">
        <f t="shared" si="1"/>
        <v>0</v>
      </c>
      <c r="H57" t="s">
        <v>1233</v>
      </c>
      <c r="I57">
        <f t="shared" si="2"/>
        <v>0</v>
      </c>
    </row>
    <row r="58" spans="1:9" x14ac:dyDescent="0.3">
      <c r="A58">
        <v>56</v>
      </c>
      <c r="B58" t="s">
        <v>149</v>
      </c>
      <c r="C58" t="s">
        <v>142</v>
      </c>
      <c r="D58" t="s">
        <v>142</v>
      </c>
      <c r="E58">
        <f t="shared" si="0"/>
        <v>1</v>
      </c>
      <c r="F58" t="s">
        <v>755</v>
      </c>
      <c r="G58">
        <f t="shared" si="1"/>
        <v>0</v>
      </c>
      <c r="H58" t="s">
        <v>1233</v>
      </c>
      <c r="I58">
        <f t="shared" si="2"/>
        <v>0</v>
      </c>
    </row>
    <row r="59" spans="1:9" x14ac:dyDescent="0.3">
      <c r="A59">
        <v>57</v>
      </c>
      <c r="B59" t="s">
        <v>152</v>
      </c>
      <c r="C59" t="s">
        <v>133</v>
      </c>
      <c r="D59" t="s">
        <v>133</v>
      </c>
      <c r="E59">
        <f t="shared" si="0"/>
        <v>1</v>
      </c>
      <c r="F59" t="s">
        <v>218</v>
      </c>
      <c r="G59">
        <f t="shared" si="1"/>
        <v>0</v>
      </c>
      <c r="H59" t="s">
        <v>142</v>
      </c>
      <c r="I59">
        <f t="shared" si="2"/>
        <v>0</v>
      </c>
    </row>
    <row r="60" spans="1:9" x14ac:dyDescent="0.3">
      <c r="A60">
        <v>58</v>
      </c>
      <c r="B60" t="s">
        <v>154</v>
      </c>
      <c r="C60" t="s">
        <v>133</v>
      </c>
      <c r="D60" t="s">
        <v>133</v>
      </c>
      <c r="E60">
        <f t="shared" si="0"/>
        <v>1</v>
      </c>
      <c r="F60" t="s">
        <v>218</v>
      </c>
      <c r="G60">
        <f t="shared" si="1"/>
        <v>0</v>
      </c>
      <c r="H60" t="s">
        <v>130</v>
      </c>
      <c r="I60">
        <f t="shared" si="2"/>
        <v>0</v>
      </c>
    </row>
    <row r="61" spans="1:9" x14ac:dyDescent="0.3">
      <c r="A61">
        <v>59</v>
      </c>
      <c r="B61" t="s">
        <v>155</v>
      </c>
      <c r="C61" t="s">
        <v>133</v>
      </c>
      <c r="D61" t="s">
        <v>133</v>
      </c>
      <c r="E61">
        <f t="shared" si="0"/>
        <v>1</v>
      </c>
      <c r="F61" t="s">
        <v>218</v>
      </c>
      <c r="G61">
        <f t="shared" si="1"/>
        <v>0</v>
      </c>
      <c r="H61" t="s">
        <v>142</v>
      </c>
      <c r="I61">
        <f t="shared" si="2"/>
        <v>0</v>
      </c>
    </row>
    <row r="62" spans="1:9" x14ac:dyDescent="0.3">
      <c r="A62">
        <v>60</v>
      </c>
      <c r="B62" t="s">
        <v>157</v>
      </c>
      <c r="C62" t="s">
        <v>133</v>
      </c>
      <c r="D62" t="s">
        <v>133</v>
      </c>
      <c r="E62">
        <f t="shared" si="0"/>
        <v>1</v>
      </c>
      <c r="F62" t="s">
        <v>218</v>
      </c>
      <c r="G62">
        <f t="shared" si="1"/>
        <v>0</v>
      </c>
      <c r="H62" t="s">
        <v>142</v>
      </c>
      <c r="I62">
        <f t="shared" si="2"/>
        <v>0</v>
      </c>
    </row>
    <row r="63" spans="1:9" x14ac:dyDescent="0.3">
      <c r="A63">
        <v>61</v>
      </c>
      <c r="B63" t="s">
        <v>158</v>
      </c>
      <c r="C63" t="s">
        <v>133</v>
      </c>
      <c r="D63" t="s">
        <v>133</v>
      </c>
      <c r="E63">
        <f t="shared" si="0"/>
        <v>1</v>
      </c>
      <c r="F63" t="s">
        <v>218</v>
      </c>
      <c r="G63">
        <f t="shared" si="1"/>
        <v>0</v>
      </c>
      <c r="H63" t="s">
        <v>142</v>
      </c>
      <c r="I63">
        <f t="shared" si="2"/>
        <v>0</v>
      </c>
    </row>
    <row r="64" spans="1:9" x14ac:dyDescent="0.3">
      <c r="A64">
        <v>62</v>
      </c>
      <c r="B64" t="s">
        <v>159</v>
      </c>
      <c r="C64" t="s">
        <v>119</v>
      </c>
      <c r="D64" t="s">
        <v>119</v>
      </c>
      <c r="E64">
        <f t="shared" si="0"/>
        <v>1</v>
      </c>
      <c r="F64" t="s">
        <v>170</v>
      </c>
      <c r="G64">
        <f t="shared" si="1"/>
        <v>0</v>
      </c>
      <c r="H64" t="s">
        <v>167</v>
      </c>
      <c r="I64">
        <f t="shared" si="2"/>
        <v>0</v>
      </c>
    </row>
    <row r="65" spans="1:9" x14ac:dyDescent="0.3">
      <c r="A65">
        <v>63</v>
      </c>
      <c r="B65" t="s">
        <v>162</v>
      </c>
      <c r="C65" t="s">
        <v>119</v>
      </c>
      <c r="D65" t="s">
        <v>119</v>
      </c>
      <c r="E65">
        <f t="shared" si="0"/>
        <v>1</v>
      </c>
      <c r="F65" t="s">
        <v>167</v>
      </c>
      <c r="G65">
        <f t="shared" si="1"/>
        <v>0</v>
      </c>
      <c r="H65" t="s">
        <v>164</v>
      </c>
      <c r="I65">
        <f t="shared" si="2"/>
        <v>0</v>
      </c>
    </row>
    <row r="66" spans="1:9" x14ac:dyDescent="0.3">
      <c r="A66">
        <v>64</v>
      </c>
      <c r="B66" t="s">
        <v>165</v>
      </c>
      <c r="C66" t="s">
        <v>119</v>
      </c>
      <c r="D66" t="s">
        <v>119</v>
      </c>
      <c r="E66">
        <f t="shared" ref="E66:E129" si="3">IF(C66=D66,1,0)</f>
        <v>1</v>
      </c>
      <c r="F66" t="s">
        <v>170</v>
      </c>
      <c r="G66">
        <f t="shared" ref="G66:G129" si="4">IF(C66=F66,1,0)</f>
        <v>0</v>
      </c>
      <c r="H66" t="s">
        <v>167</v>
      </c>
      <c r="I66">
        <f t="shared" ref="I66:I129" si="5">IF(C66=H66,1,0)</f>
        <v>0</v>
      </c>
    </row>
    <row r="67" spans="1:9" x14ac:dyDescent="0.3">
      <c r="A67">
        <v>65</v>
      </c>
      <c r="B67" t="s">
        <v>166</v>
      </c>
      <c r="C67" t="s">
        <v>119</v>
      </c>
      <c r="D67" t="s">
        <v>119</v>
      </c>
      <c r="E67">
        <f t="shared" si="3"/>
        <v>1</v>
      </c>
      <c r="F67" t="s">
        <v>170</v>
      </c>
      <c r="G67">
        <f t="shared" si="4"/>
        <v>0</v>
      </c>
      <c r="H67" t="s">
        <v>167</v>
      </c>
      <c r="I67">
        <f t="shared" si="5"/>
        <v>0</v>
      </c>
    </row>
    <row r="68" spans="1:9" x14ac:dyDescent="0.3">
      <c r="A68">
        <v>66</v>
      </c>
      <c r="B68" t="s">
        <v>168</v>
      </c>
      <c r="C68" t="s">
        <v>119</v>
      </c>
      <c r="D68" t="s">
        <v>119</v>
      </c>
      <c r="E68">
        <f t="shared" si="3"/>
        <v>1</v>
      </c>
      <c r="F68" t="s">
        <v>167</v>
      </c>
      <c r="G68">
        <f t="shared" si="4"/>
        <v>0</v>
      </c>
      <c r="H68" t="s">
        <v>160</v>
      </c>
      <c r="I68">
        <f t="shared" si="5"/>
        <v>0</v>
      </c>
    </row>
    <row r="69" spans="1:9" x14ac:dyDescent="0.3">
      <c r="A69">
        <v>67</v>
      </c>
      <c r="B69" t="s">
        <v>169</v>
      </c>
      <c r="C69" t="s">
        <v>170</v>
      </c>
      <c r="D69" t="s">
        <v>170</v>
      </c>
      <c r="E69">
        <f t="shared" si="3"/>
        <v>1</v>
      </c>
      <c r="F69" t="s">
        <v>96</v>
      </c>
      <c r="G69">
        <f t="shared" si="4"/>
        <v>0</v>
      </c>
      <c r="H69" t="s">
        <v>248</v>
      </c>
      <c r="I69">
        <f t="shared" si="5"/>
        <v>0</v>
      </c>
    </row>
    <row r="70" spans="1:9" x14ac:dyDescent="0.3">
      <c r="A70">
        <v>68</v>
      </c>
      <c r="B70" t="s">
        <v>171</v>
      </c>
      <c r="C70" t="s">
        <v>170</v>
      </c>
      <c r="D70" t="s">
        <v>96</v>
      </c>
      <c r="E70">
        <f t="shared" si="3"/>
        <v>0</v>
      </c>
      <c r="F70" t="s">
        <v>64</v>
      </c>
      <c r="G70">
        <f t="shared" si="4"/>
        <v>0</v>
      </c>
      <c r="H70" t="s">
        <v>47</v>
      </c>
      <c r="I70">
        <f t="shared" si="5"/>
        <v>0</v>
      </c>
    </row>
    <row r="71" spans="1:9" x14ac:dyDescent="0.3">
      <c r="A71">
        <v>69</v>
      </c>
      <c r="B71" t="s">
        <v>174</v>
      </c>
      <c r="C71" t="s">
        <v>170</v>
      </c>
      <c r="D71" t="s">
        <v>170</v>
      </c>
      <c r="E71">
        <f t="shared" si="3"/>
        <v>1</v>
      </c>
      <c r="F71" t="s">
        <v>119</v>
      </c>
      <c r="G71">
        <f t="shared" si="4"/>
        <v>0</v>
      </c>
      <c r="H71" t="s">
        <v>96</v>
      </c>
      <c r="I71">
        <f t="shared" si="5"/>
        <v>0</v>
      </c>
    </row>
    <row r="72" spans="1:9" x14ac:dyDescent="0.3">
      <c r="A72">
        <v>70</v>
      </c>
      <c r="B72" t="s">
        <v>175</v>
      </c>
      <c r="C72" t="s">
        <v>170</v>
      </c>
      <c r="D72" t="s">
        <v>119</v>
      </c>
      <c r="E72">
        <f t="shared" si="3"/>
        <v>0</v>
      </c>
      <c r="F72" t="s">
        <v>170</v>
      </c>
      <c r="G72">
        <f t="shared" si="4"/>
        <v>1</v>
      </c>
      <c r="H72" t="s">
        <v>96</v>
      </c>
      <c r="I72">
        <f t="shared" si="5"/>
        <v>0</v>
      </c>
    </row>
    <row r="73" spans="1:9" x14ac:dyDescent="0.3">
      <c r="A73">
        <v>71</v>
      </c>
      <c r="B73" t="s">
        <v>176</v>
      </c>
      <c r="C73" t="s">
        <v>177</v>
      </c>
      <c r="D73" t="s">
        <v>177</v>
      </c>
      <c r="E73">
        <f t="shared" si="3"/>
        <v>1</v>
      </c>
      <c r="F73" t="s">
        <v>1036</v>
      </c>
      <c r="G73">
        <f t="shared" si="4"/>
        <v>0</v>
      </c>
      <c r="H73" t="s">
        <v>595</v>
      </c>
      <c r="I73">
        <f t="shared" si="5"/>
        <v>0</v>
      </c>
    </row>
    <row r="74" spans="1:9" x14ac:dyDescent="0.3">
      <c r="A74">
        <v>72</v>
      </c>
      <c r="B74" t="s">
        <v>179</v>
      </c>
      <c r="C74" t="s">
        <v>177</v>
      </c>
      <c r="D74" t="s">
        <v>177</v>
      </c>
      <c r="E74">
        <f t="shared" si="3"/>
        <v>1</v>
      </c>
      <c r="F74" t="s">
        <v>1036</v>
      </c>
      <c r="G74">
        <f t="shared" si="4"/>
        <v>0</v>
      </c>
      <c r="H74" t="s">
        <v>595</v>
      </c>
      <c r="I74">
        <f t="shared" si="5"/>
        <v>0</v>
      </c>
    </row>
    <row r="75" spans="1:9" x14ac:dyDescent="0.3">
      <c r="A75">
        <v>73</v>
      </c>
      <c r="B75" t="s">
        <v>180</v>
      </c>
      <c r="C75" t="s">
        <v>177</v>
      </c>
      <c r="D75" t="s">
        <v>177</v>
      </c>
      <c r="E75">
        <f t="shared" si="3"/>
        <v>1</v>
      </c>
      <c r="F75" t="s">
        <v>1036</v>
      </c>
      <c r="G75">
        <f t="shared" si="4"/>
        <v>0</v>
      </c>
      <c r="H75" t="s">
        <v>773</v>
      </c>
      <c r="I75">
        <f t="shared" si="5"/>
        <v>0</v>
      </c>
    </row>
    <row r="76" spans="1:9" x14ac:dyDescent="0.3">
      <c r="A76">
        <v>74</v>
      </c>
      <c r="B76" t="s">
        <v>183</v>
      </c>
      <c r="C76" t="s">
        <v>167</v>
      </c>
      <c r="D76" t="s">
        <v>167</v>
      </c>
      <c r="E76">
        <f t="shared" si="3"/>
        <v>1</v>
      </c>
      <c r="F76" t="s">
        <v>119</v>
      </c>
      <c r="G76">
        <f t="shared" si="4"/>
        <v>0</v>
      </c>
      <c r="H76" t="s">
        <v>592</v>
      </c>
      <c r="I76">
        <f t="shared" si="5"/>
        <v>0</v>
      </c>
    </row>
    <row r="77" spans="1:9" x14ac:dyDescent="0.3">
      <c r="A77">
        <v>75</v>
      </c>
      <c r="B77" t="s">
        <v>185</v>
      </c>
      <c r="C77" t="s">
        <v>167</v>
      </c>
      <c r="D77" t="s">
        <v>167</v>
      </c>
      <c r="E77">
        <f t="shared" si="3"/>
        <v>1</v>
      </c>
      <c r="F77" t="s">
        <v>119</v>
      </c>
      <c r="G77">
        <f t="shared" si="4"/>
        <v>0</v>
      </c>
      <c r="H77" t="s">
        <v>160</v>
      </c>
      <c r="I77">
        <f t="shared" si="5"/>
        <v>0</v>
      </c>
    </row>
    <row r="78" spans="1:9" x14ac:dyDescent="0.3">
      <c r="A78">
        <v>76</v>
      </c>
      <c r="B78" t="s">
        <v>187</v>
      </c>
      <c r="C78" t="s">
        <v>188</v>
      </c>
      <c r="D78" t="s">
        <v>188</v>
      </c>
      <c r="E78">
        <f t="shared" si="3"/>
        <v>1</v>
      </c>
      <c r="F78" t="s">
        <v>111</v>
      </c>
      <c r="G78">
        <f t="shared" si="4"/>
        <v>0</v>
      </c>
      <c r="H78" t="s">
        <v>31</v>
      </c>
      <c r="I78">
        <f t="shared" si="5"/>
        <v>0</v>
      </c>
    </row>
    <row r="79" spans="1:9" x14ac:dyDescent="0.3">
      <c r="A79">
        <v>77</v>
      </c>
      <c r="B79" t="s">
        <v>189</v>
      </c>
      <c r="C79" t="s">
        <v>188</v>
      </c>
      <c r="D79" t="s">
        <v>188</v>
      </c>
      <c r="E79">
        <f t="shared" si="3"/>
        <v>1</v>
      </c>
      <c r="F79" t="s">
        <v>111</v>
      </c>
      <c r="G79">
        <f t="shared" si="4"/>
        <v>0</v>
      </c>
      <c r="H79" t="s">
        <v>80</v>
      </c>
      <c r="I79">
        <f t="shared" si="5"/>
        <v>0</v>
      </c>
    </row>
    <row r="80" spans="1:9" x14ac:dyDescent="0.3">
      <c r="A80">
        <v>78</v>
      </c>
      <c r="B80" t="s">
        <v>191</v>
      </c>
      <c r="C80" t="s">
        <v>188</v>
      </c>
      <c r="D80" t="s">
        <v>188</v>
      </c>
      <c r="E80">
        <f t="shared" si="3"/>
        <v>1</v>
      </c>
      <c r="F80" t="s">
        <v>80</v>
      </c>
      <c r="G80">
        <f t="shared" si="4"/>
        <v>0</v>
      </c>
      <c r="H80" t="s">
        <v>156</v>
      </c>
      <c r="I80">
        <f t="shared" si="5"/>
        <v>0</v>
      </c>
    </row>
    <row r="81" spans="1:9" x14ac:dyDescent="0.3">
      <c r="A81">
        <v>79</v>
      </c>
      <c r="B81" t="s">
        <v>192</v>
      </c>
      <c r="C81" t="s">
        <v>188</v>
      </c>
      <c r="D81" t="s">
        <v>188</v>
      </c>
      <c r="E81">
        <f t="shared" si="3"/>
        <v>1</v>
      </c>
      <c r="F81" t="s">
        <v>954</v>
      </c>
      <c r="G81">
        <f t="shared" si="4"/>
        <v>0</v>
      </c>
      <c r="H81" t="s">
        <v>877</v>
      </c>
      <c r="I81">
        <f t="shared" si="5"/>
        <v>0</v>
      </c>
    </row>
    <row r="82" spans="1:9" x14ac:dyDescent="0.3">
      <c r="A82">
        <v>80</v>
      </c>
      <c r="B82" t="s">
        <v>193</v>
      </c>
      <c r="C82" t="s">
        <v>188</v>
      </c>
      <c r="D82" t="s">
        <v>188</v>
      </c>
      <c r="E82">
        <f t="shared" si="3"/>
        <v>1</v>
      </c>
      <c r="F82" t="s">
        <v>156</v>
      </c>
      <c r="G82">
        <f t="shared" si="4"/>
        <v>0</v>
      </c>
      <c r="H82" t="s">
        <v>604</v>
      </c>
      <c r="I82">
        <f t="shared" si="5"/>
        <v>0</v>
      </c>
    </row>
    <row r="83" spans="1:9" x14ac:dyDescent="0.3">
      <c r="A83">
        <v>81</v>
      </c>
      <c r="B83" t="s">
        <v>194</v>
      </c>
      <c r="C83" t="s">
        <v>195</v>
      </c>
      <c r="D83" t="s">
        <v>195</v>
      </c>
      <c r="E83">
        <f t="shared" si="3"/>
        <v>1</v>
      </c>
      <c r="F83" t="s">
        <v>1285</v>
      </c>
      <c r="G83">
        <f t="shared" si="4"/>
        <v>0</v>
      </c>
      <c r="H83" t="s">
        <v>196</v>
      </c>
      <c r="I83">
        <f t="shared" si="5"/>
        <v>0</v>
      </c>
    </row>
    <row r="84" spans="1:9" x14ac:dyDescent="0.3">
      <c r="A84">
        <v>82</v>
      </c>
      <c r="B84" t="s">
        <v>198</v>
      </c>
      <c r="C84" t="s">
        <v>195</v>
      </c>
      <c r="D84" t="s">
        <v>195</v>
      </c>
      <c r="E84">
        <f t="shared" si="3"/>
        <v>1</v>
      </c>
      <c r="F84" t="s">
        <v>1285</v>
      </c>
      <c r="G84">
        <f t="shared" si="4"/>
        <v>0</v>
      </c>
      <c r="H84" t="s">
        <v>196</v>
      </c>
      <c r="I84">
        <f t="shared" si="5"/>
        <v>0</v>
      </c>
    </row>
    <row r="85" spans="1:9" x14ac:dyDescent="0.3">
      <c r="A85">
        <v>83</v>
      </c>
      <c r="B85" t="s">
        <v>200</v>
      </c>
      <c r="C85" t="s">
        <v>195</v>
      </c>
      <c r="D85" t="s">
        <v>195</v>
      </c>
      <c r="E85">
        <f t="shared" si="3"/>
        <v>1</v>
      </c>
      <c r="F85" t="s">
        <v>196</v>
      </c>
      <c r="G85">
        <f t="shared" si="4"/>
        <v>0</v>
      </c>
      <c r="H85" t="s">
        <v>199</v>
      </c>
      <c r="I85">
        <f t="shared" si="5"/>
        <v>0</v>
      </c>
    </row>
    <row r="86" spans="1:9" x14ac:dyDescent="0.3">
      <c r="A86">
        <v>84</v>
      </c>
      <c r="B86" t="s">
        <v>201</v>
      </c>
      <c r="C86" t="s">
        <v>195</v>
      </c>
      <c r="D86" t="s">
        <v>195</v>
      </c>
      <c r="E86">
        <f t="shared" si="3"/>
        <v>1</v>
      </c>
      <c r="F86" t="s">
        <v>1285</v>
      </c>
      <c r="G86">
        <f t="shared" si="4"/>
        <v>0</v>
      </c>
      <c r="H86" t="s">
        <v>196</v>
      </c>
      <c r="I86">
        <f t="shared" si="5"/>
        <v>0</v>
      </c>
    </row>
    <row r="87" spans="1:9" x14ac:dyDescent="0.3">
      <c r="A87">
        <v>85</v>
      </c>
      <c r="B87" t="s">
        <v>202</v>
      </c>
      <c r="C87" t="s">
        <v>197</v>
      </c>
      <c r="D87" t="s">
        <v>197</v>
      </c>
      <c r="E87">
        <f t="shared" si="3"/>
        <v>1</v>
      </c>
      <c r="F87" t="s">
        <v>726</v>
      </c>
      <c r="G87">
        <f t="shared" si="4"/>
        <v>0</v>
      </c>
      <c r="H87" t="s">
        <v>195</v>
      </c>
      <c r="I87">
        <f t="shared" si="5"/>
        <v>0</v>
      </c>
    </row>
    <row r="88" spans="1:9" x14ac:dyDescent="0.3">
      <c r="A88">
        <v>86</v>
      </c>
      <c r="B88" t="s">
        <v>203</v>
      </c>
      <c r="C88" t="s">
        <v>197</v>
      </c>
      <c r="D88" t="s">
        <v>197</v>
      </c>
      <c r="E88">
        <f t="shared" si="3"/>
        <v>1</v>
      </c>
      <c r="F88" t="s">
        <v>726</v>
      </c>
      <c r="G88">
        <f t="shared" si="4"/>
        <v>0</v>
      </c>
      <c r="H88" t="s">
        <v>195</v>
      </c>
      <c r="I88">
        <f t="shared" si="5"/>
        <v>0</v>
      </c>
    </row>
    <row r="89" spans="1:9" x14ac:dyDescent="0.3">
      <c r="A89">
        <v>87</v>
      </c>
      <c r="B89" t="s">
        <v>204</v>
      </c>
      <c r="C89" t="s">
        <v>197</v>
      </c>
      <c r="D89" t="s">
        <v>197</v>
      </c>
      <c r="E89">
        <f t="shared" si="3"/>
        <v>1</v>
      </c>
      <c r="F89" t="s">
        <v>195</v>
      </c>
      <c r="G89">
        <f t="shared" si="4"/>
        <v>0</v>
      </c>
      <c r="H89" t="s">
        <v>199</v>
      </c>
      <c r="I89">
        <f t="shared" si="5"/>
        <v>0</v>
      </c>
    </row>
    <row r="90" spans="1:9" x14ac:dyDescent="0.3">
      <c r="A90">
        <v>88</v>
      </c>
      <c r="B90" t="s">
        <v>205</v>
      </c>
      <c r="C90" t="s">
        <v>199</v>
      </c>
      <c r="D90" t="s">
        <v>199</v>
      </c>
      <c r="E90">
        <f t="shared" si="3"/>
        <v>1</v>
      </c>
      <c r="F90" t="s">
        <v>197</v>
      </c>
      <c r="G90">
        <f t="shared" si="4"/>
        <v>0</v>
      </c>
      <c r="H90" t="s">
        <v>206</v>
      </c>
      <c r="I90">
        <f t="shared" si="5"/>
        <v>0</v>
      </c>
    </row>
    <row r="91" spans="1:9" x14ac:dyDescent="0.3">
      <c r="A91">
        <v>89</v>
      </c>
      <c r="B91" t="s">
        <v>207</v>
      </c>
      <c r="C91" t="s">
        <v>199</v>
      </c>
      <c r="D91" t="s">
        <v>199</v>
      </c>
      <c r="E91">
        <f t="shared" si="3"/>
        <v>1</v>
      </c>
      <c r="F91" t="s">
        <v>206</v>
      </c>
      <c r="G91">
        <f t="shared" si="4"/>
        <v>0</v>
      </c>
      <c r="H91" t="s">
        <v>197</v>
      </c>
      <c r="I91">
        <f t="shared" si="5"/>
        <v>0</v>
      </c>
    </row>
    <row r="92" spans="1:9" x14ac:dyDescent="0.3">
      <c r="A92">
        <v>90</v>
      </c>
      <c r="B92" t="s">
        <v>208</v>
      </c>
      <c r="C92" t="s">
        <v>209</v>
      </c>
      <c r="D92" t="s">
        <v>209</v>
      </c>
      <c r="E92">
        <f t="shared" si="3"/>
        <v>1</v>
      </c>
      <c r="F92" t="s">
        <v>453</v>
      </c>
      <c r="G92">
        <f t="shared" si="4"/>
        <v>0</v>
      </c>
      <c r="H92" t="s">
        <v>1089</v>
      </c>
      <c r="I92">
        <f t="shared" si="5"/>
        <v>0</v>
      </c>
    </row>
    <row r="93" spans="1:9" x14ac:dyDescent="0.3">
      <c r="A93">
        <v>91</v>
      </c>
      <c r="B93" t="s">
        <v>210</v>
      </c>
      <c r="C93" t="s">
        <v>209</v>
      </c>
      <c r="D93" t="s">
        <v>209</v>
      </c>
      <c r="E93">
        <f t="shared" si="3"/>
        <v>1</v>
      </c>
      <c r="F93" t="s">
        <v>453</v>
      </c>
      <c r="G93">
        <f t="shared" si="4"/>
        <v>0</v>
      </c>
      <c r="H93" t="s">
        <v>1126</v>
      </c>
      <c r="I93">
        <f t="shared" si="5"/>
        <v>0</v>
      </c>
    </row>
    <row r="94" spans="1:9" x14ac:dyDescent="0.3">
      <c r="A94">
        <v>92</v>
      </c>
      <c r="B94" t="s">
        <v>212</v>
      </c>
      <c r="C94" t="s">
        <v>213</v>
      </c>
      <c r="D94" t="s">
        <v>213</v>
      </c>
      <c r="E94">
        <f t="shared" si="3"/>
        <v>1</v>
      </c>
      <c r="F94" t="s">
        <v>1335</v>
      </c>
      <c r="G94">
        <f t="shared" si="4"/>
        <v>0</v>
      </c>
      <c r="H94" t="s">
        <v>746</v>
      </c>
      <c r="I94">
        <f t="shared" si="5"/>
        <v>0</v>
      </c>
    </row>
    <row r="95" spans="1:9" x14ac:dyDescent="0.3">
      <c r="A95">
        <v>93</v>
      </c>
      <c r="B95" t="s">
        <v>214</v>
      </c>
      <c r="C95" t="s">
        <v>215</v>
      </c>
      <c r="D95" t="s">
        <v>215</v>
      </c>
      <c r="E95">
        <f t="shared" si="3"/>
        <v>1</v>
      </c>
      <c r="F95" t="s">
        <v>24</v>
      </c>
      <c r="G95">
        <f t="shared" si="4"/>
        <v>0</v>
      </c>
      <c r="H95" t="s">
        <v>879</v>
      </c>
      <c r="I95">
        <f t="shared" si="5"/>
        <v>0</v>
      </c>
    </row>
    <row r="96" spans="1:9" x14ac:dyDescent="0.3">
      <c r="A96">
        <v>94</v>
      </c>
      <c r="B96" t="s">
        <v>217</v>
      </c>
      <c r="C96" t="s">
        <v>215</v>
      </c>
      <c r="D96" t="s">
        <v>215</v>
      </c>
      <c r="E96">
        <f t="shared" si="3"/>
        <v>1</v>
      </c>
      <c r="F96" t="s">
        <v>24</v>
      </c>
      <c r="G96">
        <f t="shared" si="4"/>
        <v>0</v>
      </c>
      <c r="H96" t="s">
        <v>222</v>
      </c>
      <c r="I96">
        <f t="shared" si="5"/>
        <v>0</v>
      </c>
    </row>
    <row r="97" spans="1:9" x14ac:dyDescent="0.3">
      <c r="A97">
        <v>95</v>
      </c>
      <c r="B97" t="s">
        <v>24</v>
      </c>
      <c r="C97" t="s">
        <v>24</v>
      </c>
      <c r="D97" t="s">
        <v>24</v>
      </c>
      <c r="E97">
        <f t="shared" si="3"/>
        <v>1</v>
      </c>
      <c r="F97" t="s">
        <v>215</v>
      </c>
      <c r="G97">
        <f t="shared" si="4"/>
        <v>0</v>
      </c>
      <c r="H97" t="s">
        <v>265</v>
      </c>
      <c r="I97">
        <f t="shared" si="5"/>
        <v>0</v>
      </c>
    </row>
    <row r="98" spans="1:9" x14ac:dyDescent="0.3">
      <c r="A98">
        <v>96</v>
      </c>
      <c r="B98" t="s">
        <v>219</v>
      </c>
      <c r="C98" t="s">
        <v>24</v>
      </c>
      <c r="D98" t="s">
        <v>24</v>
      </c>
      <c r="E98">
        <f t="shared" si="3"/>
        <v>1</v>
      </c>
      <c r="F98" t="s">
        <v>215</v>
      </c>
      <c r="G98">
        <f t="shared" si="4"/>
        <v>0</v>
      </c>
      <c r="H98" t="s">
        <v>265</v>
      </c>
      <c r="I98">
        <f t="shared" si="5"/>
        <v>0</v>
      </c>
    </row>
    <row r="99" spans="1:9" x14ac:dyDescent="0.3">
      <c r="A99">
        <v>97</v>
      </c>
      <c r="B99" t="s">
        <v>220</v>
      </c>
      <c r="C99" t="s">
        <v>24</v>
      </c>
      <c r="D99" t="s">
        <v>24</v>
      </c>
      <c r="E99">
        <f t="shared" si="3"/>
        <v>1</v>
      </c>
      <c r="F99" t="s">
        <v>215</v>
      </c>
      <c r="G99">
        <f t="shared" si="4"/>
        <v>0</v>
      </c>
      <c r="H99" t="s">
        <v>265</v>
      </c>
      <c r="I99">
        <f t="shared" si="5"/>
        <v>0</v>
      </c>
    </row>
    <row r="100" spans="1:9" x14ac:dyDescent="0.3">
      <c r="A100">
        <v>98</v>
      </c>
      <c r="B100" t="s">
        <v>221</v>
      </c>
      <c r="C100" t="s">
        <v>222</v>
      </c>
      <c r="D100" t="s">
        <v>222</v>
      </c>
      <c r="E100">
        <f t="shared" si="3"/>
        <v>1</v>
      </c>
      <c r="F100" t="s">
        <v>226</v>
      </c>
      <c r="G100">
        <f t="shared" si="4"/>
        <v>0</v>
      </c>
      <c r="H100" t="s">
        <v>239</v>
      </c>
      <c r="I100">
        <f t="shared" si="5"/>
        <v>0</v>
      </c>
    </row>
    <row r="101" spans="1:9" x14ac:dyDescent="0.3">
      <c r="A101">
        <v>99</v>
      </c>
      <c r="B101" t="s">
        <v>224</v>
      </c>
      <c r="C101" t="s">
        <v>222</v>
      </c>
      <c r="D101" t="s">
        <v>222</v>
      </c>
      <c r="E101">
        <f t="shared" si="3"/>
        <v>1</v>
      </c>
      <c r="F101" t="s">
        <v>218</v>
      </c>
      <c r="G101">
        <f t="shared" si="4"/>
        <v>0</v>
      </c>
      <c r="H101" t="s">
        <v>226</v>
      </c>
      <c r="I101">
        <f t="shared" si="5"/>
        <v>0</v>
      </c>
    </row>
    <row r="102" spans="1:9" x14ac:dyDescent="0.3">
      <c r="A102">
        <v>100</v>
      </c>
      <c r="B102" t="s">
        <v>225</v>
      </c>
      <c r="C102" t="s">
        <v>222</v>
      </c>
      <c r="D102" t="s">
        <v>222</v>
      </c>
      <c r="E102">
        <f t="shared" si="3"/>
        <v>1</v>
      </c>
      <c r="F102" t="s">
        <v>682</v>
      </c>
      <c r="G102">
        <f t="shared" si="4"/>
        <v>0</v>
      </c>
      <c r="H102" t="s">
        <v>226</v>
      </c>
      <c r="I102">
        <f t="shared" si="5"/>
        <v>0</v>
      </c>
    </row>
    <row r="103" spans="1:9" x14ac:dyDescent="0.3">
      <c r="A103">
        <v>101</v>
      </c>
      <c r="B103" t="s">
        <v>228</v>
      </c>
      <c r="C103" t="s">
        <v>222</v>
      </c>
      <c r="D103" t="s">
        <v>222</v>
      </c>
      <c r="E103">
        <f t="shared" si="3"/>
        <v>1</v>
      </c>
      <c r="F103" t="s">
        <v>218</v>
      </c>
      <c r="G103">
        <f t="shared" si="4"/>
        <v>0</v>
      </c>
      <c r="H103" t="s">
        <v>226</v>
      </c>
      <c r="I103">
        <f t="shared" si="5"/>
        <v>0</v>
      </c>
    </row>
    <row r="104" spans="1:9" x14ac:dyDescent="0.3">
      <c r="A104">
        <v>102</v>
      </c>
      <c r="B104" t="s">
        <v>230</v>
      </c>
      <c r="C104" t="s">
        <v>218</v>
      </c>
      <c r="D104" t="s">
        <v>218</v>
      </c>
      <c r="E104">
        <f t="shared" si="3"/>
        <v>1</v>
      </c>
      <c r="F104" t="s">
        <v>222</v>
      </c>
      <c r="G104">
        <f t="shared" si="4"/>
        <v>0</v>
      </c>
      <c r="H104" t="s">
        <v>239</v>
      </c>
      <c r="I104">
        <f t="shared" si="5"/>
        <v>0</v>
      </c>
    </row>
    <row r="105" spans="1:9" x14ac:dyDescent="0.3">
      <c r="A105">
        <v>103</v>
      </c>
      <c r="B105" t="s">
        <v>232</v>
      </c>
      <c r="C105" t="s">
        <v>218</v>
      </c>
      <c r="D105" t="s">
        <v>218</v>
      </c>
      <c r="E105">
        <f t="shared" si="3"/>
        <v>1</v>
      </c>
      <c r="F105" t="s">
        <v>222</v>
      </c>
      <c r="G105">
        <f t="shared" si="4"/>
        <v>0</v>
      </c>
      <c r="H105" t="s">
        <v>239</v>
      </c>
      <c r="I105">
        <f t="shared" si="5"/>
        <v>0</v>
      </c>
    </row>
    <row r="106" spans="1:9" x14ac:dyDescent="0.3">
      <c r="A106">
        <v>104</v>
      </c>
      <c r="B106" t="s">
        <v>233</v>
      </c>
      <c r="C106" t="s">
        <v>226</v>
      </c>
      <c r="D106" t="s">
        <v>226</v>
      </c>
      <c r="E106">
        <f t="shared" si="3"/>
        <v>1</v>
      </c>
      <c r="F106" t="s">
        <v>222</v>
      </c>
      <c r="G106">
        <f t="shared" si="4"/>
        <v>0</v>
      </c>
      <c r="H106" t="s">
        <v>239</v>
      </c>
      <c r="I106">
        <f t="shared" si="5"/>
        <v>0</v>
      </c>
    </row>
    <row r="107" spans="1:9" x14ac:dyDescent="0.3">
      <c r="A107">
        <v>105</v>
      </c>
      <c r="B107" t="s">
        <v>235</v>
      </c>
      <c r="C107" t="s">
        <v>226</v>
      </c>
      <c r="D107" t="s">
        <v>226</v>
      </c>
      <c r="E107">
        <f t="shared" si="3"/>
        <v>1</v>
      </c>
      <c r="F107" t="s">
        <v>222</v>
      </c>
      <c r="G107">
        <f t="shared" si="4"/>
        <v>0</v>
      </c>
      <c r="H107" t="s">
        <v>239</v>
      </c>
      <c r="I107">
        <f t="shared" si="5"/>
        <v>0</v>
      </c>
    </row>
    <row r="108" spans="1:9" x14ac:dyDescent="0.3">
      <c r="A108">
        <v>106</v>
      </c>
      <c r="B108" t="s">
        <v>237</v>
      </c>
      <c r="C108" t="s">
        <v>226</v>
      </c>
      <c r="D108" t="s">
        <v>226</v>
      </c>
      <c r="E108">
        <f t="shared" si="3"/>
        <v>1</v>
      </c>
      <c r="F108" t="s">
        <v>222</v>
      </c>
      <c r="G108">
        <f t="shared" si="4"/>
        <v>0</v>
      </c>
      <c r="H108" t="s">
        <v>239</v>
      </c>
      <c r="I108">
        <f t="shared" si="5"/>
        <v>0</v>
      </c>
    </row>
    <row r="109" spans="1:9" x14ac:dyDescent="0.3">
      <c r="A109">
        <v>107</v>
      </c>
      <c r="B109" t="s">
        <v>238</v>
      </c>
      <c r="C109" t="s">
        <v>239</v>
      </c>
      <c r="D109" t="s">
        <v>239</v>
      </c>
      <c r="E109">
        <f t="shared" si="3"/>
        <v>1</v>
      </c>
      <c r="F109" t="s">
        <v>222</v>
      </c>
      <c r="G109">
        <f t="shared" si="4"/>
        <v>0</v>
      </c>
      <c r="H109" t="s">
        <v>226</v>
      </c>
      <c r="I109">
        <f t="shared" si="5"/>
        <v>0</v>
      </c>
    </row>
    <row r="110" spans="1:9" x14ac:dyDescent="0.3">
      <c r="A110">
        <v>108</v>
      </c>
      <c r="B110" t="s">
        <v>242</v>
      </c>
      <c r="C110" t="s">
        <v>239</v>
      </c>
      <c r="D110" t="s">
        <v>239</v>
      </c>
      <c r="E110">
        <f t="shared" si="3"/>
        <v>1</v>
      </c>
      <c r="F110" t="s">
        <v>222</v>
      </c>
      <c r="G110">
        <f t="shared" si="4"/>
        <v>0</v>
      </c>
      <c r="H110" t="s">
        <v>22</v>
      </c>
      <c r="I110">
        <f t="shared" si="5"/>
        <v>0</v>
      </c>
    </row>
    <row r="111" spans="1:9" x14ac:dyDescent="0.3">
      <c r="A111">
        <v>109</v>
      </c>
      <c r="B111" t="s">
        <v>244</v>
      </c>
      <c r="C111" t="s">
        <v>239</v>
      </c>
      <c r="D111" t="s">
        <v>239</v>
      </c>
      <c r="E111">
        <f t="shared" si="3"/>
        <v>1</v>
      </c>
      <c r="F111" t="s">
        <v>222</v>
      </c>
      <c r="G111">
        <f t="shared" si="4"/>
        <v>0</v>
      </c>
      <c r="H111" t="s">
        <v>22</v>
      </c>
      <c r="I111">
        <f t="shared" si="5"/>
        <v>0</v>
      </c>
    </row>
    <row r="112" spans="1:9" x14ac:dyDescent="0.3">
      <c r="A112">
        <v>110</v>
      </c>
      <c r="B112" t="s">
        <v>245</v>
      </c>
      <c r="C112" t="s">
        <v>239</v>
      </c>
      <c r="D112" t="s">
        <v>239</v>
      </c>
      <c r="E112">
        <f t="shared" si="3"/>
        <v>1</v>
      </c>
      <c r="F112" t="s">
        <v>222</v>
      </c>
      <c r="G112">
        <f t="shared" si="4"/>
        <v>0</v>
      </c>
      <c r="H112" t="s">
        <v>226</v>
      </c>
      <c r="I112">
        <f t="shared" si="5"/>
        <v>0</v>
      </c>
    </row>
    <row r="113" spans="1:9" x14ac:dyDescent="0.3">
      <c r="A113">
        <v>111</v>
      </c>
      <c r="B113" t="s">
        <v>246</v>
      </c>
      <c r="C113" t="s">
        <v>239</v>
      </c>
      <c r="D113" t="s">
        <v>239</v>
      </c>
      <c r="E113">
        <f t="shared" si="3"/>
        <v>1</v>
      </c>
      <c r="F113" t="s">
        <v>222</v>
      </c>
      <c r="G113">
        <f t="shared" si="4"/>
        <v>0</v>
      </c>
      <c r="H113" t="s">
        <v>22</v>
      </c>
      <c r="I113">
        <f t="shared" si="5"/>
        <v>0</v>
      </c>
    </row>
    <row r="114" spans="1:9" x14ac:dyDescent="0.3">
      <c r="A114">
        <v>112</v>
      </c>
      <c r="B114" t="s">
        <v>247</v>
      </c>
      <c r="C114" t="s">
        <v>18</v>
      </c>
      <c r="D114" t="s">
        <v>18</v>
      </c>
      <c r="E114">
        <f t="shared" si="3"/>
        <v>1</v>
      </c>
      <c r="F114" t="s">
        <v>46</v>
      </c>
      <c r="G114">
        <f t="shared" si="4"/>
        <v>0</v>
      </c>
      <c r="H114" t="s">
        <v>248</v>
      </c>
      <c r="I114">
        <f t="shared" si="5"/>
        <v>0</v>
      </c>
    </row>
    <row r="115" spans="1:9" x14ac:dyDescent="0.3">
      <c r="A115">
        <v>113</v>
      </c>
      <c r="B115" t="s">
        <v>249</v>
      </c>
      <c r="C115" t="s">
        <v>250</v>
      </c>
      <c r="D115" t="s">
        <v>250</v>
      </c>
      <c r="E115">
        <f t="shared" si="3"/>
        <v>1</v>
      </c>
      <c r="F115" t="s">
        <v>1509</v>
      </c>
      <c r="G115">
        <f t="shared" si="4"/>
        <v>0</v>
      </c>
      <c r="H115" t="s">
        <v>657</v>
      </c>
      <c r="I115">
        <f t="shared" si="5"/>
        <v>0</v>
      </c>
    </row>
    <row r="116" spans="1:9" x14ac:dyDescent="0.3">
      <c r="A116">
        <v>114</v>
      </c>
      <c r="B116" t="s">
        <v>253</v>
      </c>
      <c r="C116" t="s">
        <v>250</v>
      </c>
      <c r="D116" t="s">
        <v>250</v>
      </c>
      <c r="E116">
        <f t="shared" si="3"/>
        <v>1</v>
      </c>
      <c r="F116" t="s">
        <v>1509</v>
      </c>
      <c r="G116">
        <f t="shared" si="4"/>
        <v>0</v>
      </c>
      <c r="H116" t="s">
        <v>254</v>
      </c>
      <c r="I116">
        <f t="shared" si="5"/>
        <v>0</v>
      </c>
    </row>
    <row r="117" spans="1:9" x14ac:dyDescent="0.3">
      <c r="A117">
        <v>115</v>
      </c>
      <c r="B117" t="s">
        <v>255</v>
      </c>
      <c r="C117" t="s">
        <v>250</v>
      </c>
      <c r="D117" t="s">
        <v>250</v>
      </c>
      <c r="E117">
        <f t="shared" si="3"/>
        <v>1</v>
      </c>
      <c r="F117" t="s">
        <v>1509</v>
      </c>
      <c r="G117">
        <f t="shared" si="4"/>
        <v>0</v>
      </c>
      <c r="H117" t="s">
        <v>1056</v>
      </c>
      <c r="I117">
        <f t="shared" si="5"/>
        <v>0</v>
      </c>
    </row>
    <row r="118" spans="1:9" x14ac:dyDescent="0.3">
      <c r="A118">
        <v>116</v>
      </c>
      <c r="B118" t="s">
        <v>257</v>
      </c>
      <c r="C118" t="s">
        <v>250</v>
      </c>
      <c r="D118" t="s">
        <v>250</v>
      </c>
      <c r="E118">
        <f t="shared" si="3"/>
        <v>1</v>
      </c>
      <c r="F118" t="s">
        <v>1509</v>
      </c>
      <c r="G118">
        <f t="shared" si="4"/>
        <v>0</v>
      </c>
      <c r="H118" t="s">
        <v>1056</v>
      </c>
      <c r="I118">
        <f t="shared" si="5"/>
        <v>0</v>
      </c>
    </row>
    <row r="119" spans="1:9" x14ac:dyDescent="0.3">
      <c r="A119">
        <v>117</v>
      </c>
      <c r="B119" t="s">
        <v>258</v>
      </c>
      <c r="C119" t="s">
        <v>259</v>
      </c>
      <c r="D119" t="s">
        <v>259</v>
      </c>
      <c r="E119">
        <f t="shared" si="3"/>
        <v>1</v>
      </c>
      <c r="F119" t="s">
        <v>687</v>
      </c>
      <c r="G119">
        <f t="shared" si="4"/>
        <v>0</v>
      </c>
      <c r="H119" t="s">
        <v>14</v>
      </c>
      <c r="I119">
        <f t="shared" si="5"/>
        <v>0</v>
      </c>
    </row>
    <row r="120" spans="1:9" x14ac:dyDescent="0.3">
      <c r="A120">
        <v>118</v>
      </c>
      <c r="B120" t="s">
        <v>261</v>
      </c>
      <c r="C120" t="s">
        <v>124</v>
      </c>
      <c r="D120" t="s">
        <v>124</v>
      </c>
      <c r="E120">
        <f t="shared" si="3"/>
        <v>1</v>
      </c>
      <c r="F120" t="s">
        <v>924</v>
      </c>
      <c r="G120">
        <f t="shared" si="4"/>
        <v>0</v>
      </c>
      <c r="H120" t="s">
        <v>254</v>
      </c>
      <c r="I120">
        <f t="shared" si="5"/>
        <v>0</v>
      </c>
    </row>
    <row r="121" spans="1:9" x14ac:dyDescent="0.3">
      <c r="A121">
        <v>119</v>
      </c>
      <c r="B121" t="s">
        <v>263</v>
      </c>
      <c r="C121" t="s">
        <v>124</v>
      </c>
      <c r="D121" t="s">
        <v>124</v>
      </c>
      <c r="E121">
        <f t="shared" si="3"/>
        <v>1</v>
      </c>
      <c r="F121" t="s">
        <v>254</v>
      </c>
      <c r="G121">
        <f t="shared" si="4"/>
        <v>0</v>
      </c>
      <c r="H121" t="s">
        <v>810</v>
      </c>
      <c r="I121">
        <f t="shared" si="5"/>
        <v>0</v>
      </c>
    </row>
    <row r="122" spans="1:9" x14ac:dyDescent="0.3">
      <c r="A122">
        <v>120</v>
      </c>
      <c r="B122" t="s">
        <v>266</v>
      </c>
      <c r="C122" t="s">
        <v>124</v>
      </c>
      <c r="D122" t="s">
        <v>124</v>
      </c>
      <c r="E122">
        <f t="shared" si="3"/>
        <v>1</v>
      </c>
      <c r="F122" t="s">
        <v>924</v>
      </c>
      <c r="G122">
        <f t="shared" si="4"/>
        <v>0</v>
      </c>
      <c r="H122" t="s">
        <v>810</v>
      </c>
      <c r="I122">
        <f t="shared" si="5"/>
        <v>0</v>
      </c>
    </row>
    <row r="123" spans="1:9" x14ac:dyDescent="0.3">
      <c r="A123">
        <v>121</v>
      </c>
      <c r="B123" t="s">
        <v>267</v>
      </c>
      <c r="C123" t="s">
        <v>265</v>
      </c>
      <c r="D123" t="s">
        <v>265</v>
      </c>
      <c r="E123">
        <f t="shared" si="3"/>
        <v>1</v>
      </c>
      <c r="F123" t="s">
        <v>151</v>
      </c>
      <c r="G123">
        <f t="shared" si="4"/>
        <v>0</v>
      </c>
      <c r="H123" t="s">
        <v>142</v>
      </c>
      <c r="I123">
        <f t="shared" si="5"/>
        <v>0</v>
      </c>
    </row>
    <row r="124" spans="1:9" x14ac:dyDescent="0.3">
      <c r="A124">
        <v>122</v>
      </c>
      <c r="B124" t="s">
        <v>269</v>
      </c>
      <c r="C124" t="s">
        <v>265</v>
      </c>
      <c r="D124" t="s">
        <v>265</v>
      </c>
      <c r="E124">
        <f t="shared" si="3"/>
        <v>1</v>
      </c>
      <c r="F124" t="s">
        <v>595</v>
      </c>
      <c r="G124">
        <f t="shared" si="4"/>
        <v>0</v>
      </c>
      <c r="H124" t="s">
        <v>151</v>
      </c>
      <c r="I124">
        <f t="shared" si="5"/>
        <v>0</v>
      </c>
    </row>
    <row r="125" spans="1:9" x14ac:dyDescent="0.3">
      <c r="A125">
        <v>123</v>
      </c>
      <c r="B125" t="s">
        <v>271</v>
      </c>
      <c r="C125" t="s">
        <v>265</v>
      </c>
      <c r="D125" t="s">
        <v>265</v>
      </c>
      <c r="E125">
        <f t="shared" si="3"/>
        <v>1</v>
      </c>
      <c r="F125" t="s">
        <v>820</v>
      </c>
      <c r="G125">
        <f t="shared" si="4"/>
        <v>0</v>
      </c>
      <c r="H125" t="s">
        <v>595</v>
      </c>
      <c r="I125">
        <f t="shared" si="5"/>
        <v>0</v>
      </c>
    </row>
    <row r="126" spans="1:9" x14ac:dyDescent="0.3">
      <c r="A126">
        <v>124</v>
      </c>
      <c r="B126" t="s">
        <v>272</v>
      </c>
      <c r="C126" t="s">
        <v>265</v>
      </c>
      <c r="D126" t="s">
        <v>265</v>
      </c>
      <c r="E126">
        <f t="shared" si="3"/>
        <v>1</v>
      </c>
      <c r="F126" t="s">
        <v>151</v>
      </c>
      <c r="G126">
        <f t="shared" si="4"/>
        <v>0</v>
      </c>
      <c r="H126" t="s">
        <v>454</v>
      </c>
      <c r="I126">
        <f t="shared" si="5"/>
        <v>0</v>
      </c>
    </row>
    <row r="127" spans="1:9" x14ac:dyDescent="0.3">
      <c r="A127">
        <v>125</v>
      </c>
      <c r="B127" t="s">
        <v>274</v>
      </c>
      <c r="C127" t="s">
        <v>151</v>
      </c>
      <c r="D127" t="s">
        <v>151</v>
      </c>
      <c r="E127">
        <f t="shared" si="3"/>
        <v>1</v>
      </c>
      <c r="F127" t="s">
        <v>265</v>
      </c>
      <c r="G127">
        <f t="shared" si="4"/>
        <v>0</v>
      </c>
      <c r="H127" t="s">
        <v>72</v>
      </c>
      <c r="I127">
        <f t="shared" si="5"/>
        <v>0</v>
      </c>
    </row>
    <row r="128" spans="1:9" x14ac:dyDescent="0.3">
      <c r="A128">
        <v>126</v>
      </c>
      <c r="B128" t="s">
        <v>275</v>
      </c>
      <c r="C128" t="s">
        <v>151</v>
      </c>
      <c r="D128" t="s">
        <v>151</v>
      </c>
      <c r="E128">
        <f t="shared" si="3"/>
        <v>1</v>
      </c>
      <c r="F128" t="s">
        <v>265</v>
      </c>
      <c r="G128">
        <f t="shared" si="4"/>
        <v>0</v>
      </c>
      <c r="H128" t="s">
        <v>72</v>
      </c>
      <c r="I128">
        <f t="shared" si="5"/>
        <v>0</v>
      </c>
    </row>
    <row r="129" spans="1:9" x14ac:dyDescent="0.3">
      <c r="A129">
        <v>127</v>
      </c>
      <c r="B129" t="s">
        <v>276</v>
      </c>
      <c r="C129" t="s">
        <v>151</v>
      </c>
      <c r="D129" t="s">
        <v>151</v>
      </c>
      <c r="E129">
        <f t="shared" si="3"/>
        <v>1</v>
      </c>
      <c r="F129" t="s">
        <v>265</v>
      </c>
      <c r="G129">
        <f t="shared" si="4"/>
        <v>0</v>
      </c>
      <c r="H129" t="s">
        <v>685</v>
      </c>
      <c r="I129">
        <f t="shared" si="5"/>
        <v>0</v>
      </c>
    </row>
    <row r="130" spans="1:9" x14ac:dyDescent="0.3">
      <c r="A130">
        <v>128</v>
      </c>
      <c r="B130" t="s">
        <v>278</v>
      </c>
      <c r="C130" t="s">
        <v>151</v>
      </c>
      <c r="D130" t="s">
        <v>151</v>
      </c>
      <c r="E130">
        <f t="shared" ref="E130:E193" si="6">IF(C130=D130,1,0)</f>
        <v>1</v>
      </c>
      <c r="F130" t="s">
        <v>265</v>
      </c>
      <c r="G130">
        <f t="shared" ref="G130:G193" si="7">IF(C130=F130,1,0)</f>
        <v>0</v>
      </c>
      <c r="H130" t="s">
        <v>91</v>
      </c>
      <c r="I130">
        <f t="shared" ref="I130:I193" si="8">IF(C130=H130,1,0)</f>
        <v>0</v>
      </c>
    </row>
    <row r="131" spans="1:9" x14ac:dyDescent="0.3">
      <c r="A131">
        <v>129</v>
      </c>
      <c r="B131" t="s">
        <v>280</v>
      </c>
      <c r="C131" t="s">
        <v>137</v>
      </c>
      <c r="D131" t="s">
        <v>137</v>
      </c>
      <c r="E131">
        <f t="shared" si="6"/>
        <v>1</v>
      </c>
      <c r="F131" t="s">
        <v>540</v>
      </c>
      <c r="G131">
        <f t="shared" si="7"/>
        <v>0</v>
      </c>
      <c r="H131" t="s">
        <v>281</v>
      </c>
      <c r="I131">
        <f t="shared" si="8"/>
        <v>0</v>
      </c>
    </row>
    <row r="132" spans="1:9" x14ac:dyDescent="0.3">
      <c r="A132">
        <v>130</v>
      </c>
      <c r="B132" t="s">
        <v>283</v>
      </c>
      <c r="C132" t="s">
        <v>137</v>
      </c>
      <c r="D132" t="s">
        <v>137</v>
      </c>
      <c r="E132">
        <f t="shared" si="6"/>
        <v>1</v>
      </c>
      <c r="F132" t="s">
        <v>540</v>
      </c>
      <c r="G132">
        <f t="shared" si="7"/>
        <v>0</v>
      </c>
      <c r="H132" t="s">
        <v>256</v>
      </c>
      <c r="I132">
        <f t="shared" si="8"/>
        <v>0</v>
      </c>
    </row>
    <row r="133" spans="1:9" x14ac:dyDescent="0.3">
      <c r="A133">
        <v>131</v>
      </c>
      <c r="B133" t="s">
        <v>284</v>
      </c>
      <c r="C133" t="s">
        <v>137</v>
      </c>
      <c r="D133" t="s">
        <v>137</v>
      </c>
      <c r="E133">
        <f t="shared" si="6"/>
        <v>1</v>
      </c>
      <c r="F133" t="s">
        <v>540</v>
      </c>
      <c r="G133">
        <f t="shared" si="7"/>
        <v>0</v>
      </c>
      <c r="H133" t="s">
        <v>281</v>
      </c>
      <c r="I133">
        <f t="shared" si="8"/>
        <v>0</v>
      </c>
    </row>
    <row r="134" spans="1:9" x14ac:dyDescent="0.3">
      <c r="A134">
        <v>132</v>
      </c>
      <c r="B134" t="s">
        <v>286</v>
      </c>
      <c r="C134" t="s">
        <v>137</v>
      </c>
      <c r="D134" t="s">
        <v>137</v>
      </c>
      <c r="E134">
        <f t="shared" si="6"/>
        <v>1</v>
      </c>
      <c r="F134" t="s">
        <v>540</v>
      </c>
      <c r="G134">
        <f t="shared" si="7"/>
        <v>0</v>
      </c>
      <c r="H134" t="s">
        <v>136</v>
      </c>
      <c r="I134">
        <f t="shared" si="8"/>
        <v>0</v>
      </c>
    </row>
    <row r="135" spans="1:9" x14ac:dyDescent="0.3">
      <c r="A135">
        <v>133</v>
      </c>
      <c r="B135" t="s">
        <v>288</v>
      </c>
      <c r="C135" t="s">
        <v>289</v>
      </c>
      <c r="D135" t="s">
        <v>289</v>
      </c>
      <c r="E135">
        <f t="shared" si="6"/>
        <v>1</v>
      </c>
      <c r="F135" t="s">
        <v>1273</v>
      </c>
      <c r="G135">
        <f t="shared" si="7"/>
        <v>0</v>
      </c>
      <c r="H135" t="s">
        <v>300</v>
      </c>
      <c r="I135">
        <f t="shared" si="8"/>
        <v>0</v>
      </c>
    </row>
    <row r="136" spans="1:9" x14ac:dyDescent="0.3">
      <c r="A136">
        <v>134</v>
      </c>
      <c r="B136" t="s">
        <v>292</v>
      </c>
      <c r="C136" t="s">
        <v>289</v>
      </c>
      <c r="D136" t="s">
        <v>289</v>
      </c>
      <c r="E136">
        <f t="shared" si="6"/>
        <v>1</v>
      </c>
      <c r="F136" t="s">
        <v>1273</v>
      </c>
      <c r="G136">
        <f t="shared" si="7"/>
        <v>0</v>
      </c>
      <c r="H136" t="s">
        <v>300</v>
      </c>
      <c r="I136">
        <f t="shared" si="8"/>
        <v>0</v>
      </c>
    </row>
    <row r="137" spans="1:9" x14ac:dyDescent="0.3">
      <c r="A137">
        <v>135</v>
      </c>
      <c r="B137" t="s">
        <v>295</v>
      </c>
      <c r="C137" t="s">
        <v>289</v>
      </c>
      <c r="D137" t="s">
        <v>289</v>
      </c>
      <c r="E137">
        <f t="shared" si="6"/>
        <v>1</v>
      </c>
      <c r="F137" t="s">
        <v>1273</v>
      </c>
      <c r="G137">
        <f t="shared" si="7"/>
        <v>0</v>
      </c>
      <c r="H137" t="s">
        <v>296</v>
      </c>
      <c r="I137">
        <f t="shared" si="8"/>
        <v>0</v>
      </c>
    </row>
    <row r="138" spans="1:9" x14ac:dyDescent="0.3">
      <c r="A138">
        <v>136</v>
      </c>
      <c r="B138" t="s">
        <v>298</v>
      </c>
      <c r="C138" t="s">
        <v>289</v>
      </c>
      <c r="D138" t="s">
        <v>289</v>
      </c>
      <c r="E138">
        <f t="shared" si="6"/>
        <v>1</v>
      </c>
      <c r="F138" t="s">
        <v>1273</v>
      </c>
      <c r="G138">
        <f t="shared" si="7"/>
        <v>0</v>
      </c>
      <c r="H138" t="s">
        <v>296</v>
      </c>
      <c r="I138">
        <f t="shared" si="8"/>
        <v>0</v>
      </c>
    </row>
    <row r="139" spans="1:9" x14ac:dyDescent="0.3">
      <c r="A139">
        <v>137</v>
      </c>
      <c r="B139" t="s">
        <v>299</v>
      </c>
      <c r="C139" t="s">
        <v>289</v>
      </c>
      <c r="D139" t="s">
        <v>289</v>
      </c>
      <c r="E139">
        <f t="shared" si="6"/>
        <v>1</v>
      </c>
      <c r="F139" t="s">
        <v>1273</v>
      </c>
      <c r="G139">
        <f t="shared" si="7"/>
        <v>0</v>
      </c>
      <c r="H139" t="s">
        <v>300</v>
      </c>
      <c r="I139">
        <f t="shared" si="8"/>
        <v>0</v>
      </c>
    </row>
    <row r="140" spans="1:9" x14ac:dyDescent="0.3">
      <c r="A140">
        <v>138</v>
      </c>
      <c r="B140" t="s">
        <v>301</v>
      </c>
      <c r="C140" t="s">
        <v>289</v>
      </c>
      <c r="D140" t="s">
        <v>289</v>
      </c>
      <c r="E140">
        <f t="shared" si="6"/>
        <v>1</v>
      </c>
      <c r="F140" t="s">
        <v>1273</v>
      </c>
      <c r="G140">
        <f t="shared" si="7"/>
        <v>0</v>
      </c>
      <c r="H140" t="s">
        <v>300</v>
      </c>
      <c r="I140">
        <f t="shared" si="8"/>
        <v>0</v>
      </c>
    </row>
    <row r="141" spans="1:9" x14ac:dyDescent="0.3">
      <c r="A141">
        <v>139</v>
      </c>
      <c r="B141" t="s">
        <v>302</v>
      </c>
      <c r="C141" t="s">
        <v>303</v>
      </c>
      <c r="D141" t="s">
        <v>303</v>
      </c>
      <c r="E141">
        <f t="shared" si="6"/>
        <v>1</v>
      </c>
      <c r="F141" t="s">
        <v>773</v>
      </c>
      <c r="G141">
        <f t="shared" si="7"/>
        <v>0</v>
      </c>
      <c r="H141" t="s">
        <v>404</v>
      </c>
      <c r="I141">
        <f t="shared" si="8"/>
        <v>0</v>
      </c>
    </row>
    <row r="142" spans="1:9" x14ac:dyDescent="0.3">
      <c r="A142">
        <v>140</v>
      </c>
      <c r="B142" t="s">
        <v>306</v>
      </c>
      <c r="C142" t="s">
        <v>307</v>
      </c>
      <c r="D142" t="s">
        <v>307</v>
      </c>
      <c r="E142">
        <f t="shared" si="6"/>
        <v>1</v>
      </c>
      <c r="F142" t="s">
        <v>313</v>
      </c>
      <c r="G142">
        <f t="shared" si="7"/>
        <v>0</v>
      </c>
      <c r="H142" t="s">
        <v>130</v>
      </c>
      <c r="I142">
        <f t="shared" si="8"/>
        <v>0</v>
      </c>
    </row>
    <row r="143" spans="1:9" x14ac:dyDescent="0.3">
      <c r="A143">
        <v>141</v>
      </c>
      <c r="B143" t="s">
        <v>309</v>
      </c>
      <c r="C143" t="s">
        <v>307</v>
      </c>
      <c r="D143" t="s">
        <v>307</v>
      </c>
      <c r="E143">
        <f t="shared" si="6"/>
        <v>1</v>
      </c>
      <c r="F143" t="s">
        <v>130</v>
      </c>
      <c r="G143">
        <f t="shared" si="7"/>
        <v>0</v>
      </c>
      <c r="H143" t="s">
        <v>370</v>
      </c>
      <c r="I143">
        <f t="shared" si="8"/>
        <v>0</v>
      </c>
    </row>
    <row r="144" spans="1:9" x14ac:dyDescent="0.3">
      <c r="A144">
        <v>142</v>
      </c>
      <c r="B144" t="s">
        <v>312</v>
      </c>
      <c r="C144" t="s">
        <v>313</v>
      </c>
      <c r="D144" t="s">
        <v>313</v>
      </c>
      <c r="E144">
        <f t="shared" si="6"/>
        <v>1</v>
      </c>
      <c r="F144" t="s">
        <v>663</v>
      </c>
      <c r="G144">
        <f t="shared" si="7"/>
        <v>0</v>
      </c>
      <c r="H144" t="s">
        <v>316</v>
      </c>
      <c r="I144">
        <f t="shared" si="8"/>
        <v>0</v>
      </c>
    </row>
    <row r="145" spans="1:9" x14ac:dyDescent="0.3">
      <c r="A145">
        <v>143</v>
      </c>
      <c r="B145" t="s">
        <v>315</v>
      </c>
      <c r="C145" t="s">
        <v>313</v>
      </c>
      <c r="D145" t="s">
        <v>313</v>
      </c>
      <c r="E145">
        <f t="shared" si="6"/>
        <v>1</v>
      </c>
      <c r="F145" t="s">
        <v>307</v>
      </c>
      <c r="G145">
        <f t="shared" si="7"/>
        <v>0</v>
      </c>
      <c r="H145" t="s">
        <v>316</v>
      </c>
      <c r="I145">
        <f t="shared" si="8"/>
        <v>0</v>
      </c>
    </row>
    <row r="146" spans="1:9" x14ac:dyDescent="0.3">
      <c r="A146">
        <v>144</v>
      </c>
      <c r="B146" t="s">
        <v>317</v>
      </c>
      <c r="C146" t="s">
        <v>318</v>
      </c>
      <c r="D146" t="s">
        <v>318</v>
      </c>
      <c r="E146">
        <f t="shared" si="6"/>
        <v>1</v>
      </c>
      <c r="F146" t="s">
        <v>85</v>
      </c>
      <c r="G146">
        <f t="shared" si="7"/>
        <v>0</v>
      </c>
      <c r="H146" t="s">
        <v>319</v>
      </c>
      <c r="I146">
        <f t="shared" si="8"/>
        <v>0</v>
      </c>
    </row>
    <row r="147" spans="1:9" x14ac:dyDescent="0.3">
      <c r="A147">
        <v>145</v>
      </c>
      <c r="B147" t="s">
        <v>320</v>
      </c>
      <c r="C147" t="s">
        <v>318</v>
      </c>
      <c r="D147" t="s">
        <v>318</v>
      </c>
      <c r="E147">
        <f t="shared" si="6"/>
        <v>1</v>
      </c>
      <c r="F147" t="s">
        <v>85</v>
      </c>
      <c r="G147">
        <f t="shared" si="7"/>
        <v>0</v>
      </c>
      <c r="H147" t="s">
        <v>319</v>
      </c>
      <c r="I147">
        <f t="shared" si="8"/>
        <v>0</v>
      </c>
    </row>
    <row r="148" spans="1:9" x14ac:dyDescent="0.3">
      <c r="A148">
        <v>146</v>
      </c>
      <c r="B148" t="s">
        <v>321</v>
      </c>
      <c r="C148" t="s">
        <v>318</v>
      </c>
      <c r="D148" t="s">
        <v>318</v>
      </c>
      <c r="E148">
        <f t="shared" si="6"/>
        <v>1</v>
      </c>
      <c r="F148" t="s">
        <v>85</v>
      </c>
      <c r="G148">
        <f t="shared" si="7"/>
        <v>0</v>
      </c>
      <c r="H148" t="s">
        <v>319</v>
      </c>
      <c r="I148">
        <f t="shared" si="8"/>
        <v>0</v>
      </c>
    </row>
    <row r="149" spans="1:9" x14ac:dyDescent="0.3">
      <c r="A149">
        <v>147</v>
      </c>
      <c r="B149" t="s">
        <v>322</v>
      </c>
      <c r="C149" t="s">
        <v>318</v>
      </c>
      <c r="D149" t="s">
        <v>318</v>
      </c>
      <c r="E149">
        <f t="shared" si="6"/>
        <v>1</v>
      </c>
      <c r="F149" t="s">
        <v>85</v>
      </c>
      <c r="G149">
        <f t="shared" si="7"/>
        <v>0</v>
      </c>
      <c r="H149" t="s">
        <v>319</v>
      </c>
      <c r="I149">
        <f t="shared" si="8"/>
        <v>0</v>
      </c>
    </row>
    <row r="150" spans="1:9" x14ac:dyDescent="0.3">
      <c r="A150">
        <v>148</v>
      </c>
      <c r="B150" t="s">
        <v>323</v>
      </c>
      <c r="C150" t="s">
        <v>318</v>
      </c>
      <c r="D150" t="s">
        <v>318</v>
      </c>
      <c r="E150">
        <f t="shared" si="6"/>
        <v>1</v>
      </c>
      <c r="F150" t="s">
        <v>85</v>
      </c>
      <c r="G150">
        <f t="shared" si="7"/>
        <v>0</v>
      </c>
      <c r="H150" t="s">
        <v>319</v>
      </c>
      <c r="I150">
        <f t="shared" si="8"/>
        <v>0</v>
      </c>
    </row>
    <row r="151" spans="1:9" x14ac:dyDescent="0.3">
      <c r="A151">
        <v>149</v>
      </c>
      <c r="B151" t="s">
        <v>324</v>
      </c>
      <c r="C151" t="s">
        <v>325</v>
      </c>
      <c r="D151" t="s">
        <v>325</v>
      </c>
      <c r="E151">
        <f t="shared" si="6"/>
        <v>1</v>
      </c>
      <c r="F151" t="s">
        <v>80</v>
      </c>
      <c r="G151">
        <f t="shared" si="7"/>
        <v>0</v>
      </c>
      <c r="H151" t="s">
        <v>81</v>
      </c>
      <c r="I151">
        <f t="shared" si="8"/>
        <v>0</v>
      </c>
    </row>
    <row r="152" spans="1:9" x14ac:dyDescent="0.3">
      <c r="A152">
        <v>150</v>
      </c>
      <c r="B152" t="s">
        <v>327</v>
      </c>
      <c r="C152" t="s">
        <v>325</v>
      </c>
      <c r="D152" t="s">
        <v>325</v>
      </c>
      <c r="E152">
        <f t="shared" si="6"/>
        <v>1</v>
      </c>
      <c r="F152" t="s">
        <v>81</v>
      </c>
      <c r="G152">
        <f t="shared" si="7"/>
        <v>0</v>
      </c>
      <c r="H152" t="s">
        <v>80</v>
      </c>
      <c r="I152">
        <f t="shared" si="8"/>
        <v>0</v>
      </c>
    </row>
    <row r="153" spans="1:9" x14ac:dyDescent="0.3">
      <c r="A153">
        <v>151</v>
      </c>
      <c r="B153" t="s">
        <v>329</v>
      </c>
      <c r="C153" t="s">
        <v>325</v>
      </c>
      <c r="D153" t="s">
        <v>325</v>
      </c>
      <c r="E153">
        <f t="shared" si="6"/>
        <v>1</v>
      </c>
      <c r="F153" t="s">
        <v>328</v>
      </c>
      <c r="G153">
        <f t="shared" si="7"/>
        <v>0</v>
      </c>
      <c r="H153" t="s">
        <v>985</v>
      </c>
      <c r="I153">
        <f t="shared" si="8"/>
        <v>0</v>
      </c>
    </row>
    <row r="154" spans="1:9" x14ac:dyDescent="0.3">
      <c r="A154">
        <v>152</v>
      </c>
      <c r="B154" t="s">
        <v>331</v>
      </c>
      <c r="C154" t="s">
        <v>325</v>
      </c>
      <c r="D154" t="s">
        <v>325</v>
      </c>
      <c r="E154">
        <f t="shared" si="6"/>
        <v>1</v>
      </c>
      <c r="F154" t="s">
        <v>80</v>
      </c>
      <c r="G154">
        <f t="shared" si="7"/>
        <v>0</v>
      </c>
      <c r="H154" t="s">
        <v>81</v>
      </c>
      <c r="I154">
        <f t="shared" si="8"/>
        <v>0</v>
      </c>
    </row>
    <row r="155" spans="1:9" x14ac:dyDescent="0.3">
      <c r="A155">
        <v>153</v>
      </c>
      <c r="B155" t="s">
        <v>333</v>
      </c>
      <c r="C155" t="s">
        <v>86</v>
      </c>
      <c r="D155" t="s">
        <v>86</v>
      </c>
      <c r="E155">
        <f t="shared" si="6"/>
        <v>1</v>
      </c>
      <c r="F155" t="s">
        <v>32</v>
      </c>
      <c r="G155">
        <f t="shared" si="7"/>
        <v>0</v>
      </c>
      <c r="H155" t="s">
        <v>1045</v>
      </c>
      <c r="I155">
        <f t="shared" si="8"/>
        <v>0</v>
      </c>
    </row>
    <row r="156" spans="1:9" x14ac:dyDescent="0.3">
      <c r="A156">
        <v>154</v>
      </c>
      <c r="B156" t="s">
        <v>335</v>
      </c>
      <c r="C156" t="s">
        <v>86</v>
      </c>
      <c r="D156" t="s">
        <v>86</v>
      </c>
      <c r="E156">
        <f t="shared" si="6"/>
        <v>1</v>
      </c>
      <c r="F156" t="s">
        <v>32</v>
      </c>
      <c r="G156">
        <f t="shared" si="7"/>
        <v>0</v>
      </c>
      <c r="H156" t="s">
        <v>1045</v>
      </c>
      <c r="I156">
        <f t="shared" si="8"/>
        <v>0</v>
      </c>
    </row>
    <row r="157" spans="1:9" x14ac:dyDescent="0.3">
      <c r="A157">
        <v>155</v>
      </c>
      <c r="B157" t="s">
        <v>336</v>
      </c>
      <c r="C157" t="s">
        <v>86</v>
      </c>
      <c r="D157" t="s">
        <v>86</v>
      </c>
      <c r="E157">
        <f t="shared" si="6"/>
        <v>1</v>
      </c>
      <c r="F157" t="s">
        <v>1045</v>
      </c>
      <c r="G157">
        <f t="shared" si="7"/>
        <v>0</v>
      </c>
      <c r="H157" t="s">
        <v>84</v>
      </c>
      <c r="I157">
        <f t="shared" si="8"/>
        <v>0</v>
      </c>
    </row>
    <row r="158" spans="1:9" x14ac:dyDescent="0.3">
      <c r="A158">
        <v>156</v>
      </c>
      <c r="B158" t="s">
        <v>337</v>
      </c>
      <c r="C158" t="s">
        <v>86</v>
      </c>
      <c r="D158" t="s">
        <v>86</v>
      </c>
      <c r="E158">
        <f t="shared" si="6"/>
        <v>1</v>
      </c>
      <c r="F158" t="s">
        <v>32</v>
      </c>
      <c r="G158">
        <f t="shared" si="7"/>
        <v>0</v>
      </c>
      <c r="H158" t="s">
        <v>84</v>
      </c>
      <c r="I158">
        <f t="shared" si="8"/>
        <v>0</v>
      </c>
    </row>
    <row r="159" spans="1:9" x14ac:dyDescent="0.3">
      <c r="A159">
        <v>157</v>
      </c>
      <c r="B159" t="s">
        <v>338</v>
      </c>
      <c r="C159" t="s">
        <v>84</v>
      </c>
      <c r="D159" t="s">
        <v>84</v>
      </c>
      <c r="E159">
        <f t="shared" si="6"/>
        <v>1</v>
      </c>
      <c r="F159" t="s">
        <v>86</v>
      </c>
      <c r="G159">
        <f t="shared" si="7"/>
        <v>0</v>
      </c>
      <c r="H159" t="s">
        <v>318</v>
      </c>
      <c r="I159">
        <f t="shared" si="8"/>
        <v>0</v>
      </c>
    </row>
    <row r="160" spans="1:9" x14ac:dyDescent="0.3">
      <c r="A160">
        <v>158</v>
      </c>
      <c r="B160" t="s">
        <v>339</v>
      </c>
      <c r="C160" t="s">
        <v>84</v>
      </c>
      <c r="D160" t="s">
        <v>84</v>
      </c>
      <c r="E160">
        <f t="shared" si="6"/>
        <v>1</v>
      </c>
      <c r="F160" t="s">
        <v>86</v>
      </c>
      <c r="G160">
        <f t="shared" si="7"/>
        <v>0</v>
      </c>
      <c r="H160" t="s">
        <v>318</v>
      </c>
      <c r="I160">
        <f t="shared" si="8"/>
        <v>0</v>
      </c>
    </row>
    <row r="161" spans="1:9" x14ac:dyDescent="0.3">
      <c r="A161">
        <v>159</v>
      </c>
      <c r="B161" t="s">
        <v>341</v>
      </c>
      <c r="C161" t="s">
        <v>84</v>
      </c>
      <c r="D161" t="s">
        <v>84</v>
      </c>
      <c r="E161">
        <f t="shared" si="6"/>
        <v>1</v>
      </c>
      <c r="F161" t="s">
        <v>318</v>
      </c>
      <c r="G161">
        <f t="shared" si="7"/>
        <v>0</v>
      </c>
      <c r="H161" t="s">
        <v>86</v>
      </c>
      <c r="I161">
        <f t="shared" si="8"/>
        <v>0</v>
      </c>
    </row>
    <row r="162" spans="1:9" x14ac:dyDescent="0.3">
      <c r="A162">
        <v>160</v>
      </c>
      <c r="B162" t="s">
        <v>342</v>
      </c>
      <c r="C162" t="s">
        <v>84</v>
      </c>
      <c r="D162" t="s">
        <v>84</v>
      </c>
      <c r="E162">
        <f t="shared" si="6"/>
        <v>1</v>
      </c>
      <c r="F162" t="s">
        <v>86</v>
      </c>
      <c r="G162">
        <f t="shared" si="7"/>
        <v>0</v>
      </c>
      <c r="H162" t="s">
        <v>80</v>
      </c>
      <c r="I162">
        <f t="shared" si="8"/>
        <v>0</v>
      </c>
    </row>
    <row r="163" spans="1:9" x14ac:dyDescent="0.3">
      <c r="A163">
        <v>161</v>
      </c>
      <c r="B163" t="s">
        <v>343</v>
      </c>
      <c r="C163" t="s">
        <v>85</v>
      </c>
      <c r="D163" t="s">
        <v>85</v>
      </c>
      <c r="E163">
        <f t="shared" si="6"/>
        <v>1</v>
      </c>
      <c r="F163" t="s">
        <v>318</v>
      </c>
      <c r="G163">
        <f t="shared" si="7"/>
        <v>0</v>
      </c>
      <c r="H163" t="s">
        <v>319</v>
      </c>
      <c r="I163">
        <f t="shared" si="8"/>
        <v>0</v>
      </c>
    </row>
    <row r="164" spans="1:9" x14ac:dyDescent="0.3">
      <c r="A164">
        <v>162</v>
      </c>
      <c r="B164" t="s">
        <v>344</v>
      </c>
      <c r="C164" t="s">
        <v>85</v>
      </c>
      <c r="D164" t="s">
        <v>85</v>
      </c>
      <c r="E164">
        <f t="shared" si="6"/>
        <v>1</v>
      </c>
      <c r="F164" t="s">
        <v>319</v>
      </c>
      <c r="G164">
        <f t="shared" si="7"/>
        <v>0</v>
      </c>
      <c r="H164" t="s">
        <v>318</v>
      </c>
      <c r="I164">
        <f t="shared" si="8"/>
        <v>0</v>
      </c>
    </row>
    <row r="165" spans="1:9" x14ac:dyDescent="0.3">
      <c r="A165">
        <v>163</v>
      </c>
      <c r="B165" t="s">
        <v>345</v>
      </c>
      <c r="C165" t="s">
        <v>346</v>
      </c>
      <c r="D165" t="s">
        <v>346</v>
      </c>
      <c r="E165">
        <f t="shared" si="6"/>
        <v>1</v>
      </c>
      <c r="F165" t="s">
        <v>348</v>
      </c>
      <c r="G165">
        <f t="shared" si="7"/>
        <v>0</v>
      </c>
      <c r="H165" t="s">
        <v>268</v>
      </c>
      <c r="I165">
        <f t="shared" si="8"/>
        <v>0</v>
      </c>
    </row>
    <row r="166" spans="1:9" x14ac:dyDescent="0.3">
      <c r="A166">
        <v>164</v>
      </c>
      <c r="B166" t="s">
        <v>347</v>
      </c>
      <c r="C166" t="s">
        <v>346</v>
      </c>
      <c r="D166" t="s">
        <v>346</v>
      </c>
      <c r="E166">
        <f t="shared" si="6"/>
        <v>1</v>
      </c>
      <c r="F166" t="s">
        <v>348</v>
      </c>
      <c r="G166">
        <f t="shared" si="7"/>
        <v>0</v>
      </c>
      <c r="H166" t="s">
        <v>268</v>
      </c>
      <c r="I166">
        <f t="shared" si="8"/>
        <v>0</v>
      </c>
    </row>
    <row r="167" spans="1:9" x14ac:dyDescent="0.3">
      <c r="A167">
        <v>165</v>
      </c>
      <c r="B167" t="s">
        <v>349</v>
      </c>
      <c r="C167" t="s">
        <v>346</v>
      </c>
      <c r="D167" t="s">
        <v>346</v>
      </c>
      <c r="E167">
        <f t="shared" si="6"/>
        <v>1</v>
      </c>
      <c r="F167" t="s">
        <v>348</v>
      </c>
      <c r="G167">
        <f t="shared" si="7"/>
        <v>0</v>
      </c>
      <c r="H167" t="s">
        <v>268</v>
      </c>
      <c r="I167">
        <f t="shared" si="8"/>
        <v>0</v>
      </c>
    </row>
    <row r="168" spans="1:9" x14ac:dyDescent="0.3">
      <c r="A168">
        <v>166</v>
      </c>
      <c r="B168" t="s">
        <v>350</v>
      </c>
      <c r="C168" t="s">
        <v>351</v>
      </c>
      <c r="D168" t="s">
        <v>351</v>
      </c>
      <c r="E168">
        <f t="shared" si="6"/>
        <v>1</v>
      </c>
      <c r="F168" t="s">
        <v>121</v>
      </c>
      <c r="G168">
        <f t="shared" si="7"/>
        <v>0</v>
      </c>
      <c r="H168" t="s">
        <v>70</v>
      </c>
      <c r="I168">
        <f t="shared" si="8"/>
        <v>0</v>
      </c>
    </row>
    <row r="169" spans="1:9" x14ac:dyDescent="0.3">
      <c r="A169">
        <v>167</v>
      </c>
      <c r="B169" t="s">
        <v>353</v>
      </c>
      <c r="C169" t="s">
        <v>351</v>
      </c>
      <c r="D169" t="s">
        <v>351</v>
      </c>
      <c r="E169">
        <f t="shared" si="6"/>
        <v>1</v>
      </c>
      <c r="F169" t="s">
        <v>121</v>
      </c>
      <c r="G169">
        <f t="shared" si="7"/>
        <v>0</v>
      </c>
      <c r="H169" t="s">
        <v>70</v>
      </c>
      <c r="I169">
        <f t="shared" si="8"/>
        <v>0</v>
      </c>
    </row>
    <row r="170" spans="1:9" x14ac:dyDescent="0.3">
      <c r="A170">
        <v>168</v>
      </c>
      <c r="B170" t="s">
        <v>354</v>
      </c>
      <c r="C170" t="s">
        <v>351</v>
      </c>
      <c r="D170" t="s">
        <v>351</v>
      </c>
      <c r="E170">
        <f t="shared" si="6"/>
        <v>1</v>
      </c>
      <c r="F170" t="s">
        <v>121</v>
      </c>
      <c r="G170">
        <f t="shared" si="7"/>
        <v>0</v>
      </c>
      <c r="H170" t="s">
        <v>70</v>
      </c>
      <c r="I170">
        <f t="shared" si="8"/>
        <v>0</v>
      </c>
    </row>
    <row r="171" spans="1:9" x14ac:dyDescent="0.3">
      <c r="A171">
        <v>169</v>
      </c>
      <c r="B171" t="s">
        <v>356</v>
      </c>
      <c r="C171" t="s">
        <v>351</v>
      </c>
      <c r="D171" t="s">
        <v>351</v>
      </c>
      <c r="E171">
        <f t="shared" si="6"/>
        <v>1</v>
      </c>
      <c r="F171" t="s">
        <v>121</v>
      </c>
      <c r="G171">
        <f t="shared" si="7"/>
        <v>0</v>
      </c>
      <c r="H171" t="s">
        <v>70</v>
      </c>
      <c r="I171">
        <f t="shared" si="8"/>
        <v>0</v>
      </c>
    </row>
    <row r="172" spans="1:9" x14ac:dyDescent="0.3">
      <c r="A172">
        <v>170</v>
      </c>
      <c r="B172" t="s">
        <v>357</v>
      </c>
      <c r="C172" t="s">
        <v>351</v>
      </c>
      <c r="D172" t="s">
        <v>351</v>
      </c>
      <c r="E172">
        <f t="shared" si="6"/>
        <v>1</v>
      </c>
      <c r="F172" t="s">
        <v>1442</v>
      </c>
      <c r="G172">
        <f t="shared" si="7"/>
        <v>0</v>
      </c>
      <c r="H172" t="s">
        <v>75</v>
      </c>
      <c r="I172">
        <f t="shared" si="8"/>
        <v>0</v>
      </c>
    </row>
    <row r="173" spans="1:9" x14ac:dyDescent="0.3">
      <c r="A173">
        <v>171</v>
      </c>
      <c r="B173" t="s">
        <v>358</v>
      </c>
      <c r="C173" t="s">
        <v>186</v>
      </c>
      <c r="D173" t="s">
        <v>186</v>
      </c>
      <c r="E173">
        <f t="shared" si="6"/>
        <v>1</v>
      </c>
      <c r="F173" t="s">
        <v>370</v>
      </c>
      <c r="G173">
        <f t="shared" si="7"/>
        <v>0</v>
      </c>
      <c r="H173" t="s">
        <v>359</v>
      </c>
      <c r="I173">
        <f t="shared" si="8"/>
        <v>0</v>
      </c>
    </row>
    <row r="174" spans="1:9" x14ac:dyDescent="0.3">
      <c r="A174">
        <v>172</v>
      </c>
      <c r="B174" t="s">
        <v>360</v>
      </c>
      <c r="C174" t="s">
        <v>186</v>
      </c>
      <c r="D174" t="s">
        <v>186</v>
      </c>
      <c r="E174">
        <f t="shared" si="6"/>
        <v>1</v>
      </c>
      <c r="F174" t="s">
        <v>370</v>
      </c>
      <c r="G174">
        <f t="shared" si="7"/>
        <v>0</v>
      </c>
      <c r="H174" t="s">
        <v>359</v>
      </c>
      <c r="I174">
        <f t="shared" si="8"/>
        <v>0</v>
      </c>
    </row>
    <row r="175" spans="1:9" x14ac:dyDescent="0.3">
      <c r="A175">
        <v>173</v>
      </c>
      <c r="B175" t="s">
        <v>361</v>
      </c>
      <c r="C175" t="s">
        <v>186</v>
      </c>
      <c r="D175" t="s">
        <v>186</v>
      </c>
      <c r="E175">
        <f t="shared" si="6"/>
        <v>1</v>
      </c>
      <c r="F175" t="s">
        <v>359</v>
      </c>
      <c r="G175">
        <f t="shared" si="7"/>
        <v>0</v>
      </c>
      <c r="H175" t="s">
        <v>422</v>
      </c>
      <c r="I175">
        <f t="shared" si="8"/>
        <v>0</v>
      </c>
    </row>
    <row r="176" spans="1:9" x14ac:dyDescent="0.3">
      <c r="A176">
        <v>174</v>
      </c>
      <c r="B176" t="s">
        <v>363</v>
      </c>
      <c r="C176" t="s">
        <v>32</v>
      </c>
      <c r="D176" t="s">
        <v>32</v>
      </c>
      <c r="E176">
        <f t="shared" si="6"/>
        <v>1</v>
      </c>
      <c r="F176" t="s">
        <v>1665</v>
      </c>
      <c r="G176">
        <f t="shared" si="7"/>
        <v>0</v>
      </c>
      <c r="H176" t="s">
        <v>91</v>
      </c>
      <c r="I176">
        <f t="shared" si="8"/>
        <v>0</v>
      </c>
    </row>
    <row r="177" spans="1:9" x14ac:dyDescent="0.3">
      <c r="A177">
        <v>175</v>
      </c>
      <c r="B177" t="s">
        <v>366</v>
      </c>
      <c r="C177" t="s">
        <v>32</v>
      </c>
      <c r="D177" t="s">
        <v>32</v>
      </c>
      <c r="E177">
        <f t="shared" si="6"/>
        <v>1</v>
      </c>
      <c r="F177" t="s">
        <v>1665</v>
      </c>
      <c r="G177">
        <f t="shared" si="7"/>
        <v>0</v>
      </c>
      <c r="H177" t="s">
        <v>91</v>
      </c>
      <c r="I177">
        <f t="shared" si="8"/>
        <v>0</v>
      </c>
    </row>
    <row r="178" spans="1:9" x14ac:dyDescent="0.3">
      <c r="A178">
        <v>176</v>
      </c>
      <c r="B178" t="s">
        <v>367</v>
      </c>
      <c r="C178" t="s">
        <v>32</v>
      </c>
      <c r="D178" t="s">
        <v>32</v>
      </c>
      <c r="E178">
        <f t="shared" si="6"/>
        <v>1</v>
      </c>
      <c r="F178" t="s">
        <v>91</v>
      </c>
      <c r="G178">
        <f t="shared" si="7"/>
        <v>0</v>
      </c>
      <c r="H178" t="s">
        <v>1665</v>
      </c>
      <c r="I178">
        <f t="shared" si="8"/>
        <v>0</v>
      </c>
    </row>
    <row r="179" spans="1:9" x14ac:dyDescent="0.3">
      <c r="A179">
        <v>177</v>
      </c>
      <c r="B179" t="s">
        <v>369</v>
      </c>
      <c r="C179" t="s">
        <v>32</v>
      </c>
      <c r="D179" t="s">
        <v>32</v>
      </c>
      <c r="E179">
        <f t="shared" si="6"/>
        <v>1</v>
      </c>
      <c r="F179" t="s">
        <v>1665</v>
      </c>
      <c r="G179">
        <f t="shared" si="7"/>
        <v>0</v>
      </c>
      <c r="H179" t="s">
        <v>91</v>
      </c>
      <c r="I179">
        <f t="shared" si="8"/>
        <v>0</v>
      </c>
    </row>
    <row r="180" spans="1:9" x14ac:dyDescent="0.3">
      <c r="A180">
        <v>178</v>
      </c>
      <c r="B180" t="s">
        <v>371</v>
      </c>
      <c r="C180" t="s">
        <v>372</v>
      </c>
      <c r="D180" t="s">
        <v>372</v>
      </c>
      <c r="E180">
        <f t="shared" si="6"/>
        <v>1</v>
      </c>
      <c r="F180" t="s">
        <v>373</v>
      </c>
      <c r="G180">
        <f t="shared" si="7"/>
        <v>0</v>
      </c>
      <c r="H180" t="s">
        <v>1825</v>
      </c>
      <c r="I180">
        <f t="shared" si="8"/>
        <v>0</v>
      </c>
    </row>
    <row r="181" spans="1:9" x14ac:dyDescent="0.3">
      <c r="A181">
        <v>179</v>
      </c>
      <c r="B181" t="s">
        <v>375</v>
      </c>
      <c r="C181" t="s">
        <v>372</v>
      </c>
      <c r="D181" t="s">
        <v>372</v>
      </c>
      <c r="E181">
        <f t="shared" si="6"/>
        <v>1</v>
      </c>
      <c r="F181" t="s">
        <v>373</v>
      </c>
      <c r="G181">
        <f t="shared" si="7"/>
        <v>0</v>
      </c>
      <c r="H181" t="s">
        <v>1825</v>
      </c>
      <c r="I181">
        <f t="shared" si="8"/>
        <v>0</v>
      </c>
    </row>
    <row r="182" spans="1:9" x14ac:dyDescent="0.3">
      <c r="A182">
        <v>180</v>
      </c>
      <c r="B182" t="s">
        <v>376</v>
      </c>
      <c r="C182" t="s">
        <v>372</v>
      </c>
      <c r="D182" t="s">
        <v>372</v>
      </c>
      <c r="E182">
        <f t="shared" si="6"/>
        <v>1</v>
      </c>
      <c r="F182" t="s">
        <v>373</v>
      </c>
      <c r="G182">
        <f t="shared" si="7"/>
        <v>0</v>
      </c>
      <c r="H182" t="s">
        <v>380</v>
      </c>
      <c r="I182">
        <f t="shared" si="8"/>
        <v>0</v>
      </c>
    </row>
    <row r="183" spans="1:9" x14ac:dyDescent="0.3">
      <c r="A183">
        <v>181</v>
      </c>
      <c r="B183" t="s">
        <v>377</v>
      </c>
      <c r="C183" t="s">
        <v>372</v>
      </c>
      <c r="D183" t="s">
        <v>372</v>
      </c>
      <c r="E183">
        <f t="shared" si="6"/>
        <v>1</v>
      </c>
      <c r="F183" t="s">
        <v>373</v>
      </c>
      <c r="G183">
        <f t="shared" si="7"/>
        <v>0</v>
      </c>
      <c r="H183" t="s">
        <v>380</v>
      </c>
      <c r="I183">
        <f t="shared" si="8"/>
        <v>0</v>
      </c>
    </row>
    <row r="184" spans="1:9" x14ac:dyDescent="0.3">
      <c r="A184">
        <v>182</v>
      </c>
      <c r="B184" t="s">
        <v>378</v>
      </c>
      <c r="C184" t="s">
        <v>372</v>
      </c>
      <c r="D184" t="s">
        <v>372</v>
      </c>
      <c r="E184">
        <f t="shared" si="6"/>
        <v>1</v>
      </c>
      <c r="F184" t="s">
        <v>380</v>
      </c>
      <c r="G184">
        <f t="shared" si="7"/>
        <v>0</v>
      </c>
      <c r="H184" t="s">
        <v>373</v>
      </c>
      <c r="I184">
        <f t="shared" si="8"/>
        <v>0</v>
      </c>
    </row>
    <row r="185" spans="1:9" x14ac:dyDescent="0.3">
      <c r="A185">
        <v>183</v>
      </c>
      <c r="B185" t="s">
        <v>381</v>
      </c>
      <c r="C185" t="s">
        <v>382</v>
      </c>
      <c r="D185" t="s">
        <v>382</v>
      </c>
      <c r="E185">
        <f t="shared" si="6"/>
        <v>1</v>
      </c>
      <c r="F185" t="s">
        <v>281</v>
      </c>
      <c r="G185">
        <f t="shared" si="7"/>
        <v>0</v>
      </c>
      <c r="H185" t="s">
        <v>523</v>
      </c>
      <c r="I185">
        <f t="shared" si="8"/>
        <v>0</v>
      </c>
    </row>
    <row r="186" spans="1:9" x14ac:dyDescent="0.3">
      <c r="A186">
        <v>184</v>
      </c>
      <c r="B186" t="s">
        <v>384</v>
      </c>
      <c r="C186" t="s">
        <v>382</v>
      </c>
      <c r="D186" t="s">
        <v>382</v>
      </c>
      <c r="E186">
        <f t="shared" si="6"/>
        <v>1</v>
      </c>
      <c r="F186" t="s">
        <v>385</v>
      </c>
      <c r="G186">
        <f t="shared" si="7"/>
        <v>0</v>
      </c>
      <c r="H186" t="s">
        <v>469</v>
      </c>
      <c r="I186">
        <f t="shared" si="8"/>
        <v>0</v>
      </c>
    </row>
    <row r="187" spans="1:9" x14ac:dyDescent="0.3">
      <c r="A187">
        <v>185</v>
      </c>
      <c r="B187" t="s">
        <v>386</v>
      </c>
      <c r="C187" t="s">
        <v>352</v>
      </c>
      <c r="D187" t="s">
        <v>352</v>
      </c>
      <c r="E187">
        <f t="shared" si="6"/>
        <v>1</v>
      </c>
      <c r="F187" t="s">
        <v>241</v>
      </c>
      <c r="G187">
        <f t="shared" si="7"/>
        <v>0</v>
      </c>
      <c r="H187" t="s">
        <v>1059</v>
      </c>
      <c r="I187">
        <f t="shared" si="8"/>
        <v>0</v>
      </c>
    </row>
    <row r="188" spans="1:9" x14ac:dyDescent="0.3">
      <c r="A188">
        <v>186</v>
      </c>
      <c r="B188" t="s">
        <v>389</v>
      </c>
      <c r="C188" t="s">
        <v>352</v>
      </c>
      <c r="D188" t="s">
        <v>352</v>
      </c>
      <c r="E188">
        <f t="shared" si="6"/>
        <v>1</v>
      </c>
      <c r="F188" t="s">
        <v>382</v>
      </c>
      <c r="G188">
        <f t="shared" si="7"/>
        <v>0</v>
      </c>
      <c r="H188" t="s">
        <v>868</v>
      </c>
      <c r="I188">
        <f t="shared" si="8"/>
        <v>0</v>
      </c>
    </row>
    <row r="189" spans="1:9" x14ac:dyDescent="0.3">
      <c r="A189">
        <v>187</v>
      </c>
      <c r="B189" t="s">
        <v>390</v>
      </c>
      <c r="C189" t="s">
        <v>352</v>
      </c>
      <c r="D189" t="s">
        <v>352</v>
      </c>
      <c r="E189">
        <f t="shared" si="6"/>
        <v>1</v>
      </c>
      <c r="F189" t="s">
        <v>868</v>
      </c>
      <c r="G189">
        <f t="shared" si="7"/>
        <v>0</v>
      </c>
      <c r="H189" t="s">
        <v>687</v>
      </c>
      <c r="I189">
        <f t="shared" si="8"/>
        <v>0</v>
      </c>
    </row>
    <row r="190" spans="1:9" x14ac:dyDescent="0.3">
      <c r="A190">
        <v>188</v>
      </c>
      <c r="B190" t="s">
        <v>391</v>
      </c>
      <c r="C190" t="s">
        <v>352</v>
      </c>
      <c r="D190" t="s">
        <v>352</v>
      </c>
      <c r="E190">
        <f t="shared" si="6"/>
        <v>1</v>
      </c>
      <c r="F190" t="s">
        <v>1323</v>
      </c>
      <c r="G190">
        <f t="shared" si="7"/>
        <v>0</v>
      </c>
      <c r="H190" t="s">
        <v>382</v>
      </c>
      <c r="I190">
        <f t="shared" si="8"/>
        <v>0</v>
      </c>
    </row>
    <row r="191" spans="1:9" x14ac:dyDescent="0.3">
      <c r="A191">
        <v>189</v>
      </c>
      <c r="B191" t="s">
        <v>392</v>
      </c>
      <c r="C191" t="s">
        <v>352</v>
      </c>
      <c r="D191" t="s">
        <v>352</v>
      </c>
      <c r="E191">
        <f t="shared" si="6"/>
        <v>1</v>
      </c>
      <c r="F191" t="s">
        <v>382</v>
      </c>
      <c r="G191">
        <f t="shared" si="7"/>
        <v>0</v>
      </c>
      <c r="H191" t="s">
        <v>1323</v>
      </c>
      <c r="I191">
        <f t="shared" si="8"/>
        <v>0</v>
      </c>
    </row>
    <row r="192" spans="1:9" x14ac:dyDescent="0.3">
      <c r="A192">
        <v>190</v>
      </c>
      <c r="B192" t="s">
        <v>393</v>
      </c>
      <c r="C192" t="s">
        <v>297</v>
      </c>
      <c r="D192" t="s">
        <v>297</v>
      </c>
      <c r="E192">
        <f t="shared" si="6"/>
        <v>1</v>
      </c>
      <c r="F192" t="s">
        <v>231</v>
      </c>
      <c r="G192">
        <f t="shared" si="7"/>
        <v>0</v>
      </c>
      <c r="H192" t="s">
        <v>746</v>
      </c>
      <c r="I192">
        <f t="shared" si="8"/>
        <v>0</v>
      </c>
    </row>
    <row r="193" spans="1:9" x14ac:dyDescent="0.3">
      <c r="A193">
        <v>191</v>
      </c>
      <c r="B193" t="s">
        <v>394</v>
      </c>
      <c r="C193" t="s">
        <v>297</v>
      </c>
      <c r="D193" t="s">
        <v>297</v>
      </c>
      <c r="E193">
        <f t="shared" si="6"/>
        <v>1</v>
      </c>
      <c r="F193" t="s">
        <v>231</v>
      </c>
      <c r="G193">
        <f t="shared" si="7"/>
        <v>0</v>
      </c>
      <c r="H193" t="s">
        <v>557</v>
      </c>
      <c r="I193">
        <f t="shared" si="8"/>
        <v>0</v>
      </c>
    </row>
    <row r="194" spans="1:9" x14ac:dyDescent="0.3">
      <c r="A194">
        <v>192</v>
      </c>
      <c r="B194" t="s">
        <v>395</v>
      </c>
      <c r="C194" t="s">
        <v>297</v>
      </c>
      <c r="D194" t="s">
        <v>297</v>
      </c>
      <c r="E194">
        <f t="shared" ref="E194:E257" si="9">IF(C194=D194,1,0)</f>
        <v>1</v>
      </c>
      <c r="F194" t="s">
        <v>231</v>
      </c>
      <c r="G194">
        <f t="shared" ref="G194:G257" si="10">IF(C194=F194,1,0)</f>
        <v>0</v>
      </c>
      <c r="H194" t="s">
        <v>223</v>
      </c>
      <c r="I194">
        <f t="shared" ref="I194:I257" si="11">IF(C194=H194,1,0)</f>
        <v>0</v>
      </c>
    </row>
    <row r="195" spans="1:9" x14ac:dyDescent="0.3">
      <c r="A195">
        <v>193</v>
      </c>
      <c r="B195" t="s">
        <v>396</v>
      </c>
      <c r="C195" t="s">
        <v>231</v>
      </c>
      <c r="D195" t="s">
        <v>231</v>
      </c>
      <c r="E195">
        <f t="shared" si="9"/>
        <v>1</v>
      </c>
      <c r="F195" t="s">
        <v>297</v>
      </c>
      <c r="G195">
        <f t="shared" si="10"/>
        <v>0</v>
      </c>
      <c r="H195" t="s">
        <v>190</v>
      </c>
      <c r="I195">
        <f t="shared" si="11"/>
        <v>0</v>
      </c>
    </row>
    <row r="196" spans="1:9" x14ac:dyDescent="0.3">
      <c r="A196">
        <v>194</v>
      </c>
      <c r="B196" t="s">
        <v>398</v>
      </c>
      <c r="C196" t="s">
        <v>231</v>
      </c>
      <c r="D196" t="s">
        <v>231</v>
      </c>
      <c r="E196">
        <f t="shared" si="9"/>
        <v>1</v>
      </c>
      <c r="F196" t="s">
        <v>297</v>
      </c>
      <c r="G196">
        <f t="shared" si="10"/>
        <v>0</v>
      </c>
      <c r="H196" t="s">
        <v>434</v>
      </c>
      <c r="I196">
        <f t="shared" si="11"/>
        <v>0</v>
      </c>
    </row>
    <row r="197" spans="1:9" x14ac:dyDescent="0.3">
      <c r="A197">
        <v>195</v>
      </c>
      <c r="B197" t="s">
        <v>400</v>
      </c>
      <c r="C197" t="s">
        <v>308</v>
      </c>
      <c r="D197" t="s">
        <v>308</v>
      </c>
      <c r="E197">
        <f t="shared" si="9"/>
        <v>1</v>
      </c>
      <c r="F197" t="s">
        <v>303</v>
      </c>
      <c r="G197">
        <f t="shared" si="10"/>
        <v>0</v>
      </c>
      <c r="H197" t="s">
        <v>1285</v>
      </c>
      <c r="I197">
        <f t="shared" si="11"/>
        <v>0</v>
      </c>
    </row>
    <row r="198" spans="1:9" x14ac:dyDescent="0.3">
      <c r="A198">
        <v>196</v>
      </c>
      <c r="B198" t="s">
        <v>401</v>
      </c>
      <c r="C198" t="s">
        <v>308</v>
      </c>
      <c r="D198" t="s">
        <v>308</v>
      </c>
      <c r="E198">
        <f t="shared" si="9"/>
        <v>1</v>
      </c>
      <c r="F198" t="s">
        <v>229</v>
      </c>
      <c r="G198">
        <f t="shared" si="10"/>
        <v>0</v>
      </c>
      <c r="H198" t="s">
        <v>178</v>
      </c>
      <c r="I198">
        <f t="shared" si="11"/>
        <v>0</v>
      </c>
    </row>
    <row r="199" spans="1:9" x14ac:dyDescent="0.3">
      <c r="A199">
        <v>197</v>
      </c>
      <c r="B199" t="s">
        <v>405</v>
      </c>
      <c r="C199" t="s">
        <v>364</v>
      </c>
      <c r="D199" t="s">
        <v>364</v>
      </c>
      <c r="E199">
        <f t="shared" si="9"/>
        <v>1</v>
      </c>
      <c r="F199" t="s">
        <v>178</v>
      </c>
      <c r="G199">
        <f t="shared" si="10"/>
        <v>0</v>
      </c>
      <c r="H199" t="s">
        <v>720</v>
      </c>
      <c r="I199">
        <f t="shared" si="11"/>
        <v>0</v>
      </c>
    </row>
    <row r="200" spans="1:9" x14ac:dyDescent="0.3">
      <c r="A200">
        <v>198</v>
      </c>
      <c r="B200" t="s">
        <v>406</v>
      </c>
      <c r="C200" t="s">
        <v>364</v>
      </c>
      <c r="D200" t="s">
        <v>364</v>
      </c>
      <c r="E200">
        <f t="shared" si="9"/>
        <v>1</v>
      </c>
      <c r="F200" t="s">
        <v>178</v>
      </c>
      <c r="G200">
        <f t="shared" si="10"/>
        <v>0</v>
      </c>
      <c r="H200" t="s">
        <v>720</v>
      </c>
      <c r="I200">
        <f t="shared" si="11"/>
        <v>0</v>
      </c>
    </row>
    <row r="201" spans="1:9" x14ac:dyDescent="0.3">
      <c r="A201">
        <v>199</v>
      </c>
      <c r="B201" t="s">
        <v>407</v>
      </c>
      <c r="C201" t="s">
        <v>364</v>
      </c>
      <c r="D201" t="s">
        <v>364</v>
      </c>
      <c r="E201">
        <f t="shared" si="9"/>
        <v>1</v>
      </c>
      <c r="F201" t="s">
        <v>265</v>
      </c>
      <c r="G201">
        <f t="shared" si="10"/>
        <v>0</v>
      </c>
      <c r="H201" t="s">
        <v>178</v>
      </c>
      <c r="I201">
        <f t="shared" si="11"/>
        <v>0</v>
      </c>
    </row>
    <row r="202" spans="1:9" x14ac:dyDescent="0.3">
      <c r="A202">
        <v>200</v>
      </c>
      <c r="B202" t="s">
        <v>408</v>
      </c>
      <c r="C202" t="s">
        <v>364</v>
      </c>
      <c r="D202" t="s">
        <v>364</v>
      </c>
      <c r="E202">
        <f t="shared" si="9"/>
        <v>1</v>
      </c>
      <c r="F202" t="s">
        <v>265</v>
      </c>
      <c r="G202">
        <f t="shared" si="10"/>
        <v>0</v>
      </c>
      <c r="H202" t="s">
        <v>178</v>
      </c>
      <c r="I202">
        <f t="shared" si="11"/>
        <v>0</v>
      </c>
    </row>
    <row r="203" spans="1:9" x14ac:dyDescent="0.3">
      <c r="A203">
        <v>201</v>
      </c>
      <c r="B203" t="s">
        <v>409</v>
      </c>
      <c r="C203" t="s">
        <v>364</v>
      </c>
      <c r="D203" t="s">
        <v>364</v>
      </c>
      <c r="E203">
        <f t="shared" si="9"/>
        <v>1</v>
      </c>
      <c r="F203" t="s">
        <v>178</v>
      </c>
      <c r="G203">
        <f t="shared" si="10"/>
        <v>0</v>
      </c>
      <c r="H203" t="s">
        <v>287</v>
      </c>
      <c r="I203">
        <f t="shared" si="11"/>
        <v>0</v>
      </c>
    </row>
    <row r="204" spans="1:9" x14ac:dyDescent="0.3">
      <c r="A204">
        <v>202</v>
      </c>
      <c r="B204" t="s">
        <v>410</v>
      </c>
      <c r="C204" t="s">
        <v>411</v>
      </c>
      <c r="D204" t="s">
        <v>411</v>
      </c>
      <c r="E204">
        <f t="shared" si="9"/>
        <v>1</v>
      </c>
      <c r="F204" t="s">
        <v>11</v>
      </c>
      <c r="G204">
        <f t="shared" si="10"/>
        <v>0</v>
      </c>
      <c r="H204" t="s">
        <v>1298</v>
      </c>
      <c r="I204">
        <f t="shared" si="11"/>
        <v>0</v>
      </c>
    </row>
    <row r="205" spans="1:9" x14ac:dyDescent="0.3">
      <c r="A205">
        <v>203</v>
      </c>
      <c r="B205" t="s">
        <v>415</v>
      </c>
      <c r="C205" t="s">
        <v>411</v>
      </c>
      <c r="D205" t="s">
        <v>411</v>
      </c>
      <c r="E205">
        <f t="shared" si="9"/>
        <v>1</v>
      </c>
      <c r="F205" t="s">
        <v>422</v>
      </c>
      <c r="G205">
        <f t="shared" si="10"/>
        <v>0</v>
      </c>
      <c r="H205" t="s">
        <v>11</v>
      </c>
      <c r="I205">
        <f t="shared" si="11"/>
        <v>0</v>
      </c>
    </row>
    <row r="206" spans="1:9" x14ac:dyDescent="0.3">
      <c r="A206">
        <v>204</v>
      </c>
      <c r="B206" t="s">
        <v>418</v>
      </c>
      <c r="C206" t="s">
        <v>411</v>
      </c>
      <c r="D206" t="s">
        <v>411</v>
      </c>
      <c r="E206">
        <f t="shared" si="9"/>
        <v>1</v>
      </c>
      <c r="F206" t="s">
        <v>11</v>
      </c>
      <c r="G206">
        <f t="shared" si="10"/>
        <v>0</v>
      </c>
      <c r="H206" t="s">
        <v>1298</v>
      </c>
      <c r="I206">
        <f t="shared" si="11"/>
        <v>0</v>
      </c>
    </row>
    <row r="207" spans="1:9" x14ac:dyDescent="0.3">
      <c r="A207">
        <v>205</v>
      </c>
      <c r="B207" t="s">
        <v>421</v>
      </c>
      <c r="C207" t="s">
        <v>422</v>
      </c>
      <c r="D207" t="s">
        <v>422</v>
      </c>
      <c r="E207">
        <f t="shared" si="9"/>
        <v>1</v>
      </c>
      <c r="F207" t="s">
        <v>561</v>
      </c>
      <c r="G207">
        <f t="shared" si="10"/>
        <v>0</v>
      </c>
      <c r="H207" t="s">
        <v>523</v>
      </c>
      <c r="I207">
        <f t="shared" si="11"/>
        <v>0</v>
      </c>
    </row>
    <row r="208" spans="1:9" x14ac:dyDescent="0.3">
      <c r="A208">
        <v>206</v>
      </c>
      <c r="B208" t="s">
        <v>424</v>
      </c>
      <c r="C208" t="s">
        <v>422</v>
      </c>
      <c r="D208" t="s">
        <v>422</v>
      </c>
      <c r="E208">
        <f t="shared" si="9"/>
        <v>1</v>
      </c>
      <c r="F208" t="s">
        <v>523</v>
      </c>
      <c r="G208">
        <f t="shared" si="10"/>
        <v>0</v>
      </c>
      <c r="H208" t="s">
        <v>592</v>
      </c>
      <c r="I208">
        <f t="shared" si="11"/>
        <v>0</v>
      </c>
    </row>
    <row r="209" spans="1:9" x14ac:dyDescent="0.3">
      <c r="A209">
        <v>207</v>
      </c>
      <c r="B209" t="s">
        <v>425</v>
      </c>
      <c r="C209" t="s">
        <v>422</v>
      </c>
      <c r="D209" t="s">
        <v>422</v>
      </c>
      <c r="E209">
        <f t="shared" si="9"/>
        <v>1</v>
      </c>
      <c r="F209" t="s">
        <v>40</v>
      </c>
      <c r="G209">
        <f t="shared" si="10"/>
        <v>0</v>
      </c>
      <c r="H209" t="s">
        <v>423</v>
      </c>
      <c r="I209">
        <f t="shared" si="11"/>
        <v>0</v>
      </c>
    </row>
    <row r="210" spans="1:9" x14ac:dyDescent="0.3">
      <c r="A210">
        <v>208</v>
      </c>
      <c r="B210" t="s">
        <v>426</v>
      </c>
      <c r="C210" t="s">
        <v>422</v>
      </c>
      <c r="D210" t="s">
        <v>422</v>
      </c>
      <c r="E210">
        <f t="shared" si="9"/>
        <v>1</v>
      </c>
      <c r="F210" t="s">
        <v>40</v>
      </c>
      <c r="G210">
        <f t="shared" si="10"/>
        <v>0</v>
      </c>
      <c r="H210" t="s">
        <v>561</v>
      </c>
      <c r="I210">
        <f t="shared" si="11"/>
        <v>0</v>
      </c>
    </row>
    <row r="211" spans="1:9" x14ac:dyDescent="0.3">
      <c r="A211">
        <v>209</v>
      </c>
      <c r="B211" t="s">
        <v>428</v>
      </c>
      <c r="C211" t="s">
        <v>429</v>
      </c>
      <c r="D211" t="s">
        <v>429</v>
      </c>
      <c r="E211">
        <f t="shared" si="9"/>
        <v>1</v>
      </c>
      <c r="F211" t="s">
        <v>896</v>
      </c>
      <c r="G211">
        <f t="shared" si="10"/>
        <v>0</v>
      </c>
      <c r="H211" t="s">
        <v>563</v>
      </c>
      <c r="I211">
        <f t="shared" si="11"/>
        <v>0</v>
      </c>
    </row>
    <row r="212" spans="1:9" x14ac:dyDescent="0.3">
      <c r="A212">
        <v>210</v>
      </c>
      <c r="B212" t="s">
        <v>430</v>
      </c>
      <c r="C212" t="s">
        <v>429</v>
      </c>
      <c r="D212" t="s">
        <v>429</v>
      </c>
      <c r="E212">
        <f t="shared" si="9"/>
        <v>1</v>
      </c>
      <c r="F212" t="s">
        <v>896</v>
      </c>
      <c r="G212">
        <f t="shared" si="10"/>
        <v>0</v>
      </c>
      <c r="H212" t="s">
        <v>602</v>
      </c>
      <c r="I212">
        <f t="shared" si="11"/>
        <v>0</v>
      </c>
    </row>
    <row r="213" spans="1:9" x14ac:dyDescent="0.3">
      <c r="A213">
        <v>211</v>
      </c>
      <c r="B213" t="s">
        <v>431</v>
      </c>
      <c r="C213" t="s">
        <v>429</v>
      </c>
      <c r="D213" t="s">
        <v>429</v>
      </c>
      <c r="E213">
        <f t="shared" si="9"/>
        <v>1</v>
      </c>
      <c r="F213" t="s">
        <v>128</v>
      </c>
      <c r="G213">
        <f t="shared" si="10"/>
        <v>0</v>
      </c>
      <c r="H213" t="s">
        <v>563</v>
      </c>
      <c r="I213">
        <f t="shared" si="11"/>
        <v>0</v>
      </c>
    </row>
    <row r="214" spans="1:9" x14ac:dyDescent="0.3">
      <c r="A214">
        <v>212</v>
      </c>
      <c r="B214" t="s">
        <v>433</v>
      </c>
      <c r="C214" t="s">
        <v>121</v>
      </c>
      <c r="D214" t="s">
        <v>121</v>
      </c>
      <c r="E214">
        <f t="shared" si="9"/>
        <v>1</v>
      </c>
      <c r="F214" t="s">
        <v>441</v>
      </c>
      <c r="G214">
        <f t="shared" si="10"/>
        <v>0</v>
      </c>
      <c r="H214" t="s">
        <v>334</v>
      </c>
      <c r="I214">
        <f t="shared" si="11"/>
        <v>0</v>
      </c>
    </row>
    <row r="215" spans="1:9" x14ac:dyDescent="0.3">
      <c r="A215">
        <v>213</v>
      </c>
      <c r="B215" t="s">
        <v>435</v>
      </c>
      <c r="C215" t="s">
        <v>121</v>
      </c>
      <c r="D215" t="s">
        <v>121</v>
      </c>
      <c r="E215">
        <f t="shared" si="9"/>
        <v>1</v>
      </c>
      <c r="F215" t="s">
        <v>417</v>
      </c>
      <c r="G215">
        <f t="shared" si="10"/>
        <v>0</v>
      </c>
      <c r="H215" t="s">
        <v>63</v>
      </c>
      <c r="I215">
        <f t="shared" si="11"/>
        <v>0</v>
      </c>
    </row>
    <row r="216" spans="1:9" x14ac:dyDescent="0.3">
      <c r="A216">
        <v>214</v>
      </c>
      <c r="B216" t="s">
        <v>437</v>
      </c>
      <c r="C216" t="s">
        <v>121</v>
      </c>
      <c r="D216" t="s">
        <v>121</v>
      </c>
      <c r="E216">
        <f t="shared" si="9"/>
        <v>1</v>
      </c>
      <c r="F216" t="s">
        <v>441</v>
      </c>
      <c r="G216">
        <f t="shared" si="10"/>
        <v>0</v>
      </c>
      <c r="H216" t="s">
        <v>70</v>
      </c>
      <c r="I216">
        <f t="shared" si="11"/>
        <v>0</v>
      </c>
    </row>
    <row r="217" spans="1:9" x14ac:dyDescent="0.3">
      <c r="A217">
        <v>215</v>
      </c>
      <c r="B217" t="s">
        <v>440</v>
      </c>
      <c r="C217" t="s">
        <v>334</v>
      </c>
      <c r="D217" t="s">
        <v>334</v>
      </c>
      <c r="E217">
        <f t="shared" si="9"/>
        <v>1</v>
      </c>
      <c r="F217" t="s">
        <v>121</v>
      </c>
      <c r="G217">
        <f t="shared" si="10"/>
        <v>0</v>
      </c>
      <c r="H217" t="s">
        <v>441</v>
      </c>
      <c r="I217">
        <f t="shared" si="11"/>
        <v>0</v>
      </c>
    </row>
    <row r="218" spans="1:9" x14ac:dyDescent="0.3">
      <c r="A218">
        <v>216</v>
      </c>
      <c r="B218" t="s">
        <v>443</v>
      </c>
      <c r="C218" t="s">
        <v>334</v>
      </c>
      <c r="D218" t="s">
        <v>334</v>
      </c>
      <c r="E218">
        <f t="shared" si="9"/>
        <v>1</v>
      </c>
      <c r="F218" t="s">
        <v>121</v>
      </c>
      <c r="G218">
        <f t="shared" si="10"/>
        <v>0</v>
      </c>
      <c r="H218" t="s">
        <v>441</v>
      </c>
      <c r="I218">
        <f t="shared" si="11"/>
        <v>0</v>
      </c>
    </row>
    <row r="219" spans="1:9" x14ac:dyDescent="0.3">
      <c r="A219">
        <v>217</v>
      </c>
      <c r="B219" t="s">
        <v>444</v>
      </c>
      <c r="C219" t="s">
        <v>334</v>
      </c>
      <c r="D219" t="s">
        <v>334</v>
      </c>
      <c r="E219">
        <f t="shared" si="9"/>
        <v>1</v>
      </c>
      <c r="F219" t="s">
        <v>121</v>
      </c>
      <c r="G219">
        <f t="shared" si="10"/>
        <v>0</v>
      </c>
      <c r="H219" t="s">
        <v>441</v>
      </c>
      <c r="I219">
        <f t="shared" si="11"/>
        <v>0</v>
      </c>
    </row>
    <row r="220" spans="1:9" x14ac:dyDescent="0.3">
      <c r="A220">
        <v>218</v>
      </c>
      <c r="B220" t="s">
        <v>445</v>
      </c>
      <c r="C220" t="s">
        <v>334</v>
      </c>
      <c r="D220" t="s">
        <v>334</v>
      </c>
      <c r="E220">
        <f t="shared" si="9"/>
        <v>1</v>
      </c>
      <c r="F220" t="s">
        <v>121</v>
      </c>
      <c r="G220">
        <f t="shared" si="10"/>
        <v>0</v>
      </c>
      <c r="H220" t="s">
        <v>441</v>
      </c>
      <c r="I220">
        <f t="shared" si="11"/>
        <v>0</v>
      </c>
    </row>
    <row r="221" spans="1:9" x14ac:dyDescent="0.3">
      <c r="A221">
        <v>219</v>
      </c>
      <c r="B221" t="s">
        <v>446</v>
      </c>
      <c r="C221" t="s">
        <v>334</v>
      </c>
      <c r="D221" t="s">
        <v>334</v>
      </c>
      <c r="E221">
        <f t="shared" si="9"/>
        <v>1</v>
      </c>
      <c r="F221" t="s">
        <v>441</v>
      </c>
      <c r="G221">
        <f t="shared" si="10"/>
        <v>0</v>
      </c>
      <c r="H221" t="s">
        <v>121</v>
      </c>
      <c r="I221">
        <f t="shared" si="11"/>
        <v>0</v>
      </c>
    </row>
    <row r="222" spans="1:9" x14ac:dyDescent="0.3">
      <c r="A222">
        <v>220</v>
      </c>
      <c r="B222" t="s">
        <v>447</v>
      </c>
      <c r="C222" t="s">
        <v>441</v>
      </c>
      <c r="D222" t="s">
        <v>441</v>
      </c>
      <c r="E222">
        <f t="shared" si="9"/>
        <v>1</v>
      </c>
      <c r="F222" t="s">
        <v>121</v>
      </c>
      <c r="G222">
        <f t="shared" si="10"/>
        <v>0</v>
      </c>
      <c r="H222" t="s">
        <v>334</v>
      </c>
      <c r="I222">
        <f t="shared" si="11"/>
        <v>0</v>
      </c>
    </row>
    <row r="223" spans="1:9" x14ac:dyDescent="0.3">
      <c r="A223">
        <v>221</v>
      </c>
      <c r="B223" t="s">
        <v>448</v>
      </c>
      <c r="C223" t="s">
        <v>441</v>
      </c>
      <c r="D223" t="s">
        <v>441</v>
      </c>
      <c r="E223">
        <f t="shared" si="9"/>
        <v>1</v>
      </c>
      <c r="F223" t="s">
        <v>121</v>
      </c>
      <c r="G223">
        <f t="shared" si="10"/>
        <v>0</v>
      </c>
      <c r="H223" t="s">
        <v>334</v>
      </c>
      <c r="I223">
        <f t="shared" si="11"/>
        <v>0</v>
      </c>
    </row>
    <row r="224" spans="1:9" x14ac:dyDescent="0.3">
      <c r="A224">
        <v>222</v>
      </c>
      <c r="B224" t="s">
        <v>449</v>
      </c>
      <c r="C224" t="s">
        <v>441</v>
      </c>
      <c r="D224" t="s">
        <v>441</v>
      </c>
      <c r="E224">
        <f t="shared" si="9"/>
        <v>1</v>
      </c>
      <c r="F224" t="s">
        <v>121</v>
      </c>
      <c r="G224">
        <f t="shared" si="10"/>
        <v>0</v>
      </c>
      <c r="H224" t="s">
        <v>334</v>
      </c>
      <c r="I224">
        <f t="shared" si="11"/>
        <v>0</v>
      </c>
    </row>
    <row r="225" spans="1:9" x14ac:dyDescent="0.3">
      <c r="A225">
        <v>223</v>
      </c>
      <c r="B225" t="s">
        <v>450</v>
      </c>
      <c r="C225" t="s">
        <v>441</v>
      </c>
      <c r="D225" t="s">
        <v>441</v>
      </c>
      <c r="E225">
        <f t="shared" si="9"/>
        <v>1</v>
      </c>
      <c r="F225" t="s">
        <v>121</v>
      </c>
      <c r="G225">
        <f t="shared" si="10"/>
        <v>0</v>
      </c>
      <c r="H225" t="s">
        <v>334</v>
      </c>
      <c r="I225">
        <f t="shared" si="11"/>
        <v>0</v>
      </c>
    </row>
    <row r="226" spans="1:9" x14ac:dyDescent="0.3">
      <c r="A226">
        <v>224</v>
      </c>
      <c r="B226" t="s">
        <v>451</v>
      </c>
      <c r="C226" t="s">
        <v>441</v>
      </c>
      <c r="D226" t="s">
        <v>441</v>
      </c>
      <c r="E226">
        <f t="shared" si="9"/>
        <v>1</v>
      </c>
      <c r="F226" t="s">
        <v>121</v>
      </c>
      <c r="G226">
        <f t="shared" si="10"/>
        <v>0</v>
      </c>
      <c r="H226" t="s">
        <v>334</v>
      </c>
      <c r="I226">
        <f t="shared" si="11"/>
        <v>0</v>
      </c>
    </row>
    <row r="227" spans="1:9" x14ac:dyDescent="0.3">
      <c r="A227">
        <v>225</v>
      </c>
      <c r="B227" t="s">
        <v>452</v>
      </c>
      <c r="C227" t="s">
        <v>453</v>
      </c>
      <c r="D227" t="s">
        <v>453</v>
      </c>
      <c r="E227">
        <f t="shared" si="9"/>
        <v>1</v>
      </c>
      <c r="F227" t="s">
        <v>148</v>
      </c>
      <c r="G227">
        <f t="shared" si="10"/>
        <v>0</v>
      </c>
      <c r="H227" t="s">
        <v>814</v>
      </c>
      <c r="I227">
        <f t="shared" si="11"/>
        <v>0</v>
      </c>
    </row>
    <row r="228" spans="1:9" x14ac:dyDescent="0.3">
      <c r="A228">
        <v>226</v>
      </c>
      <c r="B228" t="s">
        <v>456</v>
      </c>
      <c r="C228" t="s">
        <v>453</v>
      </c>
      <c r="D228" t="s">
        <v>453</v>
      </c>
      <c r="E228">
        <f t="shared" si="9"/>
        <v>1</v>
      </c>
      <c r="F228" t="s">
        <v>148</v>
      </c>
      <c r="G228">
        <f t="shared" si="10"/>
        <v>0</v>
      </c>
      <c r="H228" t="s">
        <v>383</v>
      </c>
      <c r="I228">
        <f t="shared" si="11"/>
        <v>0</v>
      </c>
    </row>
    <row r="229" spans="1:9" x14ac:dyDescent="0.3">
      <c r="A229">
        <v>227</v>
      </c>
      <c r="B229" t="s">
        <v>458</v>
      </c>
      <c r="C229" t="s">
        <v>453</v>
      </c>
      <c r="D229" t="s">
        <v>453</v>
      </c>
      <c r="E229">
        <f t="shared" si="9"/>
        <v>1</v>
      </c>
      <c r="F229" t="s">
        <v>148</v>
      </c>
      <c r="G229">
        <f t="shared" si="10"/>
        <v>0</v>
      </c>
      <c r="H229" t="s">
        <v>814</v>
      </c>
      <c r="I229">
        <f t="shared" si="11"/>
        <v>0</v>
      </c>
    </row>
    <row r="230" spans="1:9" x14ac:dyDescent="0.3">
      <c r="A230">
        <v>228</v>
      </c>
      <c r="B230" t="s">
        <v>459</v>
      </c>
      <c r="C230" t="s">
        <v>453</v>
      </c>
      <c r="D230" t="s">
        <v>453</v>
      </c>
      <c r="E230">
        <f t="shared" si="9"/>
        <v>1</v>
      </c>
      <c r="F230" t="s">
        <v>148</v>
      </c>
      <c r="G230">
        <f t="shared" si="10"/>
        <v>0</v>
      </c>
      <c r="H230" t="s">
        <v>53</v>
      </c>
      <c r="I230">
        <f t="shared" si="11"/>
        <v>0</v>
      </c>
    </row>
    <row r="231" spans="1:9" x14ac:dyDescent="0.3">
      <c r="A231">
        <v>229</v>
      </c>
      <c r="B231" t="s">
        <v>460</v>
      </c>
      <c r="C231" t="s">
        <v>453</v>
      </c>
      <c r="D231" t="s">
        <v>453</v>
      </c>
      <c r="E231">
        <f t="shared" si="9"/>
        <v>1</v>
      </c>
      <c r="F231" t="s">
        <v>148</v>
      </c>
      <c r="G231">
        <f t="shared" si="10"/>
        <v>0</v>
      </c>
      <c r="H231" t="s">
        <v>814</v>
      </c>
      <c r="I231">
        <f t="shared" si="11"/>
        <v>0</v>
      </c>
    </row>
    <row r="232" spans="1:9" x14ac:dyDescent="0.3">
      <c r="A232">
        <v>230</v>
      </c>
      <c r="B232" t="s">
        <v>461</v>
      </c>
      <c r="C232" t="s">
        <v>454</v>
      </c>
      <c r="D232" t="s">
        <v>454</v>
      </c>
      <c r="E232">
        <f t="shared" si="9"/>
        <v>1</v>
      </c>
      <c r="F232" t="s">
        <v>657</v>
      </c>
      <c r="G232">
        <f t="shared" si="10"/>
        <v>0</v>
      </c>
      <c r="H232" t="s">
        <v>658</v>
      </c>
      <c r="I232">
        <f t="shared" si="11"/>
        <v>0</v>
      </c>
    </row>
    <row r="233" spans="1:9" x14ac:dyDescent="0.3">
      <c r="A233">
        <v>231</v>
      </c>
      <c r="B233" t="s">
        <v>463</v>
      </c>
      <c r="C233" t="s">
        <v>454</v>
      </c>
      <c r="D233" t="s">
        <v>454</v>
      </c>
      <c r="E233">
        <f t="shared" si="9"/>
        <v>1</v>
      </c>
      <c r="F233" t="s">
        <v>657</v>
      </c>
      <c r="G233">
        <f t="shared" si="10"/>
        <v>0</v>
      </c>
      <c r="H233" t="s">
        <v>752</v>
      </c>
      <c r="I233">
        <f t="shared" si="11"/>
        <v>0</v>
      </c>
    </row>
    <row r="234" spans="1:9" x14ac:dyDescent="0.3">
      <c r="A234">
        <v>232</v>
      </c>
      <c r="B234" t="s">
        <v>465</v>
      </c>
      <c r="C234" t="s">
        <v>466</v>
      </c>
      <c r="D234" t="s">
        <v>466</v>
      </c>
      <c r="E234">
        <f t="shared" si="9"/>
        <v>1</v>
      </c>
      <c r="F234" t="s">
        <v>993</v>
      </c>
      <c r="G234">
        <f t="shared" si="10"/>
        <v>0</v>
      </c>
      <c r="H234" t="s">
        <v>540</v>
      </c>
      <c r="I234">
        <f t="shared" si="11"/>
        <v>0</v>
      </c>
    </row>
    <row r="235" spans="1:9" x14ac:dyDescent="0.3">
      <c r="A235">
        <v>233</v>
      </c>
      <c r="B235" t="s">
        <v>468</v>
      </c>
      <c r="C235" t="s">
        <v>466</v>
      </c>
      <c r="D235" t="s">
        <v>466</v>
      </c>
      <c r="E235">
        <f t="shared" si="9"/>
        <v>1</v>
      </c>
      <c r="F235" t="s">
        <v>993</v>
      </c>
      <c r="G235">
        <f t="shared" si="10"/>
        <v>0</v>
      </c>
      <c r="H235" t="s">
        <v>472</v>
      </c>
      <c r="I235">
        <f t="shared" si="11"/>
        <v>0</v>
      </c>
    </row>
    <row r="236" spans="1:9" x14ac:dyDescent="0.3">
      <c r="A236">
        <v>234</v>
      </c>
      <c r="B236" t="s">
        <v>470</v>
      </c>
      <c r="C236" t="s">
        <v>466</v>
      </c>
      <c r="D236" t="s">
        <v>466</v>
      </c>
      <c r="E236">
        <f t="shared" si="9"/>
        <v>1</v>
      </c>
      <c r="F236" t="s">
        <v>472</v>
      </c>
      <c r="G236">
        <f t="shared" si="10"/>
        <v>0</v>
      </c>
      <c r="H236" t="s">
        <v>540</v>
      </c>
      <c r="I236">
        <f t="shared" si="11"/>
        <v>0</v>
      </c>
    </row>
    <row r="237" spans="1:9" x14ac:dyDescent="0.3">
      <c r="A237">
        <v>235</v>
      </c>
      <c r="B237" t="s">
        <v>471</v>
      </c>
      <c r="C237" t="s">
        <v>472</v>
      </c>
      <c r="D237" t="s">
        <v>472</v>
      </c>
      <c r="E237">
        <f t="shared" si="9"/>
        <v>1</v>
      </c>
      <c r="F237" t="s">
        <v>467</v>
      </c>
      <c r="G237">
        <f t="shared" si="10"/>
        <v>0</v>
      </c>
      <c r="H237" t="s">
        <v>827</v>
      </c>
      <c r="I237">
        <f t="shared" si="11"/>
        <v>0</v>
      </c>
    </row>
    <row r="238" spans="1:9" x14ac:dyDescent="0.3">
      <c r="A238">
        <v>236</v>
      </c>
      <c r="B238" t="s">
        <v>473</v>
      </c>
      <c r="C238" t="s">
        <v>474</v>
      </c>
      <c r="D238" t="s">
        <v>474</v>
      </c>
      <c r="E238">
        <f t="shared" si="9"/>
        <v>1</v>
      </c>
      <c r="F238" t="s">
        <v>436</v>
      </c>
      <c r="G238">
        <f t="shared" si="10"/>
        <v>0</v>
      </c>
      <c r="H238" t="s">
        <v>153</v>
      </c>
      <c r="I238">
        <f t="shared" si="11"/>
        <v>0</v>
      </c>
    </row>
    <row r="239" spans="1:9" x14ac:dyDescent="0.3">
      <c r="A239">
        <v>237</v>
      </c>
      <c r="B239" t="s">
        <v>475</v>
      </c>
      <c r="C239" t="s">
        <v>474</v>
      </c>
      <c r="D239" t="s">
        <v>474</v>
      </c>
      <c r="E239">
        <f t="shared" si="9"/>
        <v>1</v>
      </c>
      <c r="F239" t="s">
        <v>436</v>
      </c>
      <c r="G239">
        <f t="shared" si="10"/>
        <v>0</v>
      </c>
      <c r="H239" t="s">
        <v>422</v>
      </c>
      <c r="I239">
        <f t="shared" si="11"/>
        <v>0</v>
      </c>
    </row>
    <row r="240" spans="1:9" x14ac:dyDescent="0.3">
      <c r="A240">
        <v>238</v>
      </c>
      <c r="B240" t="s">
        <v>476</v>
      </c>
      <c r="C240" t="s">
        <v>474</v>
      </c>
      <c r="D240" t="s">
        <v>474</v>
      </c>
      <c r="E240">
        <f t="shared" si="9"/>
        <v>1</v>
      </c>
      <c r="F240" t="s">
        <v>436</v>
      </c>
      <c r="G240">
        <f t="shared" si="10"/>
        <v>0</v>
      </c>
      <c r="H240" t="s">
        <v>153</v>
      </c>
      <c r="I240">
        <f t="shared" si="11"/>
        <v>0</v>
      </c>
    </row>
    <row r="241" spans="1:9" x14ac:dyDescent="0.3">
      <c r="A241">
        <v>239</v>
      </c>
      <c r="B241" t="s">
        <v>477</v>
      </c>
      <c r="C241" t="s">
        <v>474</v>
      </c>
      <c r="D241" t="s">
        <v>474</v>
      </c>
      <c r="E241">
        <f t="shared" si="9"/>
        <v>1</v>
      </c>
      <c r="F241" t="s">
        <v>436</v>
      </c>
      <c r="G241">
        <f t="shared" si="10"/>
        <v>0</v>
      </c>
      <c r="H241" t="s">
        <v>153</v>
      </c>
      <c r="I241">
        <f t="shared" si="11"/>
        <v>0</v>
      </c>
    </row>
    <row r="242" spans="1:9" x14ac:dyDescent="0.3">
      <c r="A242">
        <v>240</v>
      </c>
      <c r="B242" t="s">
        <v>478</v>
      </c>
      <c r="C242" t="s">
        <v>436</v>
      </c>
      <c r="D242" t="s">
        <v>436</v>
      </c>
      <c r="E242">
        <f t="shared" si="9"/>
        <v>1</v>
      </c>
      <c r="F242" t="s">
        <v>474</v>
      </c>
      <c r="G242">
        <f t="shared" si="10"/>
        <v>0</v>
      </c>
      <c r="H242" t="s">
        <v>236</v>
      </c>
      <c r="I242">
        <f t="shared" si="11"/>
        <v>0</v>
      </c>
    </row>
    <row r="243" spans="1:9" x14ac:dyDescent="0.3">
      <c r="A243">
        <v>241</v>
      </c>
      <c r="B243" t="s">
        <v>479</v>
      </c>
      <c r="C243" t="s">
        <v>436</v>
      </c>
      <c r="D243" t="s">
        <v>436</v>
      </c>
      <c r="E243">
        <f t="shared" si="9"/>
        <v>1</v>
      </c>
      <c r="F243" t="s">
        <v>474</v>
      </c>
      <c r="G243">
        <f t="shared" si="10"/>
        <v>0</v>
      </c>
      <c r="H243" t="s">
        <v>40</v>
      </c>
      <c r="I243">
        <f t="shared" si="11"/>
        <v>0</v>
      </c>
    </row>
    <row r="244" spans="1:9" x14ac:dyDescent="0.3">
      <c r="A244">
        <v>242</v>
      </c>
      <c r="B244" t="s">
        <v>480</v>
      </c>
      <c r="C244" t="s">
        <v>436</v>
      </c>
      <c r="D244" t="s">
        <v>436</v>
      </c>
      <c r="E244">
        <f t="shared" si="9"/>
        <v>1</v>
      </c>
      <c r="F244" t="s">
        <v>474</v>
      </c>
      <c r="G244">
        <f t="shared" si="10"/>
        <v>0</v>
      </c>
      <c r="H244" t="s">
        <v>40</v>
      </c>
      <c r="I244">
        <f t="shared" si="11"/>
        <v>0</v>
      </c>
    </row>
    <row r="245" spans="1:9" x14ac:dyDescent="0.3">
      <c r="A245">
        <v>243</v>
      </c>
      <c r="B245" t="s">
        <v>481</v>
      </c>
      <c r="C245" t="s">
        <v>482</v>
      </c>
      <c r="D245" t="s">
        <v>482</v>
      </c>
      <c r="E245">
        <f t="shared" si="9"/>
        <v>1</v>
      </c>
      <c r="F245" t="s">
        <v>602</v>
      </c>
      <c r="G245">
        <f t="shared" si="10"/>
        <v>0</v>
      </c>
      <c r="H245" t="s">
        <v>455</v>
      </c>
      <c r="I245">
        <f t="shared" si="11"/>
        <v>0</v>
      </c>
    </row>
    <row r="246" spans="1:9" x14ac:dyDescent="0.3">
      <c r="A246">
        <v>244</v>
      </c>
      <c r="B246" t="s">
        <v>484</v>
      </c>
      <c r="C246" t="s">
        <v>482</v>
      </c>
      <c r="D246" t="s">
        <v>482</v>
      </c>
      <c r="E246">
        <f t="shared" si="9"/>
        <v>1</v>
      </c>
      <c r="F246" t="s">
        <v>602</v>
      </c>
      <c r="G246">
        <f t="shared" si="10"/>
        <v>0</v>
      </c>
      <c r="H246" t="s">
        <v>432</v>
      </c>
      <c r="I246">
        <f t="shared" si="11"/>
        <v>0</v>
      </c>
    </row>
    <row r="247" spans="1:9" x14ac:dyDescent="0.3">
      <c r="A247">
        <v>245</v>
      </c>
      <c r="B247" t="s">
        <v>482</v>
      </c>
      <c r="C247" t="s">
        <v>482</v>
      </c>
      <c r="D247" t="s">
        <v>482</v>
      </c>
      <c r="E247">
        <f t="shared" si="9"/>
        <v>1</v>
      </c>
      <c r="F247" t="s">
        <v>602</v>
      </c>
      <c r="G247">
        <f t="shared" si="10"/>
        <v>0</v>
      </c>
      <c r="H247" t="s">
        <v>770</v>
      </c>
      <c r="I247">
        <f t="shared" si="11"/>
        <v>0</v>
      </c>
    </row>
    <row r="248" spans="1:9" x14ac:dyDescent="0.3">
      <c r="A248">
        <v>246</v>
      </c>
      <c r="B248" t="s">
        <v>485</v>
      </c>
      <c r="C248" t="s">
        <v>305</v>
      </c>
      <c r="D248" t="s">
        <v>305</v>
      </c>
      <c r="E248">
        <f t="shared" si="9"/>
        <v>1</v>
      </c>
      <c r="F248" t="s">
        <v>153</v>
      </c>
      <c r="G248">
        <f t="shared" si="10"/>
        <v>0</v>
      </c>
      <c r="H248" t="s">
        <v>29</v>
      </c>
      <c r="I248">
        <f t="shared" si="11"/>
        <v>0</v>
      </c>
    </row>
    <row r="249" spans="1:9" x14ac:dyDescent="0.3">
      <c r="A249">
        <v>247</v>
      </c>
      <c r="B249" t="s">
        <v>487</v>
      </c>
      <c r="C249" t="s">
        <v>305</v>
      </c>
      <c r="D249" t="s">
        <v>305</v>
      </c>
      <c r="E249">
        <f t="shared" si="9"/>
        <v>1</v>
      </c>
      <c r="F249" t="s">
        <v>29</v>
      </c>
      <c r="G249">
        <f t="shared" si="10"/>
        <v>0</v>
      </c>
      <c r="H249" t="s">
        <v>153</v>
      </c>
      <c r="I249">
        <f t="shared" si="11"/>
        <v>0</v>
      </c>
    </row>
    <row r="250" spans="1:9" x14ac:dyDescent="0.3">
      <c r="A250">
        <v>248</v>
      </c>
      <c r="B250" t="s">
        <v>489</v>
      </c>
      <c r="C250" t="s">
        <v>305</v>
      </c>
      <c r="D250" t="s">
        <v>305</v>
      </c>
      <c r="E250">
        <f t="shared" si="9"/>
        <v>1</v>
      </c>
      <c r="F250" t="s">
        <v>29</v>
      </c>
      <c r="G250">
        <f t="shared" si="10"/>
        <v>0</v>
      </c>
      <c r="H250" t="s">
        <v>153</v>
      </c>
      <c r="I250">
        <f t="shared" si="11"/>
        <v>0</v>
      </c>
    </row>
    <row r="251" spans="1:9" x14ac:dyDescent="0.3">
      <c r="A251">
        <v>249</v>
      </c>
      <c r="B251" t="s">
        <v>490</v>
      </c>
      <c r="C251" t="s">
        <v>305</v>
      </c>
      <c r="D251" t="s">
        <v>305</v>
      </c>
      <c r="E251">
        <f t="shared" si="9"/>
        <v>1</v>
      </c>
      <c r="F251" t="s">
        <v>29</v>
      </c>
      <c r="G251">
        <f t="shared" si="10"/>
        <v>0</v>
      </c>
      <c r="H251" t="s">
        <v>153</v>
      </c>
      <c r="I251">
        <f t="shared" si="11"/>
        <v>0</v>
      </c>
    </row>
    <row r="252" spans="1:9" x14ac:dyDescent="0.3">
      <c r="A252">
        <v>250</v>
      </c>
      <c r="B252" t="s">
        <v>492</v>
      </c>
      <c r="C252" t="s">
        <v>305</v>
      </c>
      <c r="D252" t="s">
        <v>305</v>
      </c>
      <c r="E252">
        <f t="shared" si="9"/>
        <v>1</v>
      </c>
      <c r="F252" t="s">
        <v>29</v>
      </c>
      <c r="G252">
        <f t="shared" si="10"/>
        <v>0</v>
      </c>
      <c r="H252" t="s">
        <v>153</v>
      </c>
      <c r="I252">
        <f t="shared" si="11"/>
        <v>0</v>
      </c>
    </row>
    <row r="253" spans="1:9" x14ac:dyDescent="0.3">
      <c r="A253">
        <v>251</v>
      </c>
      <c r="B253" t="s">
        <v>493</v>
      </c>
      <c r="C253" t="s">
        <v>153</v>
      </c>
      <c r="D253" t="s">
        <v>153</v>
      </c>
      <c r="E253">
        <f t="shared" si="9"/>
        <v>1</v>
      </c>
      <c r="F253" t="s">
        <v>29</v>
      </c>
      <c r="G253">
        <f t="shared" si="10"/>
        <v>0</v>
      </c>
      <c r="H253" t="s">
        <v>305</v>
      </c>
      <c r="I253">
        <f t="shared" si="11"/>
        <v>0</v>
      </c>
    </row>
    <row r="254" spans="1:9" x14ac:dyDescent="0.3">
      <c r="A254">
        <v>252</v>
      </c>
      <c r="B254" t="s">
        <v>495</v>
      </c>
      <c r="C254" t="s">
        <v>153</v>
      </c>
      <c r="D254" t="s">
        <v>153</v>
      </c>
      <c r="E254">
        <f t="shared" si="9"/>
        <v>1</v>
      </c>
      <c r="F254" t="s">
        <v>29</v>
      </c>
      <c r="G254">
        <f t="shared" si="10"/>
        <v>0</v>
      </c>
      <c r="H254" t="s">
        <v>305</v>
      </c>
      <c r="I254">
        <f t="shared" si="11"/>
        <v>0</v>
      </c>
    </row>
    <row r="255" spans="1:9" x14ac:dyDescent="0.3">
      <c r="A255">
        <v>253</v>
      </c>
      <c r="B255" t="s">
        <v>496</v>
      </c>
      <c r="C255" t="s">
        <v>153</v>
      </c>
      <c r="D255" t="s">
        <v>153</v>
      </c>
      <c r="E255">
        <f t="shared" si="9"/>
        <v>1</v>
      </c>
      <c r="F255" t="s">
        <v>455</v>
      </c>
      <c r="G255">
        <f t="shared" si="10"/>
        <v>0</v>
      </c>
      <c r="H255" t="s">
        <v>29</v>
      </c>
      <c r="I255">
        <f t="shared" si="11"/>
        <v>0</v>
      </c>
    </row>
    <row r="256" spans="1:9" x14ac:dyDescent="0.3">
      <c r="A256">
        <v>254</v>
      </c>
      <c r="B256" t="s">
        <v>497</v>
      </c>
      <c r="C256" t="s">
        <v>153</v>
      </c>
      <c r="D256" t="s">
        <v>153</v>
      </c>
      <c r="E256">
        <f t="shared" si="9"/>
        <v>1</v>
      </c>
      <c r="F256" t="s">
        <v>29</v>
      </c>
      <c r="G256">
        <f t="shared" si="10"/>
        <v>0</v>
      </c>
      <c r="H256" t="s">
        <v>305</v>
      </c>
      <c r="I256">
        <f t="shared" si="11"/>
        <v>0</v>
      </c>
    </row>
    <row r="257" spans="1:9" x14ac:dyDescent="0.3">
      <c r="A257">
        <v>255</v>
      </c>
      <c r="B257" t="s">
        <v>498</v>
      </c>
      <c r="C257" t="s">
        <v>153</v>
      </c>
      <c r="D257" t="s">
        <v>153</v>
      </c>
      <c r="E257">
        <f t="shared" si="9"/>
        <v>1</v>
      </c>
      <c r="F257" t="s">
        <v>29</v>
      </c>
      <c r="G257">
        <f t="shared" si="10"/>
        <v>0</v>
      </c>
      <c r="H257" t="s">
        <v>305</v>
      </c>
      <c r="I257">
        <f t="shared" si="11"/>
        <v>0</v>
      </c>
    </row>
    <row r="258" spans="1:9" x14ac:dyDescent="0.3">
      <c r="A258">
        <v>256</v>
      </c>
      <c r="B258" t="s">
        <v>499</v>
      </c>
      <c r="C258" t="s">
        <v>455</v>
      </c>
      <c r="D258" t="s">
        <v>455</v>
      </c>
      <c r="E258">
        <f t="shared" ref="E258:E321" si="12">IF(C258=D258,1,0)</f>
        <v>1</v>
      </c>
      <c r="F258" t="s">
        <v>314</v>
      </c>
      <c r="G258">
        <f t="shared" ref="G258:G321" si="13">IF(C258=F258,1,0)</f>
        <v>0</v>
      </c>
      <c r="H258" t="s">
        <v>305</v>
      </c>
      <c r="I258">
        <f t="shared" ref="I258:I321" si="14">IF(C258=H258,1,0)</f>
        <v>0</v>
      </c>
    </row>
    <row r="259" spans="1:9" x14ac:dyDescent="0.3">
      <c r="A259">
        <v>257</v>
      </c>
      <c r="B259" t="s">
        <v>500</v>
      </c>
      <c r="C259" t="s">
        <v>455</v>
      </c>
      <c r="D259" t="s">
        <v>455</v>
      </c>
      <c r="E259">
        <f t="shared" si="12"/>
        <v>1</v>
      </c>
      <c r="F259" t="s">
        <v>436</v>
      </c>
      <c r="G259">
        <f t="shared" si="13"/>
        <v>0</v>
      </c>
      <c r="H259" t="s">
        <v>22</v>
      </c>
      <c r="I259">
        <f t="shared" si="14"/>
        <v>0</v>
      </c>
    </row>
    <row r="260" spans="1:9" x14ac:dyDescent="0.3">
      <c r="A260">
        <v>258</v>
      </c>
      <c r="B260" t="s">
        <v>501</v>
      </c>
      <c r="C260" t="s">
        <v>455</v>
      </c>
      <c r="D260" t="s">
        <v>455</v>
      </c>
      <c r="E260">
        <f t="shared" si="12"/>
        <v>1</v>
      </c>
      <c r="F260" t="s">
        <v>314</v>
      </c>
      <c r="G260">
        <f t="shared" si="13"/>
        <v>0</v>
      </c>
      <c r="H260" t="s">
        <v>153</v>
      </c>
      <c r="I260">
        <f t="shared" si="14"/>
        <v>0</v>
      </c>
    </row>
    <row r="261" spans="1:9" x14ac:dyDescent="0.3">
      <c r="A261">
        <v>259</v>
      </c>
      <c r="B261" t="s">
        <v>502</v>
      </c>
      <c r="C261" t="s">
        <v>455</v>
      </c>
      <c r="D261" t="s">
        <v>455</v>
      </c>
      <c r="E261">
        <f t="shared" si="12"/>
        <v>1</v>
      </c>
      <c r="F261" t="s">
        <v>153</v>
      </c>
      <c r="G261">
        <f t="shared" si="13"/>
        <v>0</v>
      </c>
      <c r="H261" t="s">
        <v>314</v>
      </c>
      <c r="I261">
        <f t="shared" si="14"/>
        <v>0</v>
      </c>
    </row>
    <row r="262" spans="1:9" x14ac:dyDescent="0.3">
      <c r="A262">
        <v>260</v>
      </c>
      <c r="B262" t="s">
        <v>503</v>
      </c>
      <c r="C262" t="s">
        <v>314</v>
      </c>
      <c r="D262" t="s">
        <v>314</v>
      </c>
      <c r="E262">
        <f t="shared" si="12"/>
        <v>1</v>
      </c>
      <c r="F262" t="s">
        <v>455</v>
      </c>
      <c r="G262">
        <f t="shared" si="13"/>
        <v>0</v>
      </c>
      <c r="H262" t="s">
        <v>153</v>
      </c>
      <c r="I262">
        <f t="shared" si="14"/>
        <v>0</v>
      </c>
    </row>
    <row r="263" spans="1:9" x14ac:dyDescent="0.3">
      <c r="A263">
        <v>261</v>
      </c>
      <c r="B263" t="s">
        <v>506</v>
      </c>
      <c r="C263" t="s">
        <v>314</v>
      </c>
      <c r="D263" t="s">
        <v>314</v>
      </c>
      <c r="E263">
        <f t="shared" si="12"/>
        <v>1</v>
      </c>
      <c r="F263" t="s">
        <v>455</v>
      </c>
      <c r="G263">
        <f t="shared" si="13"/>
        <v>0</v>
      </c>
      <c r="H263" t="s">
        <v>153</v>
      </c>
      <c r="I263">
        <f t="shared" si="14"/>
        <v>0</v>
      </c>
    </row>
    <row r="264" spans="1:9" x14ac:dyDescent="0.3">
      <c r="A264">
        <v>262</v>
      </c>
      <c r="B264" t="s">
        <v>507</v>
      </c>
      <c r="C264" t="s">
        <v>314</v>
      </c>
      <c r="D264" t="s">
        <v>314</v>
      </c>
      <c r="E264">
        <f t="shared" si="12"/>
        <v>1</v>
      </c>
      <c r="F264" t="s">
        <v>455</v>
      </c>
      <c r="G264">
        <f t="shared" si="13"/>
        <v>0</v>
      </c>
      <c r="H264" t="s">
        <v>153</v>
      </c>
      <c r="I264">
        <f t="shared" si="14"/>
        <v>0</v>
      </c>
    </row>
    <row r="265" spans="1:9" x14ac:dyDescent="0.3">
      <c r="A265">
        <v>263</v>
      </c>
      <c r="B265" t="s">
        <v>510</v>
      </c>
      <c r="C265" t="s">
        <v>314</v>
      </c>
      <c r="D265" t="s">
        <v>314</v>
      </c>
      <c r="E265">
        <f t="shared" si="12"/>
        <v>1</v>
      </c>
      <c r="F265" t="s">
        <v>455</v>
      </c>
      <c r="G265">
        <f t="shared" si="13"/>
        <v>0</v>
      </c>
      <c r="H265" t="s">
        <v>153</v>
      </c>
      <c r="I265">
        <f t="shared" si="14"/>
        <v>0</v>
      </c>
    </row>
    <row r="266" spans="1:9" x14ac:dyDescent="0.3">
      <c r="A266">
        <v>264</v>
      </c>
      <c r="B266" t="s">
        <v>511</v>
      </c>
      <c r="C266" t="s">
        <v>314</v>
      </c>
      <c r="D266" t="s">
        <v>314</v>
      </c>
      <c r="E266">
        <f t="shared" si="12"/>
        <v>1</v>
      </c>
      <c r="F266" t="s">
        <v>455</v>
      </c>
      <c r="G266">
        <f t="shared" si="13"/>
        <v>0</v>
      </c>
      <c r="H266" t="s">
        <v>153</v>
      </c>
      <c r="I266">
        <f t="shared" si="14"/>
        <v>0</v>
      </c>
    </row>
    <row r="267" spans="1:9" x14ac:dyDescent="0.3">
      <c r="A267">
        <v>265</v>
      </c>
      <c r="B267" t="s">
        <v>513</v>
      </c>
      <c r="C267" t="s">
        <v>314</v>
      </c>
      <c r="D267" t="s">
        <v>314</v>
      </c>
      <c r="E267">
        <f t="shared" si="12"/>
        <v>1</v>
      </c>
      <c r="F267" t="s">
        <v>455</v>
      </c>
      <c r="G267">
        <f t="shared" si="13"/>
        <v>0</v>
      </c>
      <c r="H267" t="s">
        <v>436</v>
      </c>
      <c r="I267">
        <f t="shared" si="14"/>
        <v>0</v>
      </c>
    </row>
    <row r="268" spans="1:9" x14ac:dyDescent="0.3">
      <c r="A268">
        <v>266</v>
      </c>
      <c r="B268" t="s">
        <v>514</v>
      </c>
      <c r="C268" t="s">
        <v>491</v>
      </c>
      <c r="D268" t="s">
        <v>491</v>
      </c>
      <c r="E268">
        <f t="shared" si="12"/>
        <v>1</v>
      </c>
      <c r="F268" t="s">
        <v>563</v>
      </c>
      <c r="G268">
        <f t="shared" si="13"/>
        <v>0</v>
      </c>
      <c r="H268" t="s">
        <v>22</v>
      </c>
      <c r="I268">
        <f t="shared" si="14"/>
        <v>0</v>
      </c>
    </row>
    <row r="269" spans="1:9" x14ac:dyDescent="0.3">
      <c r="A269">
        <v>267</v>
      </c>
      <c r="B269" t="s">
        <v>516</v>
      </c>
      <c r="C269" t="s">
        <v>491</v>
      </c>
      <c r="D269" t="s">
        <v>491</v>
      </c>
      <c r="E269">
        <f t="shared" si="12"/>
        <v>1</v>
      </c>
      <c r="F269" t="s">
        <v>153</v>
      </c>
      <c r="G269">
        <f t="shared" si="13"/>
        <v>0</v>
      </c>
      <c r="H269" t="s">
        <v>305</v>
      </c>
      <c r="I269">
        <f t="shared" si="14"/>
        <v>0</v>
      </c>
    </row>
    <row r="270" spans="1:9" x14ac:dyDescent="0.3">
      <c r="A270">
        <v>268</v>
      </c>
      <c r="B270" t="s">
        <v>517</v>
      </c>
      <c r="C270" t="s">
        <v>491</v>
      </c>
      <c r="D270" t="s">
        <v>491</v>
      </c>
      <c r="E270">
        <f t="shared" si="12"/>
        <v>1</v>
      </c>
      <c r="F270" t="s">
        <v>153</v>
      </c>
      <c r="G270">
        <f t="shared" si="13"/>
        <v>0</v>
      </c>
      <c r="H270" t="s">
        <v>270</v>
      </c>
      <c r="I270">
        <f t="shared" si="14"/>
        <v>0</v>
      </c>
    </row>
    <row r="271" spans="1:9" x14ac:dyDescent="0.3">
      <c r="A271">
        <v>269</v>
      </c>
      <c r="B271" t="s">
        <v>518</v>
      </c>
      <c r="C271" t="s">
        <v>491</v>
      </c>
      <c r="D271" t="s">
        <v>491</v>
      </c>
      <c r="E271">
        <f t="shared" si="12"/>
        <v>1</v>
      </c>
      <c r="F271" t="s">
        <v>270</v>
      </c>
      <c r="G271">
        <f t="shared" si="13"/>
        <v>0</v>
      </c>
      <c r="H271" t="s">
        <v>153</v>
      </c>
      <c r="I271">
        <f t="shared" si="14"/>
        <v>0</v>
      </c>
    </row>
    <row r="272" spans="1:9" x14ac:dyDescent="0.3">
      <c r="A272">
        <v>270</v>
      </c>
      <c r="B272" t="s">
        <v>519</v>
      </c>
      <c r="C272" t="s">
        <v>29</v>
      </c>
      <c r="D272" t="s">
        <v>29</v>
      </c>
      <c r="E272">
        <f t="shared" si="12"/>
        <v>1</v>
      </c>
      <c r="F272" t="s">
        <v>153</v>
      </c>
      <c r="G272">
        <f t="shared" si="13"/>
        <v>0</v>
      </c>
      <c r="H272" t="s">
        <v>305</v>
      </c>
      <c r="I272">
        <f t="shared" si="14"/>
        <v>0</v>
      </c>
    </row>
    <row r="273" spans="1:9" x14ac:dyDescent="0.3">
      <c r="A273">
        <v>271</v>
      </c>
      <c r="B273" t="s">
        <v>520</v>
      </c>
      <c r="C273" t="s">
        <v>29</v>
      </c>
      <c r="D273" t="s">
        <v>29</v>
      </c>
      <c r="E273">
        <f t="shared" si="12"/>
        <v>1</v>
      </c>
      <c r="F273" t="s">
        <v>153</v>
      </c>
      <c r="G273">
        <f t="shared" si="13"/>
        <v>0</v>
      </c>
      <c r="H273" t="s">
        <v>305</v>
      </c>
      <c r="I273">
        <f t="shared" si="14"/>
        <v>0</v>
      </c>
    </row>
    <row r="274" spans="1:9" x14ac:dyDescent="0.3">
      <c r="A274">
        <v>272</v>
      </c>
      <c r="B274" t="s">
        <v>524</v>
      </c>
      <c r="C274" t="s">
        <v>29</v>
      </c>
      <c r="D274" t="s">
        <v>29</v>
      </c>
      <c r="E274">
        <f t="shared" si="12"/>
        <v>1</v>
      </c>
      <c r="F274" t="s">
        <v>153</v>
      </c>
      <c r="G274">
        <f t="shared" si="13"/>
        <v>0</v>
      </c>
      <c r="H274" t="s">
        <v>305</v>
      </c>
      <c r="I274">
        <f t="shared" si="14"/>
        <v>0</v>
      </c>
    </row>
    <row r="275" spans="1:9" x14ac:dyDescent="0.3">
      <c r="A275">
        <v>273</v>
      </c>
      <c r="B275" t="s">
        <v>525</v>
      </c>
      <c r="C275" t="s">
        <v>29</v>
      </c>
      <c r="D275" t="s">
        <v>29</v>
      </c>
      <c r="E275">
        <f t="shared" si="12"/>
        <v>1</v>
      </c>
      <c r="F275" t="s">
        <v>153</v>
      </c>
      <c r="G275">
        <f t="shared" si="13"/>
        <v>0</v>
      </c>
      <c r="H275" t="s">
        <v>305</v>
      </c>
      <c r="I275">
        <f t="shared" si="14"/>
        <v>0</v>
      </c>
    </row>
    <row r="276" spans="1:9" x14ac:dyDescent="0.3">
      <c r="A276">
        <v>274</v>
      </c>
      <c r="B276" t="s">
        <v>526</v>
      </c>
      <c r="C276" t="s">
        <v>527</v>
      </c>
      <c r="D276" t="s">
        <v>527</v>
      </c>
      <c r="E276">
        <f t="shared" si="12"/>
        <v>1</v>
      </c>
      <c r="F276" t="s">
        <v>622</v>
      </c>
      <c r="G276">
        <f t="shared" si="13"/>
        <v>0</v>
      </c>
      <c r="H276" t="s">
        <v>472</v>
      </c>
      <c r="I276">
        <f t="shared" si="14"/>
        <v>0</v>
      </c>
    </row>
    <row r="277" spans="1:9" x14ac:dyDescent="0.3">
      <c r="A277">
        <v>275</v>
      </c>
      <c r="B277" t="s">
        <v>528</v>
      </c>
      <c r="C277" t="s">
        <v>527</v>
      </c>
      <c r="D277" t="s">
        <v>527</v>
      </c>
      <c r="E277">
        <f t="shared" si="12"/>
        <v>1</v>
      </c>
      <c r="F277" t="s">
        <v>622</v>
      </c>
      <c r="G277">
        <f t="shared" si="13"/>
        <v>0</v>
      </c>
      <c r="H277" t="s">
        <v>47</v>
      </c>
      <c r="I277">
        <f t="shared" si="14"/>
        <v>0</v>
      </c>
    </row>
    <row r="278" spans="1:9" x14ac:dyDescent="0.3">
      <c r="A278">
        <v>276</v>
      </c>
      <c r="B278" t="s">
        <v>530</v>
      </c>
      <c r="C278" t="s">
        <v>527</v>
      </c>
      <c r="D278" t="s">
        <v>527</v>
      </c>
      <c r="E278">
        <f t="shared" si="12"/>
        <v>1</v>
      </c>
      <c r="F278" t="s">
        <v>622</v>
      </c>
      <c r="G278">
        <f t="shared" si="13"/>
        <v>0</v>
      </c>
      <c r="H278" t="s">
        <v>47</v>
      </c>
      <c r="I278">
        <f t="shared" si="14"/>
        <v>0</v>
      </c>
    </row>
    <row r="279" spans="1:9" x14ac:dyDescent="0.3">
      <c r="A279">
        <v>277</v>
      </c>
      <c r="B279" t="s">
        <v>531</v>
      </c>
      <c r="C279" t="s">
        <v>532</v>
      </c>
      <c r="D279" t="s">
        <v>532</v>
      </c>
      <c r="E279">
        <f t="shared" si="12"/>
        <v>1</v>
      </c>
      <c r="F279" t="s">
        <v>12</v>
      </c>
      <c r="G279">
        <f t="shared" si="13"/>
        <v>0</v>
      </c>
      <c r="H279" t="s">
        <v>533</v>
      </c>
      <c r="I279">
        <f t="shared" si="14"/>
        <v>0</v>
      </c>
    </row>
    <row r="280" spans="1:9" x14ac:dyDescent="0.3">
      <c r="A280">
        <v>278</v>
      </c>
      <c r="B280" t="s">
        <v>536</v>
      </c>
      <c r="C280" t="s">
        <v>532</v>
      </c>
      <c r="D280" t="s">
        <v>532</v>
      </c>
      <c r="E280">
        <f t="shared" si="12"/>
        <v>1</v>
      </c>
      <c r="F280" t="s">
        <v>533</v>
      </c>
      <c r="G280">
        <f t="shared" si="13"/>
        <v>0</v>
      </c>
      <c r="H280" t="s">
        <v>882</v>
      </c>
      <c r="I280">
        <f t="shared" si="14"/>
        <v>0</v>
      </c>
    </row>
    <row r="281" spans="1:9" x14ac:dyDescent="0.3">
      <c r="A281">
        <v>279</v>
      </c>
      <c r="B281" t="s">
        <v>538</v>
      </c>
      <c r="C281" t="s">
        <v>532</v>
      </c>
      <c r="D281" t="s">
        <v>532</v>
      </c>
      <c r="E281">
        <f t="shared" si="12"/>
        <v>1</v>
      </c>
      <c r="F281" t="s">
        <v>533</v>
      </c>
      <c r="G281">
        <f t="shared" si="13"/>
        <v>0</v>
      </c>
      <c r="H281" t="s">
        <v>515</v>
      </c>
      <c r="I281">
        <f t="shared" si="14"/>
        <v>0</v>
      </c>
    </row>
    <row r="282" spans="1:9" x14ac:dyDescent="0.3">
      <c r="A282">
        <v>280</v>
      </c>
      <c r="B282" t="s">
        <v>539</v>
      </c>
      <c r="C282" t="s">
        <v>533</v>
      </c>
      <c r="D282" t="s">
        <v>533</v>
      </c>
      <c r="E282">
        <f t="shared" si="12"/>
        <v>1</v>
      </c>
      <c r="F282" t="s">
        <v>532</v>
      </c>
      <c r="G282">
        <f t="shared" si="13"/>
        <v>0</v>
      </c>
      <c r="H282" t="s">
        <v>559</v>
      </c>
      <c r="I282">
        <f t="shared" si="14"/>
        <v>0</v>
      </c>
    </row>
    <row r="283" spans="1:9" x14ac:dyDescent="0.3">
      <c r="A283">
        <v>281</v>
      </c>
      <c r="B283" t="s">
        <v>541</v>
      </c>
      <c r="C283" t="s">
        <v>533</v>
      </c>
      <c r="D283" t="s">
        <v>533</v>
      </c>
      <c r="E283">
        <f t="shared" si="12"/>
        <v>1</v>
      </c>
      <c r="F283" t="s">
        <v>532</v>
      </c>
      <c r="G283">
        <f t="shared" si="13"/>
        <v>0</v>
      </c>
      <c r="H283" t="s">
        <v>559</v>
      </c>
      <c r="I283">
        <f t="shared" si="14"/>
        <v>0</v>
      </c>
    </row>
    <row r="284" spans="1:9" x14ac:dyDescent="0.3">
      <c r="A284">
        <v>282</v>
      </c>
      <c r="B284" t="s">
        <v>542</v>
      </c>
      <c r="C284" t="s">
        <v>533</v>
      </c>
      <c r="D284" t="s">
        <v>533</v>
      </c>
      <c r="E284">
        <f t="shared" si="12"/>
        <v>1</v>
      </c>
      <c r="F284" t="s">
        <v>532</v>
      </c>
      <c r="G284">
        <f t="shared" si="13"/>
        <v>0</v>
      </c>
      <c r="H284" t="s">
        <v>559</v>
      </c>
      <c r="I284">
        <f t="shared" si="14"/>
        <v>0</v>
      </c>
    </row>
    <row r="285" spans="1:9" x14ac:dyDescent="0.3">
      <c r="A285">
        <v>283</v>
      </c>
      <c r="B285" t="s">
        <v>543</v>
      </c>
      <c r="C285" t="s">
        <v>544</v>
      </c>
      <c r="D285" t="s">
        <v>544</v>
      </c>
      <c r="E285">
        <f t="shared" si="12"/>
        <v>1</v>
      </c>
      <c r="F285" t="s">
        <v>22</v>
      </c>
      <c r="G285">
        <f t="shared" si="13"/>
        <v>0</v>
      </c>
      <c r="H285" t="s">
        <v>397</v>
      </c>
      <c r="I285">
        <f t="shared" si="14"/>
        <v>0</v>
      </c>
    </row>
    <row r="286" spans="1:9" x14ac:dyDescent="0.3">
      <c r="A286">
        <v>284</v>
      </c>
      <c r="B286" t="s">
        <v>545</v>
      </c>
      <c r="C286" t="s">
        <v>544</v>
      </c>
      <c r="D286" t="s">
        <v>544</v>
      </c>
      <c r="E286">
        <f t="shared" si="12"/>
        <v>1</v>
      </c>
      <c r="F286" t="s">
        <v>515</v>
      </c>
      <c r="G286">
        <f t="shared" si="13"/>
        <v>0</v>
      </c>
      <c r="H286" t="s">
        <v>439</v>
      </c>
      <c r="I286">
        <f t="shared" si="14"/>
        <v>0</v>
      </c>
    </row>
    <row r="287" spans="1:9" x14ac:dyDescent="0.3">
      <c r="A287">
        <v>285</v>
      </c>
      <c r="B287" t="s">
        <v>546</v>
      </c>
      <c r="C287" t="s">
        <v>544</v>
      </c>
      <c r="D287" t="s">
        <v>544</v>
      </c>
      <c r="E287">
        <f t="shared" si="12"/>
        <v>1</v>
      </c>
      <c r="F287" t="s">
        <v>22</v>
      </c>
      <c r="G287">
        <f t="shared" si="13"/>
        <v>0</v>
      </c>
      <c r="H287" t="s">
        <v>397</v>
      </c>
      <c r="I287">
        <f t="shared" si="14"/>
        <v>0</v>
      </c>
    </row>
    <row r="288" spans="1:9" x14ac:dyDescent="0.3">
      <c r="A288">
        <v>286</v>
      </c>
      <c r="B288" t="s">
        <v>548</v>
      </c>
      <c r="C288" t="s">
        <v>544</v>
      </c>
      <c r="D288" t="s">
        <v>544</v>
      </c>
      <c r="E288">
        <f t="shared" si="12"/>
        <v>1</v>
      </c>
      <c r="F288" t="s">
        <v>22</v>
      </c>
      <c r="G288">
        <f t="shared" si="13"/>
        <v>0</v>
      </c>
      <c r="H288" t="s">
        <v>439</v>
      </c>
      <c r="I288">
        <f t="shared" si="14"/>
        <v>0</v>
      </c>
    </row>
    <row r="289" spans="1:9" x14ac:dyDescent="0.3">
      <c r="A289">
        <v>287</v>
      </c>
      <c r="B289" t="s">
        <v>549</v>
      </c>
      <c r="C289" t="s">
        <v>534</v>
      </c>
      <c r="D289" t="s">
        <v>534</v>
      </c>
      <c r="E289">
        <f t="shared" si="12"/>
        <v>1</v>
      </c>
      <c r="F289" t="s">
        <v>515</v>
      </c>
      <c r="G289">
        <f t="shared" si="13"/>
        <v>0</v>
      </c>
      <c r="H289" t="s">
        <v>22</v>
      </c>
      <c r="I289">
        <f t="shared" si="14"/>
        <v>0</v>
      </c>
    </row>
    <row r="290" spans="1:9" x14ac:dyDescent="0.3">
      <c r="A290">
        <v>288</v>
      </c>
      <c r="B290" t="s">
        <v>551</v>
      </c>
      <c r="C290" t="s">
        <v>534</v>
      </c>
      <c r="D290" t="s">
        <v>534</v>
      </c>
      <c r="E290">
        <f t="shared" si="12"/>
        <v>1</v>
      </c>
      <c r="F290" t="s">
        <v>515</v>
      </c>
      <c r="G290">
        <f t="shared" si="13"/>
        <v>0</v>
      </c>
      <c r="H290" t="s">
        <v>144</v>
      </c>
      <c r="I290">
        <f t="shared" si="14"/>
        <v>0</v>
      </c>
    </row>
    <row r="291" spans="1:9" x14ac:dyDescent="0.3">
      <c r="A291">
        <v>289</v>
      </c>
      <c r="B291" t="s">
        <v>553</v>
      </c>
      <c r="C291" t="s">
        <v>534</v>
      </c>
      <c r="D291" t="s">
        <v>534</v>
      </c>
      <c r="E291">
        <f t="shared" si="12"/>
        <v>1</v>
      </c>
      <c r="F291" t="s">
        <v>515</v>
      </c>
      <c r="G291">
        <f t="shared" si="13"/>
        <v>0</v>
      </c>
      <c r="H291" t="s">
        <v>22</v>
      </c>
      <c r="I291">
        <f t="shared" si="14"/>
        <v>0</v>
      </c>
    </row>
    <row r="292" spans="1:9" x14ac:dyDescent="0.3">
      <c r="A292">
        <v>290</v>
      </c>
      <c r="B292" t="s">
        <v>554</v>
      </c>
      <c r="C292" t="s">
        <v>515</v>
      </c>
      <c r="D292" t="s">
        <v>515</v>
      </c>
      <c r="E292">
        <f t="shared" si="12"/>
        <v>1</v>
      </c>
      <c r="F292" t="s">
        <v>521</v>
      </c>
      <c r="G292">
        <f t="shared" si="13"/>
        <v>0</v>
      </c>
      <c r="H292" t="s">
        <v>462</v>
      </c>
      <c r="I292">
        <f t="shared" si="14"/>
        <v>0</v>
      </c>
    </row>
    <row r="293" spans="1:9" x14ac:dyDescent="0.3">
      <c r="A293">
        <v>291</v>
      </c>
      <c r="B293" t="s">
        <v>555</v>
      </c>
      <c r="C293" t="s">
        <v>515</v>
      </c>
      <c r="D293" t="s">
        <v>515</v>
      </c>
      <c r="E293">
        <f t="shared" si="12"/>
        <v>1</v>
      </c>
      <c r="F293" t="s">
        <v>521</v>
      </c>
      <c r="G293">
        <f t="shared" si="13"/>
        <v>0</v>
      </c>
      <c r="H293" t="s">
        <v>462</v>
      </c>
      <c r="I293">
        <f t="shared" si="14"/>
        <v>0</v>
      </c>
    </row>
    <row r="294" spans="1:9" x14ac:dyDescent="0.3">
      <c r="A294">
        <v>292</v>
      </c>
      <c r="B294" t="s">
        <v>556</v>
      </c>
      <c r="C294" t="s">
        <v>515</v>
      </c>
      <c r="D294" t="s">
        <v>515</v>
      </c>
      <c r="E294">
        <f t="shared" si="12"/>
        <v>1</v>
      </c>
      <c r="F294" t="s">
        <v>521</v>
      </c>
      <c r="G294">
        <f t="shared" si="13"/>
        <v>0</v>
      </c>
      <c r="H294" t="s">
        <v>397</v>
      </c>
      <c r="I294">
        <f t="shared" si="14"/>
        <v>0</v>
      </c>
    </row>
    <row r="295" spans="1:9" x14ac:dyDescent="0.3">
      <c r="A295">
        <v>293</v>
      </c>
      <c r="B295" t="s">
        <v>558</v>
      </c>
      <c r="C295" t="s">
        <v>559</v>
      </c>
      <c r="D295" t="s">
        <v>559</v>
      </c>
      <c r="E295">
        <f t="shared" si="12"/>
        <v>1</v>
      </c>
      <c r="F295" t="s">
        <v>122</v>
      </c>
      <c r="G295">
        <f t="shared" si="13"/>
        <v>0</v>
      </c>
      <c r="H295" t="s">
        <v>533</v>
      </c>
      <c r="I295">
        <f t="shared" si="14"/>
        <v>0</v>
      </c>
    </row>
    <row r="296" spans="1:9" x14ac:dyDescent="0.3">
      <c r="A296">
        <v>294</v>
      </c>
      <c r="B296" t="s">
        <v>560</v>
      </c>
      <c r="C296" t="s">
        <v>559</v>
      </c>
      <c r="D296" t="s">
        <v>559</v>
      </c>
      <c r="E296">
        <f t="shared" si="12"/>
        <v>1</v>
      </c>
      <c r="F296" t="s">
        <v>122</v>
      </c>
      <c r="G296">
        <f t="shared" si="13"/>
        <v>0</v>
      </c>
      <c r="H296" t="s">
        <v>533</v>
      </c>
      <c r="I296">
        <f t="shared" si="14"/>
        <v>0</v>
      </c>
    </row>
    <row r="297" spans="1:9" x14ac:dyDescent="0.3">
      <c r="A297">
        <v>295</v>
      </c>
      <c r="B297" t="s">
        <v>562</v>
      </c>
      <c r="C297" t="s">
        <v>462</v>
      </c>
      <c r="D297" t="s">
        <v>462</v>
      </c>
      <c r="E297">
        <f t="shared" si="12"/>
        <v>1</v>
      </c>
      <c r="F297" t="s">
        <v>515</v>
      </c>
      <c r="G297">
        <f t="shared" si="13"/>
        <v>0</v>
      </c>
      <c r="H297" t="s">
        <v>585</v>
      </c>
      <c r="I297">
        <f t="shared" si="14"/>
        <v>0</v>
      </c>
    </row>
    <row r="298" spans="1:9" x14ac:dyDescent="0.3">
      <c r="A298">
        <v>296</v>
      </c>
      <c r="B298" t="s">
        <v>565</v>
      </c>
      <c r="C298" t="s">
        <v>462</v>
      </c>
      <c r="D298" t="s">
        <v>462</v>
      </c>
      <c r="E298">
        <f t="shared" si="12"/>
        <v>1</v>
      </c>
      <c r="F298" t="s">
        <v>515</v>
      </c>
      <c r="G298">
        <f t="shared" si="13"/>
        <v>0</v>
      </c>
      <c r="H298" t="s">
        <v>585</v>
      </c>
      <c r="I298">
        <f t="shared" si="14"/>
        <v>0</v>
      </c>
    </row>
    <row r="299" spans="1:9" x14ac:dyDescent="0.3">
      <c r="A299">
        <v>297</v>
      </c>
      <c r="B299" t="s">
        <v>566</v>
      </c>
      <c r="C299" t="s">
        <v>462</v>
      </c>
      <c r="D299" t="s">
        <v>462</v>
      </c>
      <c r="E299">
        <f t="shared" si="12"/>
        <v>1</v>
      </c>
      <c r="F299" t="s">
        <v>515</v>
      </c>
      <c r="G299">
        <f t="shared" si="13"/>
        <v>0</v>
      </c>
      <c r="H299" t="s">
        <v>658</v>
      </c>
      <c r="I299">
        <f t="shared" si="14"/>
        <v>0</v>
      </c>
    </row>
    <row r="300" spans="1:9" x14ac:dyDescent="0.3">
      <c r="A300">
        <v>298</v>
      </c>
      <c r="B300" t="s">
        <v>567</v>
      </c>
      <c r="C300" t="s">
        <v>462</v>
      </c>
      <c r="D300" t="s">
        <v>462</v>
      </c>
      <c r="E300">
        <f t="shared" si="12"/>
        <v>1</v>
      </c>
      <c r="F300" t="s">
        <v>515</v>
      </c>
      <c r="G300">
        <f t="shared" si="13"/>
        <v>0</v>
      </c>
      <c r="H300" t="s">
        <v>1479</v>
      </c>
      <c r="I300">
        <f t="shared" si="14"/>
        <v>0</v>
      </c>
    </row>
    <row r="301" spans="1:9" x14ac:dyDescent="0.3">
      <c r="A301">
        <v>299</v>
      </c>
      <c r="B301" t="s">
        <v>568</v>
      </c>
      <c r="C301" t="s">
        <v>569</v>
      </c>
      <c r="D301" t="s">
        <v>569</v>
      </c>
      <c r="E301">
        <f t="shared" si="12"/>
        <v>1</v>
      </c>
      <c r="F301" t="s">
        <v>766</v>
      </c>
      <c r="G301">
        <f t="shared" si="13"/>
        <v>0</v>
      </c>
      <c r="H301" t="s">
        <v>1176</v>
      </c>
      <c r="I301">
        <f t="shared" si="14"/>
        <v>0</v>
      </c>
    </row>
    <row r="302" spans="1:9" x14ac:dyDescent="0.3">
      <c r="A302">
        <v>300</v>
      </c>
      <c r="B302" t="s">
        <v>571</v>
      </c>
      <c r="C302" t="s">
        <v>572</v>
      </c>
      <c r="D302" t="s">
        <v>572</v>
      </c>
      <c r="E302">
        <f t="shared" si="12"/>
        <v>1</v>
      </c>
      <c r="F302" t="s">
        <v>143</v>
      </c>
      <c r="G302">
        <f t="shared" si="13"/>
        <v>0</v>
      </c>
      <c r="H302" t="s">
        <v>1665</v>
      </c>
      <c r="I302">
        <f t="shared" si="14"/>
        <v>0</v>
      </c>
    </row>
    <row r="303" spans="1:9" x14ac:dyDescent="0.3">
      <c r="A303">
        <v>301</v>
      </c>
      <c r="B303" t="s">
        <v>573</v>
      </c>
      <c r="C303" t="s">
        <v>574</v>
      </c>
      <c r="D303" t="s">
        <v>574</v>
      </c>
      <c r="E303">
        <f t="shared" si="12"/>
        <v>1</v>
      </c>
      <c r="F303" t="s">
        <v>970</v>
      </c>
      <c r="G303">
        <f t="shared" si="13"/>
        <v>0</v>
      </c>
      <c r="H303" t="s">
        <v>160</v>
      </c>
      <c r="I303">
        <f t="shared" si="14"/>
        <v>0</v>
      </c>
    </row>
    <row r="304" spans="1:9" x14ac:dyDescent="0.3">
      <c r="A304">
        <v>302</v>
      </c>
      <c r="B304" t="s">
        <v>575</v>
      </c>
      <c r="C304" t="s">
        <v>574</v>
      </c>
      <c r="D304" t="s">
        <v>574</v>
      </c>
      <c r="E304">
        <f t="shared" si="12"/>
        <v>1</v>
      </c>
      <c r="F304" t="s">
        <v>970</v>
      </c>
      <c r="G304">
        <f t="shared" si="13"/>
        <v>0</v>
      </c>
      <c r="H304" t="s">
        <v>164</v>
      </c>
      <c r="I304">
        <f t="shared" si="14"/>
        <v>0</v>
      </c>
    </row>
    <row r="305" spans="1:9" x14ac:dyDescent="0.3">
      <c r="A305">
        <v>303</v>
      </c>
      <c r="B305" t="s">
        <v>577</v>
      </c>
      <c r="C305" t="s">
        <v>574</v>
      </c>
      <c r="D305" t="s">
        <v>574</v>
      </c>
      <c r="E305">
        <f t="shared" si="12"/>
        <v>1</v>
      </c>
      <c r="F305" t="s">
        <v>970</v>
      </c>
      <c r="G305">
        <f t="shared" si="13"/>
        <v>0</v>
      </c>
      <c r="H305" t="s">
        <v>576</v>
      </c>
      <c r="I305">
        <f t="shared" si="14"/>
        <v>0</v>
      </c>
    </row>
    <row r="306" spans="1:9" x14ac:dyDescent="0.3">
      <c r="A306">
        <v>304</v>
      </c>
      <c r="B306" t="s">
        <v>578</v>
      </c>
      <c r="C306" t="s">
        <v>574</v>
      </c>
      <c r="D306" t="s">
        <v>574</v>
      </c>
      <c r="E306">
        <f t="shared" si="12"/>
        <v>1</v>
      </c>
      <c r="F306" t="s">
        <v>970</v>
      </c>
      <c r="G306">
        <f t="shared" si="13"/>
        <v>0</v>
      </c>
      <c r="H306" t="s">
        <v>164</v>
      </c>
      <c r="I306">
        <f t="shared" si="14"/>
        <v>0</v>
      </c>
    </row>
    <row r="307" spans="1:9" x14ac:dyDescent="0.3">
      <c r="A307">
        <v>305</v>
      </c>
      <c r="B307" t="s">
        <v>579</v>
      </c>
      <c r="C307" t="s">
        <v>574</v>
      </c>
      <c r="D307" t="s">
        <v>574</v>
      </c>
      <c r="E307">
        <f t="shared" si="12"/>
        <v>1</v>
      </c>
      <c r="F307" t="s">
        <v>970</v>
      </c>
      <c r="G307">
        <f t="shared" si="13"/>
        <v>0</v>
      </c>
      <c r="H307" t="s">
        <v>164</v>
      </c>
      <c r="I307">
        <f t="shared" si="14"/>
        <v>0</v>
      </c>
    </row>
    <row r="308" spans="1:9" x14ac:dyDescent="0.3">
      <c r="A308">
        <v>306</v>
      </c>
      <c r="B308" t="s">
        <v>580</v>
      </c>
      <c r="C308" t="s">
        <v>467</v>
      </c>
      <c r="D308" t="s">
        <v>467</v>
      </c>
      <c r="E308">
        <f t="shared" si="12"/>
        <v>1</v>
      </c>
      <c r="F308" t="s">
        <v>581</v>
      </c>
      <c r="G308">
        <f t="shared" si="13"/>
        <v>0</v>
      </c>
      <c r="H308" t="s">
        <v>766</v>
      </c>
      <c r="I308">
        <f t="shared" si="14"/>
        <v>0</v>
      </c>
    </row>
    <row r="309" spans="1:9" x14ac:dyDescent="0.3">
      <c r="A309">
        <v>307</v>
      </c>
      <c r="B309" t="s">
        <v>582</v>
      </c>
      <c r="C309" t="s">
        <v>467</v>
      </c>
      <c r="D309" t="s">
        <v>467</v>
      </c>
      <c r="E309">
        <f t="shared" si="12"/>
        <v>1</v>
      </c>
      <c r="F309" t="s">
        <v>1053</v>
      </c>
      <c r="G309">
        <f t="shared" si="13"/>
        <v>0</v>
      </c>
      <c r="H309" t="s">
        <v>1903</v>
      </c>
      <c r="I309">
        <f t="shared" si="14"/>
        <v>0</v>
      </c>
    </row>
    <row r="310" spans="1:9" x14ac:dyDescent="0.3">
      <c r="A310">
        <v>308</v>
      </c>
      <c r="B310" t="s">
        <v>584</v>
      </c>
      <c r="C310" t="s">
        <v>540</v>
      </c>
      <c r="D310" t="s">
        <v>540</v>
      </c>
      <c r="E310">
        <f t="shared" si="12"/>
        <v>1</v>
      </c>
      <c r="F310" t="s">
        <v>137</v>
      </c>
      <c r="G310">
        <f t="shared" si="13"/>
        <v>0</v>
      </c>
      <c r="H310" t="s">
        <v>281</v>
      </c>
      <c r="I310">
        <f t="shared" si="14"/>
        <v>0</v>
      </c>
    </row>
    <row r="311" spans="1:9" x14ac:dyDescent="0.3">
      <c r="A311">
        <v>309</v>
      </c>
      <c r="B311" t="s">
        <v>586</v>
      </c>
      <c r="C311" t="s">
        <v>540</v>
      </c>
      <c r="D311" t="s">
        <v>540</v>
      </c>
      <c r="E311">
        <f t="shared" si="12"/>
        <v>1</v>
      </c>
      <c r="F311" t="s">
        <v>137</v>
      </c>
      <c r="G311">
        <f t="shared" si="13"/>
        <v>0</v>
      </c>
      <c r="H311" t="s">
        <v>281</v>
      </c>
      <c r="I311">
        <f t="shared" si="14"/>
        <v>0</v>
      </c>
    </row>
    <row r="312" spans="1:9" x14ac:dyDescent="0.3">
      <c r="A312">
        <v>310</v>
      </c>
      <c r="B312" t="s">
        <v>587</v>
      </c>
      <c r="C312" t="s">
        <v>588</v>
      </c>
      <c r="D312" t="s">
        <v>588</v>
      </c>
      <c r="E312">
        <f t="shared" si="12"/>
        <v>1</v>
      </c>
      <c r="F312" t="s">
        <v>422</v>
      </c>
      <c r="G312">
        <f t="shared" si="13"/>
        <v>0</v>
      </c>
      <c r="H312" t="s">
        <v>585</v>
      </c>
      <c r="I312">
        <f t="shared" si="14"/>
        <v>0</v>
      </c>
    </row>
    <row r="313" spans="1:9" x14ac:dyDescent="0.3">
      <c r="A313">
        <v>311</v>
      </c>
      <c r="B313" t="s">
        <v>589</v>
      </c>
      <c r="C313" t="s">
        <v>588</v>
      </c>
      <c r="D313" t="s">
        <v>588</v>
      </c>
      <c r="E313">
        <f t="shared" si="12"/>
        <v>1</v>
      </c>
      <c r="F313" t="s">
        <v>167</v>
      </c>
      <c r="G313">
        <f t="shared" si="13"/>
        <v>0</v>
      </c>
      <c r="H313" t="s">
        <v>125</v>
      </c>
      <c r="I313">
        <f t="shared" si="14"/>
        <v>0</v>
      </c>
    </row>
    <row r="314" spans="1:9" x14ac:dyDescent="0.3">
      <c r="A314">
        <v>312</v>
      </c>
      <c r="B314" t="s">
        <v>590</v>
      </c>
      <c r="C314" t="s">
        <v>588</v>
      </c>
      <c r="D314" t="s">
        <v>588</v>
      </c>
      <c r="E314">
        <f t="shared" si="12"/>
        <v>1</v>
      </c>
      <c r="F314" t="s">
        <v>125</v>
      </c>
      <c r="G314">
        <f t="shared" si="13"/>
        <v>0</v>
      </c>
      <c r="H314" t="s">
        <v>674</v>
      </c>
      <c r="I314">
        <f t="shared" si="14"/>
        <v>0</v>
      </c>
    </row>
    <row r="315" spans="1:9" x14ac:dyDescent="0.3">
      <c r="A315">
        <v>313</v>
      </c>
      <c r="B315" t="s">
        <v>591</v>
      </c>
      <c r="C315" t="s">
        <v>588</v>
      </c>
      <c r="D315" t="s">
        <v>588</v>
      </c>
      <c r="E315">
        <f t="shared" si="12"/>
        <v>1</v>
      </c>
      <c r="F315" t="s">
        <v>125</v>
      </c>
      <c r="G315">
        <f t="shared" si="13"/>
        <v>0</v>
      </c>
      <c r="H315" t="s">
        <v>167</v>
      </c>
      <c r="I315">
        <f t="shared" si="14"/>
        <v>0</v>
      </c>
    </row>
    <row r="316" spans="1:9" x14ac:dyDescent="0.3">
      <c r="A316">
        <v>314</v>
      </c>
      <c r="B316" t="s">
        <v>593</v>
      </c>
      <c r="C316" t="s">
        <v>561</v>
      </c>
      <c r="D316" t="s">
        <v>561</v>
      </c>
      <c r="E316">
        <f t="shared" si="12"/>
        <v>1</v>
      </c>
      <c r="F316" t="s">
        <v>422</v>
      </c>
      <c r="G316">
        <f t="shared" si="13"/>
        <v>0</v>
      </c>
      <c r="H316" t="s">
        <v>427</v>
      </c>
      <c r="I316">
        <f t="shared" si="14"/>
        <v>0</v>
      </c>
    </row>
    <row r="317" spans="1:9" x14ac:dyDescent="0.3">
      <c r="A317">
        <v>315</v>
      </c>
      <c r="B317" t="s">
        <v>594</v>
      </c>
      <c r="C317" t="s">
        <v>585</v>
      </c>
      <c r="D317" t="s">
        <v>585</v>
      </c>
      <c r="E317">
        <f t="shared" si="12"/>
        <v>1</v>
      </c>
      <c r="F317" t="s">
        <v>1045</v>
      </c>
      <c r="G317">
        <f t="shared" si="13"/>
        <v>0</v>
      </c>
      <c r="H317" t="s">
        <v>685</v>
      </c>
      <c r="I317">
        <f t="shared" si="14"/>
        <v>0</v>
      </c>
    </row>
    <row r="318" spans="1:9" x14ac:dyDescent="0.3">
      <c r="A318">
        <v>316</v>
      </c>
      <c r="B318" t="s">
        <v>596</v>
      </c>
      <c r="C318" t="s">
        <v>585</v>
      </c>
      <c r="D318" t="s">
        <v>585</v>
      </c>
      <c r="E318">
        <f t="shared" si="12"/>
        <v>1</v>
      </c>
      <c r="F318" t="s">
        <v>515</v>
      </c>
      <c r="G318">
        <f t="shared" si="13"/>
        <v>0</v>
      </c>
      <c r="H318" t="s">
        <v>462</v>
      </c>
      <c r="I318">
        <f t="shared" si="14"/>
        <v>0</v>
      </c>
    </row>
    <row r="319" spans="1:9" x14ac:dyDescent="0.3">
      <c r="A319">
        <v>317</v>
      </c>
      <c r="B319" t="s">
        <v>597</v>
      </c>
      <c r="C319" t="s">
        <v>585</v>
      </c>
      <c r="D319" t="s">
        <v>585</v>
      </c>
      <c r="E319">
        <f t="shared" si="12"/>
        <v>1</v>
      </c>
      <c r="F319" t="s">
        <v>1045</v>
      </c>
      <c r="G319">
        <f t="shared" si="13"/>
        <v>0</v>
      </c>
      <c r="H319" t="s">
        <v>685</v>
      </c>
      <c r="I319">
        <f t="shared" si="14"/>
        <v>0</v>
      </c>
    </row>
    <row r="320" spans="1:9" x14ac:dyDescent="0.3">
      <c r="A320">
        <v>318</v>
      </c>
      <c r="B320" t="s">
        <v>598</v>
      </c>
      <c r="C320" t="s">
        <v>585</v>
      </c>
      <c r="D320" t="s">
        <v>585</v>
      </c>
      <c r="E320">
        <f t="shared" si="12"/>
        <v>1</v>
      </c>
      <c r="F320" t="s">
        <v>1045</v>
      </c>
      <c r="G320">
        <f t="shared" si="13"/>
        <v>0</v>
      </c>
      <c r="H320" t="s">
        <v>462</v>
      </c>
      <c r="I320">
        <f t="shared" si="14"/>
        <v>0</v>
      </c>
    </row>
    <row r="321" spans="1:9" x14ac:dyDescent="0.3">
      <c r="A321">
        <v>319</v>
      </c>
      <c r="B321" t="s">
        <v>599</v>
      </c>
      <c r="C321" t="s">
        <v>432</v>
      </c>
      <c r="D321" t="s">
        <v>432</v>
      </c>
      <c r="E321">
        <f t="shared" si="12"/>
        <v>1</v>
      </c>
      <c r="F321" t="s">
        <v>429</v>
      </c>
      <c r="G321">
        <f t="shared" si="13"/>
        <v>0</v>
      </c>
      <c r="H321" t="s">
        <v>91</v>
      </c>
      <c r="I321">
        <f t="shared" si="14"/>
        <v>0</v>
      </c>
    </row>
    <row r="322" spans="1:9" x14ac:dyDescent="0.3">
      <c r="A322">
        <v>320</v>
      </c>
      <c r="B322" t="s">
        <v>600</v>
      </c>
      <c r="C322" t="s">
        <v>432</v>
      </c>
      <c r="D322" t="s">
        <v>432</v>
      </c>
      <c r="E322">
        <f t="shared" ref="E322:E385" si="15">IF(C322=D322,1,0)</f>
        <v>1</v>
      </c>
      <c r="F322" t="s">
        <v>429</v>
      </c>
      <c r="G322">
        <f t="shared" ref="G322:G385" si="16">IF(C322=F322,1,0)</f>
        <v>0</v>
      </c>
      <c r="H322" t="s">
        <v>91</v>
      </c>
      <c r="I322">
        <f t="shared" ref="I322:I385" si="17">IF(C322=H322,1,0)</f>
        <v>0</v>
      </c>
    </row>
    <row r="323" spans="1:9" x14ac:dyDescent="0.3">
      <c r="A323">
        <v>321</v>
      </c>
      <c r="B323" t="s">
        <v>603</v>
      </c>
      <c r="C323" t="s">
        <v>563</v>
      </c>
      <c r="D323" t="s">
        <v>563</v>
      </c>
      <c r="E323">
        <f t="shared" si="15"/>
        <v>1</v>
      </c>
      <c r="F323" t="s">
        <v>88</v>
      </c>
      <c r="G323">
        <f t="shared" si="16"/>
        <v>0</v>
      </c>
      <c r="H323" t="s">
        <v>190</v>
      </c>
      <c r="I323">
        <f t="shared" si="17"/>
        <v>0</v>
      </c>
    </row>
    <row r="324" spans="1:9" x14ac:dyDescent="0.3">
      <c r="A324">
        <v>322</v>
      </c>
      <c r="B324" t="s">
        <v>605</v>
      </c>
      <c r="C324" t="s">
        <v>563</v>
      </c>
      <c r="D324" t="s">
        <v>563</v>
      </c>
      <c r="E324">
        <f t="shared" si="15"/>
        <v>1</v>
      </c>
      <c r="F324" t="s">
        <v>88</v>
      </c>
      <c r="G324">
        <f t="shared" si="16"/>
        <v>0</v>
      </c>
      <c r="H324" t="s">
        <v>462</v>
      </c>
      <c r="I324">
        <f t="shared" si="17"/>
        <v>0</v>
      </c>
    </row>
    <row r="325" spans="1:9" x14ac:dyDescent="0.3">
      <c r="A325">
        <v>323</v>
      </c>
      <c r="B325" t="s">
        <v>606</v>
      </c>
      <c r="C325" t="s">
        <v>160</v>
      </c>
      <c r="D325" t="s">
        <v>160</v>
      </c>
      <c r="E325">
        <f t="shared" si="15"/>
        <v>1</v>
      </c>
      <c r="F325" t="s">
        <v>119</v>
      </c>
      <c r="G325">
        <f t="shared" si="16"/>
        <v>0</v>
      </c>
      <c r="H325" t="s">
        <v>170</v>
      </c>
      <c r="I325">
        <f t="shared" si="17"/>
        <v>0</v>
      </c>
    </row>
    <row r="326" spans="1:9" x14ac:dyDescent="0.3">
      <c r="A326">
        <v>324</v>
      </c>
      <c r="B326" t="s">
        <v>607</v>
      </c>
      <c r="C326" t="s">
        <v>160</v>
      </c>
      <c r="D326" t="s">
        <v>160</v>
      </c>
      <c r="E326">
        <f t="shared" si="15"/>
        <v>1</v>
      </c>
      <c r="F326" t="s">
        <v>119</v>
      </c>
      <c r="G326">
        <f t="shared" si="16"/>
        <v>0</v>
      </c>
      <c r="H326" t="s">
        <v>170</v>
      </c>
      <c r="I326">
        <f t="shared" si="17"/>
        <v>0</v>
      </c>
    </row>
    <row r="327" spans="1:9" x14ac:dyDescent="0.3">
      <c r="A327">
        <v>325</v>
      </c>
      <c r="B327" t="s">
        <v>608</v>
      </c>
      <c r="C327" t="s">
        <v>144</v>
      </c>
      <c r="D327" t="s">
        <v>144</v>
      </c>
      <c r="E327">
        <f t="shared" si="15"/>
        <v>1</v>
      </c>
      <c r="F327" t="s">
        <v>422</v>
      </c>
      <c r="G327">
        <f t="shared" si="16"/>
        <v>0</v>
      </c>
      <c r="H327" t="s">
        <v>561</v>
      </c>
      <c r="I327">
        <f t="shared" si="17"/>
        <v>0</v>
      </c>
    </row>
    <row r="328" spans="1:9" x14ac:dyDescent="0.3">
      <c r="A328">
        <v>326</v>
      </c>
      <c r="B328" t="s">
        <v>609</v>
      </c>
      <c r="C328" t="s">
        <v>144</v>
      </c>
      <c r="D328" t="s">
        <v>144</v>
      </c>
      <c r="E328">
        <f t="shared" si="15"/>
        <v>1</v>
      </c>
      <c r="F328" t="s">
        <v>804</v>
      </c>
      <c r="G328">
        <f t="shared" si="16"/>
        <v>0</v>
      </c>
      <c r="H328" t="s">
        <v>422</v>
      </c>
      <c r="I328">
        <f t="shared" si="17"/>
        <v>0</v>
      </c>
    </row>
    <row r="329" spans="1:9" x14ac:dyDescent="0.3">
      <c r="A329">
        <v>327</v>
      </c>
      <c r="B329" t="s">
        <v>610</v>
      </c>
      <c r="C329" t="s">
        <v>144</v>
      </c>
      <c r="D329" t="s">
        <v>144</v>
      </c>
      <c r="E329">
        <f t="shared" si="15"/>
        <v>1</v>
      </c>
      <c r="F329" t="s">
        <v>561</v>
      </c>
      <c r="G329">
        <f t="shared" si="16"/>
        <v>0</v>
      </c>
      <c r="H329" t="s">
        <v>804</v>
      </c>
      <c r="I329">
        <f t="shared" si="17"/>
        <v>0</v>
      </c>
    </row>
    <row r="330" spans="1:9" x14ac:dyDescent="0.3">
      <c r="A330">
        <v>328</v>
      </c>
      <c r="B330" t="s">
        <v>611</v>
      </c>
      <c r="C330" t="s">
        <v>612</v>
      </c>
      <c r="D330" t="s">
        <v>612</v>
      </c>
      <c r="E330">
        <f t="shared" si="15"/>
        <v>1</v>
      </c>
      <c r="F330" t="s">
        <v>613</v>
      </c>
      <c r="G330">
        <f t="shared" si="16"/>
        <v>0</v>
      </c>
      <c r="H330" t="s">
        <v>472</v>
      </c>
      <c r="I330">
        <f t="shared" si="17"/>
        <v>0</v>
      </c>
    </row>
    <row r="331" spans="1:9" x14ac:dyDescent="0.3">
      <c r="A331">
        <v>329</v>
      </c>
      <c r="B331" t="s">
        <v>614</v>
      </c>
      <c r="C331" t="s">
        <v>612</v>
      </c>
      <c r="D331" t="s">
        <v>612</v>
      </c>
      <c r="E331">
        <f t="shared" si="15"/>
        <v>1</v>
      </c>
      <c r="F331" t="s">
        <v>613</v>
      </c>
      <c r="G331">
        <f t="shared" si="16"/>
        <v>0</v>
      </c>
      <c r="H331" t="s">
        <v>472</v>
      </c>
      <c r="I331">
        <f t="shared" si="17"/>
        <v>0</v>
      </c>
    </row>
    <row r="332" spans="1:9" x14ac:dyDescent="0.3">
      <c r="A332">
        <v>330</v>
      </c>
      <c r="B332" t="s">
        <v>615</v>
      </c>
      <c r="C332" t="s">
        <v>613</v>
      </c>
      <c r="D332" t="s">
        <v>613</v>
      </c>
      <c r="E332">
        <f t="shared" si="15"/>
        <v>1</v>
      </c>
      <c r="F332" t="s">
        <v>612</v>
      </c>
      <c r="G332">
        <f t="shared" si="16"/>
        <v>0</v>
      </c>
      <c r="H332" t="s">
        <v>472</v>
      </c>
      <c r="I332">
        <f t="shared" si="17"/>
        <v>0</v>
      </c>
    </row>
    <row r="333" spans="1:9" x14ac:dyDescent="0.3">
      <c r="A333">
        <v>331</v>
      </c>
      <c r="B333" t="s">
        <v>616</v>
      </c>
      <c r="C333" t="s">
        <v>613</v>
      </c>
      <c r="D333" t="s">
        <v>613</v>
      </c>
      <c r="E333">
        <f t="shared" si="15"/>
        <v>1</v>
      </c>
      <c r="F333" t="s">
        <v>612</v>
      </c>
      <c r="G333">
        <f t="shared" si="16"/>
        <v>0</v>
      </c>
      <c r="H333" t="s">
        <v>467</v>
      </c>
      <c r="I333">
        <f t="shared" si="17"/>
        <v>0</v>
      </c>
    </row>
    <row r="334" spans="1:9" x14ac:dyDescent="0.3">
      <c r="A334">
        <v>332</v>
      </c>
      <c r="B334" t="s">
        <v>617</v>
      </c>
      <c r="C334" t="s">
        <v>613</v>
      </c>
      <c r="D334" t="s">
        <v>613</v>
      </c>
      <c r="E334">
        <f t="shared" si="15"/>
        <v>1</v>
      </c>
      <c r="F334" t="s">
        <v>612</v>
      </c>
      <c r="G334">
        <f t="shared" si="16"/>
        <v>0</v>
      </c>
      <c r="H334" t="s">
        <v>845</v>
      </c>
      <c r="I334">
        <f t="shared" si="17"/>
        <v>0</v>
      </c>
    </row>
    <row r="335" spans="1:9" x14ac:dyDescent="0.3">
      <c r="A335">
        <v>333</v>
      </c>
      <c r="B335" t="s">
        <v>618</v>
      </c>
      <c r="C335" t="s">
        <v>613</v>
      </c>
      <c r="D335" t="s">
        <v>613</v>
      </c>
      <c r="E335">
        <f t="shared" si="15"/>
        <v>1</v>
      </c>
      <c r="F335" t="s">
        <v>612</v>
      </c>
      <c r="G335">
        <f t="shared" si="16"/>
        <v>0</v>
      </c>
      <c r="H335" t="s">
        <v>845</v>
      </c>
      <c r="I335">
        <f t="shared" si="17"/>
        <v>0</v>
      </c>
    </row>
    <row r="336" spans="1:9" x14ac:dyDescent="0.3">
      <c r="A336">
        <v>334</v>
      </c>
      <c r="B336" t="s">
        <v>619</v>
      </c>
      <c r="C336" t="s">
        <v>613</v>
      </c>
      <c r="D336" t="s">
        <v>613</v>
      </c>
      <c r="E336">
        <f t="shared" si="15"/>
        <v>1</v>
      </c>
      <c r="F336" t="s">
        <v>612</v>
      </c>
      <c r="G336">
        <f t="shared" si="16"/>
        <v>0</v>
      </c>
      <c r="H336" t="s">
        <v>472</v>
      </c>
      <c r="I336">
        <f t="shared" si="17"/>
        <v>0</v>
      </c>
    </row>
    <row r="337" spans="1:9" x14ac:dyDescent="0.3">
      <c r="A337">
        <v>335</v>
      </c>
      <c r="B337" t="s">
        <v>620</v>
      </c>
      <c r="C337" t="s">
        <v>613</v>
      </c>
      <c r="D337" t="s">
        <v>613</v>
      </c>
      <c r="E337">
        <f t="shared" si="15"/>
        <v>1</v>
      </c>
      <c r="F337" t="s">
        <v>612</v>
      </c>
      <c r="G337">
        <f t="shared" si="16"/>
        <v>0</v>
      </c>
      <c r="H337" t="s">
        <v>581</v>
      </c>
      <c r="I337">
        <f t="shared" si="17"/>
        <v>0</v>
      </c>
    </row>
    <row r="338" spans="1:9" x14ac:dyDescent="0.3">
      <c r="A338">
        <v>336</v>
      </c>
      <c r="B338" t="s">
        <v>621</v>
      </c>
      <c r="C338" t="s">
        <v>622</v>
      </c>
      <c r="D338" t="s">
        <v>622</v>
      </c>
      <c r="E338">
        <f t="shared" si="15"/>
        <v>1</v>
      </c>
      <c r="F338" t="s">
        <v>527</v>
      </c>
      <c r="G338">
        <f t="shared" si="16"/>
        <v>0</v>
      </c>
      <c r="H338" t="s">
        <v>601</v>
      </c>
      <c r="I338">
        <f t="shared" si="17"/>
        <v>0</v>
      </c>
    </row>
    <row r="339" spans="1:9" x14ac:dyDescent="0.3">
      <c r="A339">
        <v>337</v>
      </c>
      <c r="B339" t="s">
        <v>624</v>
      </c>
      <c r="C339" t="s">
        <v>622</v>
      </c>
      <c r="D339" t="s">
        <v>622</v>
      </c>
      <c r="E339">
        <f t="shared" si="15"/>
        <v>1</v>
      </c>
      <c r="F339" t="s">
        <v>601</v>
      </c>
      <c r="G339">
        <f t="shared" si="16"/>
        <v>0</v>
      </c>
      <c r="H339" t="s">
        <v>53</v>
      </c>
      <c r="I339">
        <f t="shared" si="17"/>
        <v>0</v>
      </c>
    </row>
    <row r="340" spans="1:9" x14ac:dyDescent="0.3">
      <c r="A340">
        <v>338</v>
      </c>
      <c r="B340" t="s">
        <v>625</v>
      </c>
      <c r="C340" t="s">
        <v>622</v>
      </c>
      <c r="D340" t="s">
        <v>622</v>
      </c>
      <c r="E340">
        <f t="shared" si="15"/>
        <v>1</v>
      </c>
      <c r="F340" t="s">
        <v>1153</v>
      </c>
      <c r="G340">
        <f t="shared" si="16"/>
        <v>0</v>
      </c>
      <c r="H340" t="s">
        <v>601</v>
      </c>
      <c r="I340">
        <f t="shared" si="17"/>
        <v>0</v>
      </c>
    </row>
    <row r="341" spans="1:9" x14ac:dyDescent="0.3">
      <c r="A341">
        <v>339</v>
      </c>
      <c r="B341" t="s">
        <v>627</v>
      </c>
      <c r="C341" t="s">
        <v>622</v>
      </c>
      <c r="D341" t="s">
        <v>622</v>
      </c>
      <c r="E341">
        <f t="shared" si="15"/>
        <v>1</v>
      </c>
      <c r="F341" t="s">
        <v>523</v>
      </c>
      <c r="G341">
        <f t="shared" si="16"/>
        <v>0</v>
      </c>
      <c r="H341" t="s">
        <v>186</v>
      </c>
      <c r="I341">
        <f t="shared" si="17"/>
        <v>0</v>
      </c>
    </row>
    <row r="342" spans="1:9" x14ac:dyDescent="0.3">
      <c r="A342">
        <v>340</v>
      </c>
      <c r="B342" t="s">
        <v>628</v>
      </c>
      <c r="C342" t="s">
        <v>439</v>
      </c>
      <c r="D342" t="s">
        <v>439</v>
      </c>
      <c r="E342">
        <f t="shared" si="15"/>
        <v>1</v>
      </c>
      <c r="F342" t="s">
        <v>22</v>
      </c>
      <c r="G342">
        <f t="shared" si="16"/>
        <v>0</v>
      </c>
      <c r="H342" t="s">
        <v>143</v>
      </c>
      <c r="I342">
        <f t="shared" si="17"/>
        <v>0</v>
      </c>
    </row>
    <row r="343" spans="1:9" x14ac:dyDescent="0.3">
      <c r="A343">
        <v>341</v>
      </c>
      <c r="B343" t="s">
        <v>629</v>
      </c>
      <c r="C343" t="s">
        <v>439</v>
      </c>
      <c r="D343" t="s">
        <v>439</v>
      </c>
      <c r="E343">
        <f t="shared" si="15"/>
        <v>1</v>
      </c>
      <c r="F343" t="s">
        <v>22</v>
      </c>
      <c r="G343">
        <f t="shared" si="16"/>
        <v>0</v>
      </c>
      <c r="H343" t="s">
        <v>755</v>
      </c>
      <c r="I343">
        <f t="shared" si="17"/>
        <v>0</v>
      </c>
    </row>
    <row r="344" spans="1:9" x14ac:dyDescent="0.3">
      <c r="A344">
        <v>342</v>
      </c>
      <c r="B344" t="s">
        <v>630</v>
      </c>
      <c r="C344" t="s">
        <v>439</v>
      </c>
      <c r="D344" t="s">
        <v>439</v>
      </c>
      <c r="E344">
        <f t="shared" si="15"/>
        <v>1</v>
      </c>
      <c r="F344" t="s">
        <v>22</v>
      </c>
      <c r="G344">
        <f t="shared" si="16"/>
        <v>0</v>
      </c>
      <c r="H344" t="s">
        <v>427</v>
      </c>
      <c r="I344">
        <f t="shared" si="17"/>
        <v>0</v>
      </c>
    </row>
    <row r="345" spans="1:9" x14ac:dyDescent="0.3">
      <c r="A345">
        <v>343</v>
      </c>
      <c r="B345" t="s">
        <v>631</v>
      </c>
      <c r="C345" t="s">
        <v>439</v>
      </c>
      <c r="D345" t="s">
        <v>439</v>
      </c>
      <c r="E345">
        <f t="shared" si="15"/>
        <v>1</v>
      </c>
      <c r="F345" t="s">
        <v>22</v>
      </c>
      <c r="G345">
        <f t="shared" si="16"/>
        <v>0</v>
      </c>
      <c r="H345" t="s">
        <v>504</v>
      </c>
      <c r="I345">
        <f t="shared" si="17"/>
        <v>0</v>
      </c>
    </row>
    <row r="346" spans="1:9" x14ac:dyDescent="0.3">
      <c r="A346">
        <v>344</v>
      </c>
      <c r="B346" t="s">
        <v>632</v>
      </c>
      <c r="C346" t="s">
        <v>439</v>
      </c>
      <c r="D346" t="s">
        <v>22</v>
      </c>
      <c r="E346">
        <f t="shared" si="15"/>
        <v>0</v>
      </c>
      <c r="F346" t="s">
        <v>439</v>
      </c>
      <c r="G346">
        <f t="shared" si="16"/>
        <v>1</v>
      </c>
      <c r="H346" t="s">
        <v>25</v>
      </c>
      <c r="I346">
        <f t="shared" si="17"/>
        <v>0</v>
      </c>
    </row>
    <row r="347" spans="1:9" x14ac:dyDescent="0.3">
      <c r="A347">
        <v>345</v>
      </c>
      <c r="B347" t="s">
        <v>633</v>
      </c>
      <c r="C347" t="s">
        <v>602</v>
      </c>
      <c r="D347" t="s">
        <v>602</v>
      </c>
      <c r="E347">
        <f t="shared" si="15"/>
        <v>1</v>
      </c>
      <c r="F347" t="s">
        <v>860</v>
      </c>
      <c r="G347">
        <f t="shared" si="16"/>
        <v>0</v>
      </c>
      <c r="H347" t="s">
        <v>482</v>
      </c>
      <c r="I347">
        <f t="shared" si="17"/>
        <v>0</v>
      </c>
    </row>
    <row r="348" spans="1:9" x14ac:dyDescent="0.3">
      <c r="A348">
        <v>346</v>
      </c>
      <c r="B348" t="s">
        <v>635</v>
      </c>
      <c r="C348" t="s">
        <v>581</v>
      </c>
      <c r="D348" t="s">
        <v>581</v>
      </c>
      <c r="E348">
        <f t="shared" si="15"/>
        <v>1</v>
      </c>
      <c r="F348" t="s">
        <v>472</v>
      </c>
      <c r="G348">
        <f t="shared" si="16"/>
        <v>0</v>
      </c>
      <c r="H348" t="s">
        <v>1268</v>
      </c>
      <c r="I348">
        <f t="shared" si="17"/>
        <v>0</v>
      </c>
    </row>
    <row r="349" spans="1:9" x14ac:dyDescent="0.3">
      <c r="A349">
        <v>347</v>
      </c>
      <c r="B349" t="s">
        <v>636</v>
      </c>
      <c r="C349" t="s">
        <v>581</v>
      </c>
      <c r="D349" t="s">
        <v>581</v>
      </c>
      <c r="E349">
        <f t="shared" si="15"/>
        <v>1</v>
      </c>
      <c r="F349" t="s">
        <v>1903</v>
      </c>
      <c r="G349">
        <f t="shared" si="16"/>
        <v>0</v>
      </c>
      <c r="H349" t="s">
        <v>436</v>
      </c>
      <c r="I349">
        <f t="shared" si="17"/>
        <v>0</v>
      </c>
    </row>
    <row r="350" spans="1:9" x14ac:dyDescent="0.3">
      <c r="A350">
        <v>348</v>
      </c>
      <c r="B350" t="s">
        <v>637</v>
      </c>
      <c r="C350" t="s">
        <v>581</v>
      </c>
      <c r="D350" t="s">
        <v>581</v>
      </c>
      <c r="E350">
        <f t="shared" si="15"/>
        <v>1</v>
      </c>
      <c r="F350" t="s">
        <v>467</v>
      </c>
      <c r="G350">
        <f t="shared" si="16"/>
        <v>0</v>
      </c>
      <c r="H350" t="s">
        <v>472</v>
      </c>
      <c r="I350">
        <f t="shared" si="17"/>
        <v>0</v>
      </c>
    </row>
    <row r="351" spans="1:9" x14ac:dyDescent="0.3">
      <c r="A351">
        <v>349</v>
      </c>
      <c r="B351" t="s">
        <v>638</v>
      </c>
      <c r="C351" t="s">
        <v>581</v>
      </c>
      <c r="D351" t="s">
        <v>581</v>
      </c>
      <c r="E351">
        <f t="shared" si="15"/>
        <v>1</v>
      </c>
      <c r="F351" t="s">
        <v>467</v>
      </c>
      <c r="G351">
        <f t="shared" si="16"/>
        <v>0</v>
      </c>
      <c r="H351" t="s">
        <v>845</v>
      </c>
      <c r="I351">
        <f t="shared" si="17"/>
        <v>0</v>
      </c>
    </row>
    <row r="352" spans="1:9" x14ac:dyDescent="0.3">
      <c r="A352">
        <v>350</v>
      </c>
      <c r="B352" t="s">
        <v>639</v>
      </c>
      <c r="C352" t="s">
        <v>623</v>
      </c>
      <c r="D352" t="s">
        <v>623</v>
      </c>
      <c r="E352">
        <f t="shared" si="15"/>
        <v>1</v>
      </c>
      <c r="F352" t="s">
        <v>604</v>
      </c>
      <c r="G352">
        <f t="shared" si="16"/>
        <v>0</v>
      </c>
      <c r="H352" t="s">
        <v>41</v>
      </c>
      <c r="I352">
        <f t="shared" si="17"/>
        <v>0</v>
      </c>
    </row>
    <row r="353" spans="1:9" x14ac:dyDescent="0.3">
      <c r="A353">
        <v>351</v>
      </c>
      <c r="B353" t="s">
        <v>641</v>
      </c>
      <c r="C353" t="s">
        <v>623</v>
      </c>
      <c r="D353" t="s">
        <v>623</v>
      </c>
      <c r="E353">
        <f t="shared" si="15"/>
        <v>1</v>
      </c>
      <c r="F353" t="s">
        <v>1749</v>
      </c>
      <c r="G353">
        <f t="shared" si="16"/>
        <v>0</v>
      </c>
      <c r="H353" t="s">
        <v>313</v>
      </c>
      <c r="I353">
        <f t="shared" si="17"/>
        <v>0</v>
      </c>
    </row>
    <row r="354" spans="1:9" x14ac:dyDescent="0.3">
      <c r="A354">
        <v>352</v>
      </c>
      <c r="B354" t="s">
        <v>642</v>
      </c>
      <c r="C354" t="s">
        <v>623</v>
      </c>
      <c r="D354" t="s">
        <v>623</v>
      </c>
      <c r="E354">
        <f t="shared" si="15"/>
        <v>1</v>
      </c>
      <c r="F354" t="s">
        <v>1749</v>
      </c>
      <c r="G354">
        <f t="shared" si="16"/>
        <v>0</v>
      </c>
      <c r="H354" t="s">
        <v>588</v>
      </c>
      <c r="I354">
        <f t="shared" si="17"/>
        <v>0</v>
      </c>
    </row>
    <row r="355" spans="1:9" x14ac:dyDescent="0.3">
      <c r="A355">
        <v>353</v>
      </c>
      <c r="B355" t="s">
        <v>643</v>
      </c>
      <c r="C355" t="s">
        <v>623</v>
      </c>
      <c r="D355" t="s">
        <v>623</v>
      </c>
      <c r="E355">
        <f t="shared" si="15"/>
        <v>1</v>
      </c>
      <c r="F355" t="s">
        <v>291</v>
      </c>
      <c r="G355">
        <f t="shared" si="16"/>
        <v>0</v>
      </c>
      <c r="H355" t="s">
        <v>420</v>
      </c>
      <c r="I355">
        <f t="shared" si="17"/>
        <v>0</v>
      </c>
    </row>
    <row r="356" spans="1:9" x14ac:dyDescent="0.3">
      <c r="A356">
        <v>354</v>
      </c>
      <c r="B356" t="s">
        <v>644</v>
      </c>
      <c r="C356" t="s">
        <v>486</v>
      </c>
      <c r="D356" t="s">
        <v>486</v>
      </c>
      <c r="E356">
        <f t="shared" si="15"/>
        <v>1</v>
      </c>
      <c r="F356" t="s">
        <v>802</v>
      </c>
      <c r="G356">
        <f t="shared" si="16"/>
        <v>0</v>
      </c>
      <c r="H356" t="s">
        <v>143</v>
      </c>
      <c r="I356">
        <f t="shared" si="17"/>
        <v>0</v>
      </c>
    </row>
    <row r="357" spans="1:9" x14ac:dyDescent="0.3">
      <c r="A357">
        <v>355</v>
      </c>
      <c r="B357" t="s">
        <v>645</v>
      </c>
      <c r="C357" t="s">
        <v>486</v>
      </c>
      <c r="D357" t="s">
        <v>486</v>
      </c>
      <c r="E357">
        <f t="shared" si="15"/>
        <v>1</v>
      </c>
      <c r="F357" t="s">
        <v>802</v>
      </c>
      <c r="G357">
        <f t="shared" si="16"/>
        <v>0</v>
      </c>
      <c r="H357" t="s">
        <v>143</v>
      </c>
      <c r="I357">
        <f t="shared" si="17"/>
        <v>0</v>
      </c>
    </row>
    <row r="358" spans="1:9" x14ac:dyDescent="0.3">
      <c r="A358">
        <v>356</v>
      </c>
      <c r="B358" t="s">
        <v>646</v>
      </c>
      <c r="C358" t="s">
        <v>486</v>
      </c>
      <c r="D358" t="s">
        <v>486</v>
      </c>
      <c r="E358">
        <f t="shared" si="15"/>
        <v>1</v>
      </c>
      <c r="F358" t="s">
        <v>22</v>
      </c>
      <c r="G358">
        <f t="shared" si="16"/>
        <v>0</v>
      </c>
      <c r="H358" t="s">
        <v>802</v>
      </c>
      <c r="I358">
        <f t="shared" si="17"/>
        <v>0</v>
      </c>
    </row>
    <row r="359" spans="1:9" x14ac:dyDescent="0.3">
      <c r="A359">
        <v>357</v>
      </c>
      <c r="B359" t="s">
        <v>647</v>
      </c>
      <c r="C359" t="s">
        <v>486</v>
      </c>
      <c r="D359" t="s">
        <v>486</v>
      </c>
      <c r="E359">
        <f t="shared" si="15"/>
        <v>1</v>
      </c>
      <c r="F359" t="s">
        <v>58</v>
      </c>
      <c r="G359">
        <f t="shared" si="16"/>
        <v>0</v>
      </c>
      <c r="H359" t="s">
        <v>802</v>
      </c>
      <c r="I359">
        <f t="shared" si="17"/>
        <v>0</v>
      </c>
    </row>
    <row r="360" spans="1:9" x14ac:dyDescent="0.3">
      <c r="A360">
        <v>358</v>
      </c>
      <c r="B360" t="s">
        <v>648</v>
      </c>
      <c r="C360" t="s">
        <v>529</v>
      </c>
      <c r="D360" t="s">
        <v>529</v>
      </c>
      <c r="E360">
        <f t="shared" si="15"/>
        <v>1</v>
      </c>
      <c r="F360" t="s">
        <v>359</v>
      </c>
      <c r="G360">
        <f t="shared" si="16"/>
        <v>0</v>
      </c>
      <c r="H360" t="s">
        <v>1045</v>
      </c>
      <c r="I360">
        <f t="shared" si="17"/>
        <v>0</v>
      </c>
    </row>
    <row r="361" spans="1:9" x14ac:dyDescent="0.3">
      <c r="A361">
        <v>359</v>
      </c>
      <c r="B361" t="s">
        <v>650</v>
      </c>
      <c r="C361" t="s">
        <v>53</v>
      </c>
      <c r="D361" t="s">
        <v>53</v>
      </c>
      <c r="E361">
        <f t="shared" si="15"/>
        <v>1</v>
      </c>
      <c r="F361" t="s">
        <v>270</v>
      </c>
      <c r="G361">
        <f t="shared" si="16"/>
        <v>0</v>
      </c>
      <c r="H361" t="s">
        <v>466</v>
      </c>
      <c r="I361">
        <f t="shared" si="17"/>
        <v>0</v>
      </c>
    </row>
    <row r="362" spans="1:9" x14ac:dyDescent="0.3">
      <c r="A362">
        <v>360</v>
      </c>
      <c r="B362" t="s">
        <v>651</v>
      </c>
      <c r="C362" t="s">
        <v>53</v>
      </c>
      <c r="D362" t="s">
        <v>53</v>
      </c>
      <c r="E362">
        <f t="shared" si="15"/>
        <v>1</v>
      </c>
      <c r="F362" t="s">
        <v>422</v>
      </c>
      <c r="G362">
        <f t="shared" si="16"/>
        <v>0</v>
      </c>
      <c r="H362" t="s">
        <v>657</v>
      </c>
      <c r="I362">
        <f t="shared" si="17"/>
        <v>0</v>
      </c>
    </row>
    <row r="363" spans="1:9" x14ac:dyDescent="0.3">
      <c r="A363">
        <v>361</v>
      </c>
      <c r="B363" t="s">
        <v>652</v>
      </c>
      <c r="C363" t="s">
        <v>53</v>
      </c>
      <c r="D363" t="s">
        <v>53</v>
      </c>
      <c r="E363">
        <f t="shared" si="15"/>
        <v>1</v>
      </c>
      <c r="F363" t="s">
        <v>422</v>
      </c>
      <c r="G363">
        <f t="shared" si="16"/>
        <v>0</v>
      </c>
      <c r="H363" t="s">
        <v>790</v>
      </c>
      <c r="I363">
        <f t="shared" si="17"/>
        <v>0</v>
      </c>
    </row>
    <row r="364" spans="1:9" x14ac:dyDescent="0.3">
      <c r="A364">
        <v>362</v>
      </c>
      <c r="B364" t="s">
        <v>653</v>
      </c>
      <c r="C364" t="s">
        <v>365</v>
      </c>
      <c r="D364" t="s">
        <v>365</v>
      </c>
      <c r="E364">
        <f t="shared" si="15"/>
        <v>1</v>
      </c>
      <c r="F364" t="s">
        <v>31</v>
      </c>
      <c r="G364">
        <f t="shared" si="16"/>
        <v>0</v>
      </c>
      <c r="H364" t="s">
        <v>657</v>
      </c>
      <c r="I364">
        <f t="shared" si="17"/>
        <v>0</v>
      </c>
    </row>
    <row r="365" spans="1:9" x14ac:dyDescent="0.3">
      <c r="A365">
        <v>363</v>
      </c>
      <c r="B365" t="s">
        <v>655</v>
      </c>
      <c r="C365" t="s">
        <v>365</v>
      </c>
      <c r="D365" t="s">
        <v>365</v>
      </c>
      <c r="E365">
        <f t="shared" si="15"/>
        <v>1</v>
      </c>
      <c r="F365" t="s">
        <v>31</v>
      </c>
      <c r="G365">
        <f t="shared" si="16"/>
        <v>0</v>
      </c>
      <c r="H365" t="s">
        <v>265</v>
      </c>
      <c r="I365">
        <f t="shared" si="17"/>
        <v>0</v>
      </c>
    </row>
    <row r="366" spans="1:9" x14ac:dyDescent="0.3">
      <c r="A366">
        <v>364</v>
      </c>
      <c r="B366" t="s">
        <v>656</v>
      </c>
      <c r="C366" t="s">
        <v>657</v>
      </c>
      <c r="D366" t="s">
        <v>657</v>
      </c>
      <c r="E366">
        <f t="shared" si="15"/>
        <v>1</v>
      </c>
      <c r="F366" t="s">
        <v>658</v>
      </c>
      <c r="G366">
        <f t="shared" si="16"/>
        <v>0</v>
      </c>
      <c r="H366" t="s">
        <v>454</v>
      </c>
      <c r="I366">
        <f t="shared" si="17"/>
        <v>0</v>
      </c>
    </row>
    <row r="367" spans="1:9" x14ac:dyDescent="0.3">
      <c r="A367">
        <v>365</v>
      </c>
      <c r="B367" t="s">
        <v>659</v>
      </c>
      <c r="C367" t="s">
        <v>657</v>
      </c>
      <c r="D367" t="s">
        <v>657</v>
      </c>
      <c r="E367">
        <f t="shared" si="15"/>
        <v>1</v>
      </c>
      <c r="F367" t="s">
        <v>658</v>
      </c>
      <c r="G367">
        <f t="shared" si="16"/>
        <v>0</v>
      </c>
      <c r="H367" t="s">
        <v>454</v>
      </c>
      <c r="I367">
        <f t="shared" si="17"/>
        <v>0</v>
      </c>
    </row>
    <row r="368" spans="1:9" x14ac:dyDescent="0.3">
      <c r="A368">
        <v>366</v>
      </c>
      <c r="B368" t="s">
        <v>660</v>
      </c>
      <c r="C368" t="s">
        <v>661</v>
      </c>
      <c r="D368" t="s">
        <v>661</v>
      </c>
      <c r="E368">
        <f t="shared" si="15"/>
        <v>1</v>
      </c>
      <c r="F368" t="s">
        <v>668</v>
      </c>
      <c r="G368">
        <f t="shared" si="16"/>
        <v>0</v>
      </c>
      <c r="H368" t="s">
        <v>10</v>
      </c>
      <c r="I368">
        <f t="shared" si="17"/>
        <v>0</v>
      </c>
    </row>
    <row r="369" spans="1:9" x14ac:dyDescent="0.3">
      <c r="A369">
        <v>367</v>
      </c>
      <c r="B369" t="s">
        <v>664</v>
      </c>
      <c r="C369" t="s">
        <v>661</v>
      </c>
      <c r="D369" t="s">
        <v>661</v>
      </c>
      <c r="E369">
        <f t="shared" si="15"/>
        <v>1</v>
      </c>
      <c r="F369" t="s">
        <v>1009</v>
      </c>
      <c r="G369">
        <f t="shared" si="16"/>
        <v>0</v>
      </c>
      <c r="H369" t="s">
        <v>10</v>
      </c>
      <c r="I369">
        <f t="shared" si="17"/>
        <v>0</v>
      </c>
    </row>
    <row r="370" spans="1:9" x14ac:dyDescent="0.3">
      <c r="A370">
        <v>368</v>
      </c>
      <c r="B370" t="s">
        <v>665</v>
      </c>
      <c r="C370" t="s">
        <v>661</v>
      </c>
      <c r="D370" t="s">
        <v>661</v>
      </c>
      <c r="E370">
        <f t="shared" si="15"/>
        <v>1</v>
      </c>
      <c r="F370" t="s">
        <v>668</v>
      </c>
      <c r="G370">
        <f t="shared" si="16"/>
        <v>0</v>
      </c>
      <c r="H370" t="s">
        <v>783</v>
      </c>
      <c r="I370">
        <f t="shared" si="17"/>
        <v>0</v>
      </c>
    </row>
    <row r="371" spans="1:9" x14ac:dyDescent="0.3">
      <c r="A371">
        <v>369</v>
      </c>
      <c r="B371" t="s">
        <v>667</v>
      </c>
      <c r="C371" t="s">
        <v>668</v>
      </c>
      <c r="D371" t="s">
        <v>668</v>
      </c>
      <c r="E371">
        <f t="shared" si="15"/>
        <v>1</v>
      </c>
      <c r="F371" t="s">
        <v>15</v>
      </c>
      <c r="G371">
        <f t="shared" si="16"/>
        <v>0</v>
      </c>
      <c r="H371" t="s">
        <v>1009</v>
      </c>
      <c r="I371">
        <f t="shared" si="17"/>
        <v>0</v>
      </c>
    </row>
    <row r="372" spans="1:9" x14ac:dyDescent="0.3">
      <c r="A372">
        <v>370</v>
      </c>
      <c r="B372" t="s">
        <v>669</v>
      </c>
      <c r="C372" t="s">
        <v>668</v>
      </c>
      <c r="D372" t="s">
        <v>668</v>
      </c>
      <c r="E372">
        <f t="shared" si="15"/>
        <v>1</v>
      </c>
      <c r="F372" t="s">
        <v>15</v>
      </c>
      <c r="G372">
        <f t="shared" si="16"/>
        <v>0</v>
      </c>
      <c r="H372" t="s">
        <v>1009</v>
      </c>
      <c r="I372">
        <f t="shared" si="17"/>
        <v>0</v>
      </c>
    </row>
    <row r="373" spans="1:9" x14ac:dyDescent="0.3">
      <c r="A373">
        <v>371</v>
      </c>
      <c r="B373" t="s">
        <v>670</v>
      </c>
      <c r="C373" t="s">
        <v>668</v>
      </c>
      <c r="D373" t="s">
        <v>668</v>
      </c>
      <c r="E373">
        <f t="shared" si="15"/>
        <v>1</v>
      </c>
      <c r="F373" t="s">
        <v>661</v>
      </c>
      <c r="G373">
        <f t="shared" si="16"/>
        <v>0</v>
      </c>
      <c r="H373" t="s">
        <v>15</v>
      </c>
      <c r="I373">
        <f t="shared" si="17"/>
        <v>0</v>
      </c>
    </row>
    <row r="374" spans="1:9" x14ac:dyDescent="0.3">
      <c r="A374">
        <v>372</v>
      </c>
      <c r="B374" t="s">
        <v>671</v>
      </c>
      <c r="C374" t="s">
        <v>668</v>
      </c>
      <c r="D374" t="s">
        <v>668</v>
      </c>
      <c r="E374">
        <f t="shared" si="15"/>
        <v>1</v>
      </c>
      <c r="F374" t="s">
        <v>661</v>
      </c>
      <c r="G374">
        <f t="shared" si="16"/>
        <v>0</v>
      </c>
      <c r="H374" t="s">
        <v>260</v>
      </c>
      <c r="I374">
        <f t="shared" si="17"/>
        <v>0</v>
      </c>
    </row>
    <row r="375" spans="1:9" x14ac:dyDescent="0.3">
      <c r="A375">
        <v>373</v>
      </c>
      <c r="B375" t="s">
        <v>673</v>
      </c>
      <c r="C375" t="s">
        <v>674</v>
      </c>
      <c r="D375" t="s">
        <v>674</v>
      </c>
      <c r="E375">
        <f t="shared" si="15"/>
        <v>1</v>
      </c>
      <c r="F375" t="s">
        <v>675</v>
      </c>
      <c r="G375">
        <f t="shared" si="16"/>
        <v>0</v>
      </c>
      <c r="H375" t="s">
        <v>988</v>
      </c>
      <c r="I375">
        <f t="shared" si="17"/>
        <v>0</v>
      </c>
    </row>
    <row r="376" spans="1:9" x14ac:dyDescent="0.3">
      <c r="A376">
        <v>374</v>
      </c>
      <c r="B376" t="s">
        <v>676</v>
      </c>
      <c r="C376" t="s">
        <v>674</v>
      </c>
      <c r="D376" t="s">
        <v>674</v>
      </c>
      <c r="E376">
        <f t="shared" si="15"/>
        <v>1</v>
      </c>
      <c r="F376" t="s">
        <v>675</v>
      </c>
      <c r="G376">
        <f t="shared" si="16"/>
        <v>0</v>
      </c>
      <c r="H376" t="s">
        <v>588</v>
      </c>
      <c r="I376">
        <f t="shared" si="17"/>
        <v>0</v>
      </c>
    </row>
    <row r="377" spans="1:9" x14ac:dyDescent="0.3">
      <c r="A377">
        <v>375</v>
      </c>
      <c r="B377" t="s">
        <v>677</v>
      </c>
      <c r="C377" t="s">
        <v>674</v>
      </c>
      <c r="D377" t="s">
        <v>674</v>
      </c>
      <c r="E377">
        <f t="shared" si="15"/>
        <v>1</v>
      </c>
      <c r="F377" t="s">
        <v>675</v>
      </c>
      <c r="G377">
        <f t="shared" si="16"/>
        <v>0</v>
      </c>
      <c r="H377" t="s">
        <v>988</v>
      </c>
      <c r="I377">
        <f t="shared" si="17"/>
        <v>0</v>
      </c>
    </row>
    <row r="378" spans="1:9" x14ac:dyDescent="0.3">
      <c r="A378">
        <v>376</v>
      </c>
      <c r="B378" t="s">
        <v>678</v>
      </c>
      <c r="C378" t="s">
        <v>674</v>
      </c>
      <c r="D378" t="s">
        <v>674</v>
      </c>
      <c r="E378">
        <f t="shared" si="15"/>
        <v>1</v>
      </c>
      <c r="F378" t="s">
        <v>675</v>
      </c>
      <c r="G378">
        <f t="shared" si="16"/>
        <v>0</v>
      </c>
      <c r="H378" t="s">
        <v>588</v>
      </c>
      <c r="I378">
        <f t="shared" si="17"/>
        <v>0</v>
      </c>
    </row>
    <row r="379" spans="1:9" x14ac:dyDescent="0.3">
      <c r="A379">
        <v>377</v>
      </c>
      <c r="B379" t="s">
        <v>680</v>
      </c>
      <c r="C379" t="s">
        <v>681</v>
      </c>
      <c r="D379" t="s">
        <v>681</v>
      </c>
      <c r="E379">
        <f t="shared" si="15"/>
        <v>1</v>
      </c>
      <c r="F379" t="s">
        <v>1465</v>
      </c>
      <c r="G379">
        <f t="shared" si="16"/>
        <v>0</v>
      </c>
      <c r="H379" t="s">
        <v>1903</v>
      </c>
      <c r="I379">
        <f t="shared" si="17"/>
        <v>0</v>
      </c>
    </row>
    <row r="380" spans="1:9" x14ac:dyDescent="0.3">
      <c r="A380">
        <v>378</v>
      </c>
      <c r="B380" t="s">
        <v>680</v>
      </c>
      <c r="C380" t="s">
        <v>681</v>
      </c>
      <c r="D380" t="s">
        <v>681</v>
      </c>
      <c r="E380">
        <f t="shared" si="15"/>
        <v>1</v>
      </c>
      <c r="F380" t="s">
        <v>1465</v>
      </c>
      <c r="G380">
        <f t="shared" si="16"/>
        <v>0</v>
      </c>
      <c r="H380" t="s">
        <v>1903</v>
      </c>
      <c r="I380">
        <f t="shared" si="17"/>
        <v>0</v>
      </c>
    </row>
    <row r="381" spans="1:9" x14ac:dyDescent="0.3">
      <c r="A381">
        <v>379</v>
      </c>
      <c r="B381" t="s">
        <v>683</v>
      </c>
      <c r="C381" t="s">
        <v>681</v>
      </c>
      <c r="D381" t="s">
        <v>681</v>
      </c>
      <c r="E381">
        <f t="shared" si="15"/>
        <v>1</v>
      </c>
      <c r="F381" t="s">
        <v>1465</v>
      </c>
      <c r="G381">
        <f t="shared" si="16"/>
        <v>0</v>
      </c>
      <c r="H381" t="s">
        <v>106</v>
      </c>
      <c r="I381">
        <f t="shared" si="17"/>
        <v>0</v>
      </c>
    </row>
    <row r="382" spans="1:9" x14ac:dyDescent="0.3">
      <c r="A382">
        <v>380</v>
      </c>
      <c r="B382" t="s">
        <v>684</v>
      </c>
      <c r="C382" t="s">
        <v>681</v>
      </c>
      <c r="D382" t="s">
        <v>681</v>
      </c>
      <c r="E382">
        <f t="shared" si="15"/>
        <v>1</v>
      </c>
      <c r="F382" t="s">
        <v>346</v>
      </c>
      <c r="G382">
        <f t="shared" si="16"/>
        <v>0</v>
      </c>
      <c r="H382" t="s">
        <v>348</v>
      </c>
      <c r="I382">
        <f t="shared" si="17"/>
        <v>0</v>
      </c>
    </row>
    <row r="383" spans="1:9" x14ac:dyDescent="0.3">
      <c r="A383">
        <v>381</v>
      </c>
      <c r="B383" t="s">
        <v>686</v>
      </c>
      <c r="C383" t="s">
        <v>216</v>
      </c>
      <c r="D383" t="s">
        <v>216</v>
      </c>
      <c r="E383">
        <f t="shared" si="15"/>
        <v>1</v>
      </c>
      <c r="F383" t="s">
        <v>687</v>
      </c>
      <c r="G383">
        <f t="shared" si="16"/>
        <v>0</v>
      </c>
      <c r="H383" t="s">
        <v>654</v>
      </c>
      <c r="I383">
        <f t="shared" si="17"/>
        <v>0</v>
      </c>
    </row>
    <row r="384" spans="1:9" x14ac:dyDescent="0.3">
      <c r="A384">
        <v>382</v>
      </c>
      <c r="B384" t="s">
        <v>688</v>
      </c>
      <c r="C384" t="s">
        <v>216</v>
      </c>
      <c r="D384" t="s">
        <v>216</v>
      </c>
      <c r="E384">
        <f t="shared" si="15"/>
        <v>1</v>
      </c>
      <c r="F384" t="s">
        <v>687</v>
      </c>
      <c r="G384">
        <f t="shared" si="16"/>
        <v>0</v>
      </c>
      <c r="H384" t="s">
        <v>259</v>
      </c>
      <c r="I384">
        <f t="shared" si="17"/>
        <v>0</v>
      </c>
    </row>
    <row r="385" spans="1:9" x14ac:dyDescent="0.3">
      <c r="A385">
        <v>383</v>
      </c>
      <c r="B385" t="s">
        <v>689</v>
      </c>
      <c r="C385" t="s">
        <v>662</v>
      </c>
      <c r="D385" t="s">
        <v>662</v>
      </c>
      <c r="E385">
        <f t="shared" si="15"/>
        <v>1</v>
      </c>
      <c r="F385" t="s">
        <v>216</v>
      </c>
      <c r="G385">
        <f t="shared" si="16"/>
        <v>0</v>
      </c>
      <c r="H385" t="s">
        <v>15</v>
      </c>
      <c r="I385">
        <f t="shared" si="17"/>
        <v>0</v>
      </c>
    </row>
    <row r="386" spans="1:9" x14ac:dyDescent="0.3">
      <c r="A386">
        <v>384</v>
      </c>
      <c r="B386" t="s">
        <v>690</v>
      </c>
      <c r="C386" t="s">
        <v>662</v>
      </c>
      <c r="D386" t="s">
        <v>662</v>
      </c>
      <c r="E386">
        <f t="shared" ref="E386:E449" si="18">IF(C386=D386,1,0)</f>
        <v>1</v>
      </c>
      <c r="F386" t="s">
        <v>216</v>
      </c>
      <c r="G386">
        <f t="shared" ref="G386:G449" si="19">IF(C386=F386,1,0)</f>
        <v>0</v>
      </c>
      <c r="H386" t="s">
        <v>15</v>
      </c>
      <c r="I386">
        <f t="shared" ref="I386:I449" si="20">IF(C386=H386,1,0)</f>
        <v>0</v>
      </c>
    </row>
    <row r="387" spans="1:9" x14ac:dyDescent="0.3">
      <c r="A387">
        <v>385</v>
      </c>
      <c r="B387" t="s">
        <v>691</v>
      </c>
      <c r="C387" t="s">
        <v>662</v>
      </c>
      <c r="D387" t="s">
        <v>662</v>
      </c>
      <c r="E387">
        <f t="shared" si="18"/>
        <v>1</v>
      </c>
      <c r="F387" t="s">
        <v>216</v>
      </c>
      <c r="G387">
        <f t="shared" si="19"/>
        <v>0</v>
      </c>
      <c r="H387" t="s">
        <v>15</v>
      </c>
      <c r="I387">
        <f t="shared" si="20"/>
        <v>0</v>
      </c>
    </row>
    <row r="388" spans="1:9" x14ac:dyDescent="0.3">
      <c r="A388">
        <v>386</v>
      </c>
      <c r="B388" t="s">
        <v>692</v>
      </c>
      <c r="C388" t="s">
        <v>662</v>
      </c>
      <c r="D388" t="s">
        <v>662</v>
      </c>
      <c r="E388">
        <f t="shared" si="18"/>
        <v>1</v>
      </c>
      <c r="F388" t="s">
        <v>216</v>
      </c>
      <c r="G388">
        <f t="shared" si="19"/>
        <v>0</v>
      </c>
      <c r="H388" t="s">
        <v>260</v>
      </c>
      <c r="I388">
        <f t="shared" si="20"/>
        <v>0</v>
      </c>
    </row>
    <row r="389" spans="1:9" x14ac:dyDescent="0.3">
      <c r="A389">
        <v>387</v>
      </c>
      <c r="B389" t="s">
        <v>693</v>
      </c>
      <c r="C389" t="s">
        <v>662</v>
      </c>
      <c r="D389" t="s">
        <v>662</v>
      </c>
      <c r="E389">
        <f t="shared" si="18"/>
        <v>1</v>
      </c>
      <c r="F389" t="s">
        <v>216</v>
      </c>
      <c r="G389">
        <f t="shared" si="19"/>
        <v>0</v>
      </c>
      <c r="H389" t="s">
        <v>661</v>
      </c>
      <c r="I389">
        <f t="shared" si="20"/>
        <v>0</v>
      </c>
    </row>
    <row r="390" spans="1:9" x14ac:dyDescent="0.3">
      <c r="A390">
        <v>388</v>
      </c>
      <c r="B390" t="s">
        <v>694</v>
      </c>
      <c r="C390" t="s">
        <v>663</v>
      </c>
      <c r="D390" t="s">
        <v>663</v>
      </c>
      <c r="E390">
        <f t="shared" si="18"/>
        <v>1</v>
      </c>
      <c r="F390" t="s">
        <v>76</v>
      </c>
      <c r="G390">
        <f t="shared" si="19"/>
        <v>0</v>
      </c>
      <c r="H390" t="s">
        <v>457</v>
      </c>
      <c r="I390">
        <f t="shared" si="20"/>
        <v>0</v>
      </c>
    </row>
    <row r="391" spans="1:9" x14ac:dyDescent="0.3">
      <c r="A391">
        <v>389</v>
      </c>
      <c r="B391" t="s">
        <v>695</v>
      </c>
      <c r="C391" t="s">
        <v>663</v>
      </c>
      <c r="D391" t="s">
        <v>663</v>
      </c>
      <c r="E391">
        <f t="shared" si="18"/>
        <v>1</v>
      </c>
      <c r="F391" t="s">
        <v>76</v>
      </c>
      <c r="G391">
        <f t="shared" si="19"/>
        <v>0</v>
      </c>
      <c r="H391" t="s">
        <v>662</v>
      </c>
      <c r="I391">
        <f t="shared" si="20"/>
        <v>0</v>
      </c>
    </row>
    <row r="392" spans="1:9" x14ac:dyDescent="0.3">
      <c r="A392">
        <v>390</v>
      </c>
      <c r="B392" t="s">
        <v>696</v>
      </c>
      <c r="C392" t="s">
        <v>663</v>
      </c>
      <c r="D392" t="s">
        <v>663</v>
      </c>
      <c r="E392">
        <f t="shared" si="18"/>
        <v>1</v>
      </c>
      <c r="F392" t="s">
        <v>76</v>
      </c>
      <c r="G392">
        <f t="shared" si="19"/>
        <v>0</v>
      </c>
      <c r="H392" t="s">
        <v>457</v>
      </c>
      <c r="I392">
        <f t="shared" si="20"/>
        <v>0</v>
      </c>
    </row>
    <row r="393" spans="1:9" x14ac:dyDescent="0.3">
      <c r="A393">
        <v>391</v>
      </c>
      <c r="B393" t="s">
        <v>697</v>
      </c>
      <c r="C393" t="s">
        <v>663</v>
      </c>
      <c r="D393" t="s">
        <v>663</v>
      </c>
      <c r="E393">
        <f t="shared" si="18"/>
        <v>1</v>
      </c>
      <c r="F393" t="s">
        <v>76</v>
      </c>
      <c r="G393">
        <f t="shared" si="19"/>
        <v>0</v>
      </c>
      <c r="H393" t="s">
        <v>662</v>
      </c>
      <c r="I393">
        <f t="shared" si="20"/>
        <v>0</v>
      </c>
    </row>
    <row r="394" spans="1:9" x14ac:dyDescent="0.3">
      <c r="A394">
        <v>392</v>
      </c>
      <c r="B394" t="s">
        <v>699</v>
      </c>
      <c r="C394" t="s">
        <v>663</v>
      </c>
      <c r="D394" t="s">
        <v>663</v>
      </c>
      <c r="E394">
        <f t="shared" si="18"/>
        <v>1</v>
      </c>
      <c r="F394" t="s">
        <v>76</v>
      </c>
      <c r="G394">
        <f t="shared" si="19"/>
        <v>0</v>
      </c>
      <c r="H394" t="s">
        <v>662</v>
      </c>
      <c r="I394">
        <f t="shared" si="20"/>
        <v>0</v>
      </c>
    </row>
    <row r="395" spans="1:9" x14ac:dyDescent="0.3">
      <c r="A395">
        <v>393</v>
      </c>
      <c r="B395" t="s">
        <v>700</v>
      </c>
      <c r="C395" t="s">
        <v>701</v>
      </c>
      <c r="D395" t="s">
        <v>701</v>
      </c>
      <c r="E395">
        <f t="shared" si="18"/>
        <v>1</v>
      </c>
      <c r="F395" t="s">
        <v>285</v>
      </c>
      <c r="G395">
        <f t="shared" si="19"/>
        <v>0</v>
      </c>
      <c r="H395" t="s">
        <v>674</v>
      </c>
      <c r="I395">
        <f t="shared" si="20"/>
        <v>0</v>
      </c>
    </row>
    <row r="396" spans="1:9" x14ac:dyDescent="0.3">
      <c r="A396">
        <v>394</v>
      </c>
      <c r="B396" t="s">
        <v>702</v>
      </c>
      <c r="C396" t="s">
        <v>701</v>
      </c>
      <c r="D396" t="s">
        <v>701</v>
      </c>
      <c r="E396">
        <f t="shared" si="18"/>
        <v>1</v>
      </c>
      <c r="F396" t="s">
        <v>285</v>
      </c>
      <c r="G396">
        <f t="shared" si="19"/>
        <v>0</v>
      </c>
      <c r="H396" t="s">
        <v>1912</v>
      </c>
      <c r="I396">
        <f t="shared" si="20"/>
        <v>0</v>
      </c>
    </row>
    <row r="397" spans="1:9" x14ac:dyDescent="0.3">
      <c r="A397">
        <v>395</v>
      </c>
      <c r="B397" t="s">
        <v>703</v>
      </c>
      <c r="C397" t="s">
        <v>701</v>
      </c>
      <c r="D397" t="s">
        <v>701</v>
      </c>
      <c r="E397">
        <f t="shared" si="18"/>
        <v>1</v>
      </c>
      <c r="F397" t="s">
        <v>285</v>
      </c>
      <c r="G397">
        <f t="shared" si="19"/>
        <v>0</v>
      </c>
      <c r="H397" t="s">
        <v>130</v>
      </c>
      <c r="I397">
        <f t="shared" si="20"/>
        <v>0</v>
      </c>
    </row>
    <row r="398" spans="1:9" x14ac:dyDescent="0.3">
      <c r="A398">
        <v>396</v>
      </c>
      <c r="B398" t="s">
        <v>704</v>
      </c>
      <c r="C398" t="s">
        <v>252</v>
      </c>
      <c r="D398" t="s">
        <v>252</v>
      </c>
      <c r="E398">
        <f t="shared" si="18"/>
        <v>1</v>
      </c>
      <c r="F398" t="s">
        <v>685</v>
      </c>
      <c r="G398">
        <f t="shared" si="19"/>
        <v>0</v>
      </c>
      <c r="H398" t="s">
        <v>423</v>
      </c>
      <c r="I398">
        <f t="shared" si="20"/>
        <v>0</v>
      </c>
    </row>
    <row r="399" spans="1:9" x14ac:dyDescent="0.3">
      <c r="A399">
        <v>397</v>
      </c>
      <c r="B399" t="s">
        <v>705</v>
      </c>
      <c r="C399" t="s">
        <v>252</v>
      </c>
      <c r="D399" t="s">
        <v>252</v>
      </c>
      <c r="E399">
        <f t="shared" si="18"/>
        <v>1</v>
      </c>
      <c r="F399" t="s">
        <v>223</v>
      </c>
      <c r="G399">
        <f t="shared" si="19"/>
        <v>0</v>
      </c>
      <c r="H399" t="s">
        <v>29</v>
      </c>
      <c r="I399">
        <f t="shared" si="20"/>
        <v>0</v>
      </c>
    </row>
    <row r="400" spans="1:9" x14ac:dyDescent="0.3">
      <c r="A400">
        <v>398</v>
      </c>
      <c r="B400" t="s">
        <v>707</v>
      </c>
      <c r="C400" t="s">
        <v>71</v>
      </c>
      <c r="D400" t="s">
        <v>71</v>
      </c>
      <c r="E400">
        <f t="shared" si="18"/>
        <v>1</v>
      </c>
      <c r="F400" t="s">
        <v>1306</v>
      </c>
      <c r="G400">
        <f t="shared" si="19"/>
        <v>0</v>
      </c>
      <c r="H400" t="s">
        <v>1354</v>
      </c>
      <c r="I400">
        <f t="shared" si="20"/>
        <v>0</v>
      </c>
    </row>
    <row r="401" spans="1:9" x14ac:dyDescent="0.3">
      <c r="A401">
        <v>399</v>
      </c>
      <c r="B401" t="s">
        <v>709</v>
      </c>
      <c r="C401" t="s">
        <v>71</v>
      </c>
      <c r="D401" t="s">
        <v>71</v>
      </c>
      <c r="E401">
        <f t="shared" si="18"/>
        <v>1</v>
      </c>
      <c r="F401" t="s">
        <v>1354</v>
      </c>
      <c r="G401">
        <f t="shared" si="19"/>
        <v>0</v>
      </c>
      <c r="H401" t="s">
        <v>1473</v>
      </c>
      <c r="I401">
        <f t="shared" si="20"/>
        <v>0</v>
      </c>
    </row>
    <row r="402" spans="1:9" x14ac:dyDescent="0.3">
      <c r="A402">
        <v>400</v>
      </c>
      <c r="B402" t="s">
        <v>710</v>
      </c>
      <c r="C402" t="s">
        <v>71</v>
      </c>
      <c r="D402" t="s">
        <v>71</v>
      </c>
      <c r="E402">
        <f t="shared" si="18"/>
        <v>1</v>
      </c>
      <c r="F402" t="s">
        <v>746</v>
      </c>
      <c r="G402">
        <f t="shared" si="19"/>
        <v>0</v>
      </c>
      <c r="H402" t="s">
        <v>231</v>
      </c>
      <c r="I402">
        <f t="shared" si="20"/>
        <v>0</v>
      </c>
    </row>
    <row r="403" spans="1:9" x14ac:dyDescent="0.3">
      <c r="A403">
        <v>401</v>
      </c>
      <c r="B403" t="s">
        <v>711</v>
      </c>
      <c r="C403" t="s">
        <v>304</v>
      </c>
      <c r="D403" t="s">
        <v>304</v>
      </c>
      <c r="E403">
        <f t="shared" si="18"/>
        <v>1</v>
      </c>
      <c r="F403" t="s">
        <v>1037</v>
      </c>
      <c r="G403">
        <f t="shared" si="19"/>
        <v>0</v>
      </c>
      <c r="H403" t="s">
        <v>1039</v>
      </c>
      <c r="I403">
        <f t="shared" si="20"/>
        <v>0</v>
      </c>
    </row>
    <row r="404" spans="1:9" x14ac:dyDescent="0.3">
      <c r="A404">
        <v>402</v>
      </c>
      <c r="B404" t="s">
        <v>714</v>
      </c>
      <c r="C404" t="s">
        <v>304</v>
      </c>
      <c r="D404" t="s">
        <v>304</v>
      </c>
      <c r="E404">
        <f t="shared" si="18"/>
        <v>1</v>
      </c>
      <c r="F404" t="s">
        <v>766</v>
      </c>
      <c r="G404">
        <f t="shared" si="19"/>
        <v>0</v>
      </c>
      <c r="H404" t="s">
        <v>1039</v>
      </c>
      <c r="I404">
        <f t="shared" si="20"/>
        <v>0</v>
      </c>
    </row>
    <row r="405" spans="1:9" x14ac:dyDescent="0.3">
      <c r="A405">
        <v>403</v>
      </c>
      <c r="B405" t="s">
        <v>716</v>
      </c>
      <c r="C405" t="s">
        <v>304</v>
      </c>
      <c r="D405" t="s">
        <v>304</v>
      </c>
      <c r="E405">
        <f t="shared" si="18"/>
        <v>1</v>
      </c>
      <c r="F405" t="s">
        <v>766</v>
      </c>
      <c r="G405">
        <f t="shared" si="19"/>
        <v>0</v>
      </c>
      <c r="H405" t="s">
        <v>1037</v>
      </c>
      <c r="I405">
        <f t="shared" si="20"/>
        <v>0</v>
      </c>
    </row>
    <row r="406" spans="1:9" x14ac:dyDescent="0.3">
      <c r="A406">
        <v>404</v>
      </c>
      <c r="B406" t="s">
        <v>717</v>
      </c>
      <c r="C406" t="s">
        <v>304</v>
      </c>
      <c r="D406" t="s">
        <v>304</v>
      </c>
      <c r="E406">
        <f t="shared" si="18"/>
        <v>1</v>
      </c>
      <c r="F406" t="s">
        <v>1037</v>
      </c>
      <c r="G406">
        <f t="shared" si="19"/>
        <v>0</v>
      </c>
      <c r="H406" t="s">
        <v>1036</v>
      </c>
      <c r="I406">
        <f t="shared" si="20"/>
        <v>0</v>
      </c>
    </row>
    <row r="407" spans="1:9" x14ac:dyDescent="0.3">
      <c r="A407">
        <v>405</v>
      </c>
      <c r="B407" t="s">
        <v>718</v>
      </c>
      <c r="C407" t="s">
        <v>719</v>
      </c>
      <c r="D407" t="s">
        <v>719</v>
      </c>
      <c r="E407">
        <f t="shared" si="18"/>
        <v>1</v>
      </c>
      <c r="F407" t="s">
        <v>896</v>
      </c>
      <c r="G407">
        <f t="shared" si="19"/>
        <v>0</v>
      </c>
      <c r="H407" t="s">
        <v>682</v>
      </c>
      <c r="I407">
        <f t="shared" si="20"/>
        <v>0</v>
      </c>
    </row>
    <row r="408" spans="1:9" x14ac:dyDescent="0.3">
      <c r="A408">
        <v>406</v>
      </c>
      <c r="B408" t="s">
        <v>722</v>
      </c>
      <c r="C408" t="s">
        <v>719</v>
      </c>
      <c r="D408" t="s">
        <v>719</v>
      </c>
      <c r="E408">
        <f t="shared" si="18"/>
        <v>1</v>
      </c>
      <c r="F408" t="s">
        <v>1564</v>
      </c>
      <c r="G408">
        <f t="shared" si="19"/>
        <v>0</v>
      </c>
      <c r="H408" t="s">
        <v>896</v>
      </c>
      <c r="I408">
        <f t="shared" si="20"/>
        <v>0</v>
      </c>
    </row>
    <row r="409" spans="1:9" x14ac:dyDescent="0.3">
      <c r="A409">
        <v>407</v>
      </c>
      <c r="B409" t="s">
        <v>723</v>
      </c>
      <c r="C409" t="s">
        <v>719</v>
      </c>
      <c r="D409" t="s">
        <v>719</v>
      </c>
      <c r="E409">
        <f t="shared" si="18"/>
        <v>1</v>
      </c>
      <c r="F409" t="s">
        <v>896</v>
      </c>
      <c r="G409">
        <f t="shared" si="19"/>
        <v>0</v>
      </c>
      <c r="H409" t="s">
        <v>682</v>
      </c>
      <c r="I409">
        <f t="shared" si="20"/>
        <v>0</v>
      </c>
    </row>
    <row r="410" spans="1:9" x14ac:dyDescent="0.3">
      <c r="A410">
        <v>408</v>
      </c>
      <c r="B410" t="s">
        <v>724</v>
      </c>
      <c r="C410" t="s">
        <v>348</v>
      </c>
      <c r="D410" t="s">
        <v>348</v>
      </c>
      <c r="E410">
        <f t="shared" si="18"/>
        <v>1</v>
      </c>
      <c r="F410" t="s">
        <v>346</v>
      </c>
      <c r="G410">
        <f t="shared" si="19"/>
        <v>0</v>
      </c>
      <c r="H410" t="s">
        <v>268</v>
      </c>
      <c r="I410">
        <f t="shared" si="20"/>
        <v>0</v>
      </c>
    </row>
    <row r="411" spans="1:9" x14ac:dyDescent="0.3">
      <c r="A411">
        <v>409</v>
      </c>
      <c r="B411" t="s">
        <v>725</v>
      </c>
      <c r="C411" t="s">
        <v>348</v>
      </c>
      <c r="D411" t="s">
        <v>348</v>
      </c>
      <c r="E411">
        <f t="shared" si="18"/>
        <v>1</v>
      </c>
      <c r="F411" t="s">
        <v>346</v>
      </c>
      <c r="G411">
        <f t="shared" si="19"/>
        <v>0</v>
      </c>
      <c r="H411" t="s">
        <v>268</v>
      </c>
      <c r="I411">
        <f t="shared" si="20"/>
        <v>0</v>
      </c>
    </row>
    <row r="412" spans="1:9" x14ac:dyDescent="0.3">
      <c r="A412">
        <v>410</v>
      </c>
      <c r="B412" t="s">
        <v>727</v>
      </c>
      <c r="C412" t="s">
        <v>348</v>
      </c>
      <c r="D412" t="s">
        <v>348</v>
      </c>
      <c r="E412">
        <f t="shared" si="18"/>
        <v>1</v>
      </c>
      <c r="F412" t="s">
        <v>346</v>
      </c>
      <c r="G412">
        <f t="shared" si="19"/>
        <v>0</v>
      </c>
      <c r="H412" t="s">
        <v>268</v>
      </c>
      <c r="I412">
        <f t="shared" si="20"/>
        <v>0</v>
      </c>
    </row>
    <row r="413" spans="1:9" x14ac:dyDescent="0.3">
      <c r="A413">
        <v>411</v>
      </c>
      <c r="B413" t="s">
        <v>728</v>
      </c>
      <c r="C413" t="s">
        <v>729</v>
      </c>
      <c r="D413" t="s">
        <v>729</v>
      </c>
      <c r="E413">
        <f t="shared" si="18"/>
        <v>1</v>
      </c>
      <c r="F413" t="s">
        <v>71</v>
      </c>
      <c r="G413">
        <f t="shared" si="19"/>
        <v>0</v>
      </c>
      <c r="H413" t="s">
        <v>348</v>
      </c>
      <c r="I413">
        <f t="shared" si="20"/>
        <v>0</v>
      </c>
    </row>
    <row r="414" spans="1:9" x14ac:dyDescent="0.3">
      <c r="A414">
        <v>412</v>
      </c>
      <c r="B414" t="s">
        <v>730</v>
      </c>
      <c r="C414" t="s">
        <v>729</v>
      </c>
      <c r="D414" t="s">
        <v>729</v>
      </c>
      <c r="E414">
        <f t="shared" si="18"/>
        <v>1</v>
      </c>
      <c r="F414" t="s">
        <v>348</v>
      </c>
      <c r="G414">
        <f t="shared" si="19"/>
        <v>0</v>
      </c>
      <c r="H414" t="s">
        <v>417</v>
      </c>
      <c r="I414">
        <f t="shared" si="20"/>
        <v>0</v>
      </c>
    </row>
    <row r="415" spans="1:9" x14ac:dyDescent="0.3">
      <c r="A415">
        <v>413</v>
      </c>
      <c r="B415" t="s">
        <v>732</v>
      </c>
      <c r="C415" t="s">
        <v>733</v>
      </c>
      <c r="D415" t="s">
        <v>733</v>
      </c>
      <c r="E415">
        <f t="shared" si="18"/>
        <v>1</v>
      </c>
      <c r="F415" t="s">
        <v>734</v>
      </c>
      <c r="G415">
        <f t="shared" si="19"/>
        <v>0</v>
      </c>
      <c r="H415" t="s">
        <v>250</v>
      </c>
      <c r="I415">
        <f t="shared" si="20"/>
        <v>0</v>
      </c>
    </row>
    <row r="416" spans="1:9" x14ac:dyDescent="0.3">
      <c r="A416">
        <v>414</v>
      </c>
      <c r="B416" t="s">
        <v>735</v>
      </c>
      <c r="C416" t="s">
        <v>733</v>
      </c>
      <c r="D416" t="s">
        <v>733</v>
      </c>
      <c r="E416">
        <f t="shared" si="18"/>
        <v>1</v>
      </c>
      <c r="F416" t="s">
        <v>734</v>
      </c>
      <c r="G416">
        <f t="shared" si="19"/>
        <v>0</v>
      </c>
      <c r="H416" t="s">
        <v>250</v>
      </c>
      <c r="I416">
        <f t="shared" si="20"/>
        <v>0</v>
      </c>
    </row>
    <row r="417" spans="1:9" x14ac:dyDescent="0.3">
      <c r="A417">
        <v>415</v>
      </c>
      <c r="B417" t="s">
        <v>736</v>
      </c>
      <c r="C417" t="s">
        <v>733</v>
      </c>
      <c r="D417" t="s">
        <v>733</v>
      </c>
      <c r="E417">
        <f t="shared" si="18"/>
        <v>1</v>
      </c>
      <c r="F417" t="s">
        <v>734</v>
      </c>
      <c r="G417">
        <f t="shared" si="19"/>
        <v>0</v>
      </c>
      <c r="H417" t="s">
        <v>365</v>
      </c>
      <c r="I417">
        <f t="shared" si="20"/>
        <v>0</v>
      </c>
    </row>
    <row r="418" spans="1:9" x14ac:dyDescent="0.3">
      <c r="A418">
        <v>416</v>
      </c>
      <c r="B418" t="s">
        <v>737</v>
      </c>
      <c r="C418" t="s">
        <v>733</v>
      </c>
      <c r="D418" t="s">
        <v>733</v>
      </c>
      <c r="E418">
        <f t="shared" si="18"/>
        <v>1</v>
      </c>
      <c r="F418" t="s">
        <v>734</v>
      </c>
      <c r="G418">
        <f t="shared" si="19"/>
        <v>0</v>
      </c>
      <c r="H418" t="s">
        <v>585</v>
      </c>
      <c r="I418">
        <f t="shared" si="20"/>
        <v>0</v>
      </c>
    </row>
    <row r="419" spans="1:9" x14ac:dyDescent="0.3">
      <c r="A419">
        <v>417</v>
      </c>
      <c r="B419" t="s">
        <v>736</v>
      </c>
      <c r="C419" t="s">
        <v>733</v>
      </c>
      <c r="D419" t="s">
        <v>733</v>
      </c>
      <c r="E419">
        <f t="shared" si="18"/>
        <v>1</v>
      </c>
      <c r="F419" t="s">
        <v>734</v>
      </c>
      <c r="G419">
        <f t="shared" si="19"/>
        <v>0</v>
      </c>
      <c r="H419" t="s">
        <v>365</v>
      </c>
      <c r="I419">
        <f t="shared" si="20"/>
        <v>0</v>
      </c>
    </row>
    <row r="420" spans="1:9" x14ac:dyDescent="0.3">
      <c r="A420">
        <v>418</v>
      </c>
      <c r="B420" t="s">
        <v>738</v>
      </c>
      <c r="C420" t="s">
        <v>733</v>
      </c>
      <c r="D420" t="s">
        <v>733</v>
      </c>
      <c r="E420">
        <f t="shared" si="18"/>
        <v>1</v>
      </c>
      <c r="F420" t="s">
        <v>734</v>
      </c>
      <c r="G420">
        <f t="shared" si="19"/>
        <v>0</v>
      </c>
      <c r="H420" t="s">
        <v>310</v>
      </c>
      <c r="I420">
        <f t="shared" si="20"/>
        <v>0</v>
      </c>
    </row>
    <row r="421" spans="1:9" x14ac:dyDescent="0.3">
      <c r="A421">
        <v>419</v>
      </c>
      <c r="B421" t="s">
        <v>740</v>
      </c>
      <c r="C421" t="s">
        <v>734</v>
      </c>
      <c r="D421" t="s">
        <v>734</v>
      </c>
      <c r="E421">
        <f t="shared" si="18"/>
        <v>1</v>
      </c>
      <c r="F421" t="s">
        <v>494</v>
      </c>
      <c r="G421">
        <f t="shared" si="19"/>
        <v>0</v>
      </c>
      <c r="H421" t="s">
        <v>310</v>
      </c>
      <c r="I421">
        <f t="shared" si="20"/>
        <v>0</v>
      </c>
    </row>
    <row r="422" spans="1:9" x14ac:dyDescent="0.3">
      <c r="A422">
        <v>420</v>
      </c>
      <c r="B422" t="s">
        <v>742</v>
      </c>
      <c r="C422" t="s">
        <v>734</v>
      </c>
      <c r="D422" t="s">
        <v>734</v>
      </c>
      <c r="E422">
        <f t="shared" si="18"/>
        <v>1</v>
      </c>
      <c r="F422" t="s">
        <v>733</v>
      </c>
      <c r="G422">
        <f t="shared" si="19"/>
        <v>0</v>
      </c>
      <c r="H422" t="s">
        <v>310</v>
      </c>
      <c r="I422">
        <f t="shared" si="20"/>
        <v>0</v>
      </c>
    </row>
    <row r="423" spans="1:9" x14ac:dyDescent="0.3">
      <c r="A423">
        <v>421</v>
      </c>
      <c r="B423" t="s">
        <v>743</v>
      </c>
      <c r="C423" t="s">
        <v>734</v>
      </c>
      <c r="D423" t="s">
        <v>734</v>
      </c>
      <c r="E423">
        <f t="shared" si="18"/>
        <v>1</v>
      </c>
      <c r="F423" t="s">
        <v>744</v>
      </c>
      <c r="G423">
        <f t="shared" si="19"/>
        <v>0</v>
      </c>
      <c r="H423" t="s">
        <v>733</v>
      </c>
      <c r="I423">
        <f t="shared" si="20"/>
        <v>0</v>
      </c>
    </row>
    <row r="424" spans="1:9" x14ac:dyDescent="0.3">
      <c r="A424">
        <v>422</v>
      </c>
      <c r="B424" t="s">
        <v>745</v>
      </c>
      <c r="C424" t="s">
        <v>731</v>
      </c>
      <c r="D424" t="s">
        <v>731</v>
      </c>
      <c r="E424">
        <f t="shared" si="18"/>
        <v>1</v>
      </c>
      <c r="F424" t="s">
        <v>40</v>
      </c>
      <c r="G424">
        <f t="shared" si="19"/>
        <v>0</v>
      </c>
      <c r="H424" t="s">
        <v>746</v>
      </c>
      <c r="I424">
        <f t="shared" si="20"/>
        <v>0</v>
      </c>
    </row>
    <row r="425" spans="1:9" x14ac:dyDescent="0.3">
      <c r="A425">
        <v>423</v>
      </c>
      <c r="B425" t="s">
        <v>747</v>
      </c>
      <c r="C425" t="s">
        <v>731</v>
      </c>
      <c r="D425" t="s">
        <v>731</v>
      </c>
      <c r="E425">
        <f t="shared" si="18"/>
        <v>1</v>
      </c>
      <c r="F425" t="s">
        <v>40</v>
      </c>
      <c r="G425">
        <f t="shared" si="19"/>
        <v>0</v>
      </c>
      <c r="H425" t="s">
        <v>951</v>
      </c>
      <c r="I425">
        <f t="shared" si="20"/>
        <v>0</v>
      </c>
    </row>
    <row r="426" spans="1:9" x14ac:dyDescent="0.3">
      <c r="A426">
        <v>424</v>
      </c>
      <c r="B426" t="s">
        <v>748</v>
      </c>
      <c r="C426" t="s">
        <v>731</v>
      </c>
      <c r="D426" t="s">
        <v>731</v>
      </c>
      <c r="E426">
        <f t="shared" si="18"/>
        <v>1</v>
      </c>
      <c r="F426" t="s">
        <v>746</v>
      </c>
      <c r="G426">
        <f t="shared" si="19"/>
        <v>0</v>
      </c>
      <c r="H426" t="s">
        <v>40</v>
      </c>
      <c r="I426">
        <f t="shared" si="20"/>
        <v>0</v>
      </c>
    </row>
    <row r="427" spans="1:9" x14ac:dyDescent="0.3">
      <c r="A427">
        <v>425</v>
      </c>
      <c r="B427" t="s">
        <v>749</v>
      </c>
      <c r="C427" t="s">
        <v>731</v>
      </c>
      <c r="D427" t="s">
        <v>731</v>
      </c>
      <c r="E427">
        <f t="shared" si="18"/>
        <v>1</v>
      </c>
      <c r="F427" t="s">
        <v>746</v>
      </c>
      <c r="G427">
        <f t="shared" si="19"/>
        <v>0</v>
      </c>
      <c r="H427" t="s">
        <v>40</v>
      </c>
      <c r="I427">
        <f t="shared" si="20"/>
        <v>0</v>
      </c>
    </row>
    <row r="428" spans="1:9" x14ac:dyDescent="0.3">
      <c r="A428">
        <v>426</v>
      </c>
      <c r="B428" t="s">
        <v>750</v>
      </c>
      <c r="C428" t="s">
        <v>731</v>
      </c>
      <c r="D428" t="s">
        <v>731</v>
      </c>
      <c r="E428">
        <f t="shared" si="18"/>
        <v>1</v>
      </c>
      <c r="F428" t="s">
        <v>746</v>
      </c>
      <c r="G428">
        <f t="shared" si="19"/>
        <v>0</v>
      </c>
      <c r="H428" t="s">
        <v>951</v>
      </c>
      <c r="I428">
        <f t="shared" si="20"/>
        <v>0</v>
      </c>
    </row>
    <row r="429" spans="1:9" x14ac:dyDescent="0.3">
      <c r="A429">
        <v>427</v>
      </c>
      <c r="B429" t="s">
        <v>751</v>
      </c>
      <c r="C429" t="s">
        <v>752</v>
      </c>
      <c r="D429" t="s">
        <v>752</v>
      </c>
      <c r="E429">
        <f t="shared" si="18"/>
        <v>1</v>
      </c>
      <c r="F429" t="s">
        <v>454</v>
      </c>
      <c r="G429">
        <f t="shared" si="19"/>
        <v>0</v>
      </c>
      <c r="H429" t="s">
        <v>657</v>
      </c>
      <c r="I429">
        <f t="shared" si="20"/>
        <v>0</v>
      </c>
    </row>
    <row r="430" spans="1:9" x14ac:dyDescent="0.3">
      <c r="A430">
        <v>428</v>
      </c>
      <c r="B430" t="s">
        <v>756</v>
      </c>
      <c r="C430" t="s">
        <v>752</v>
      </c>
      <c r="D430" t="s">
        <v>752</v>
      </c>
      <c r="E430">
        <f t="shared" si="18"/>
        <v>1</v>
      </c>
      <c r="F430" t="s">
        <v>657</v>
      </c>
      <c r="G430">
        <f t="shared" si="19"/>
        <v>0</v>
      </c>
      <c r="H430" t="s">
        <v>454</v>
      </c>
      <c r="I430">
        <f t="shared" si="20"/>
        <v>0</v>
      </c>
    </row>
    <row r="431" spans="1:9" x14ac:dyDescent="0.3">
      <c r="A431">
        <v>429</v>
      </c>
      <c r="B431" t="s">
        <v>757</v>
      </c>
      <c r="C431" t="s">
        <v>752</v>
      </c>
      <c r="D431" t="s">
        <v>752</v>
      </c>
      <c r="E431">
        <f t="shared" si="18"/>
        <v>1</v>
      </c>
      <c r="F431" t="s">
        <v>657</v>
      </c>
      <c r="G431">
        <f t="shared" si="19"/>
        <v>0</v>
      </c>
      <c r="H431" t="s">
        <v>454</v>
      </c>
      <c r="I431">
        <f t="shared" si="20"/>
        <v>0</v>
      </c>
    </row>
    <row r="432" spans="1:9" x14ac:dyDescent="0.3">
      <c r="A432">
        <v>430</v>
      </c>
      <c r="B432" t="s">
        <v>758</v>
      </c>
      <c r="C432" t="s">
        <v>752</v>
      </c>
      <c r="D432" t="s">
        <v>752</v>
      </c>
      <c r="E432">
        <f t="shared" si="18"/>
        <v>1</v>
      </c>
      <c r="F432" t="s">
        <v>657</v>
      </c>
      <c r="G432">
        <f t="shared" si="19"/>
        <v>0</v>
      </c>
      <c r="H432" t="s">
        <v>454</v>
      </c>
      <c r="I432">
        <f t="shared" si="20"/>
        <v>0</v>
      </c>
    </row>
    <row r="433" spans="1:9" x14ac:dyDescent="0.3">
      <c r="A433">
        <v>431</v>
      </c>
      <c r="B433" t="s">
        <v>760</v>
      </c>
      <c r="C433" t="s">
        <v>741</v>
      </c>
      <c r="D433" t="s">
        <v>741</v>
      </c>
      <c r="E433">
        <f t="shared" si="18"/>
        <v>1</v>
      </c>
      <c r="F433" t="s">
        <v>399</v>
      </c>
      <c r="G433">
        <f t="shared" si="19"/>
        <v>0</v>
      </c>
      <c r="H433" t="s">
        <v>746</v>
      </c>
      <c r="I433">
        <f t="shared" si="20"/>
        <v>0</v>
      </c>
    </row>
    <row r="434" spans="1:9" x14ac:dyDescent="0.3">
      <c r="A434">
        <v>432</v>
      </c>
      <c r="B434" t="s">
        <v>761</v>
      </c>
      <c r="C434" t="s">
        <v>741</v>
      </c>
      <c r="D434" t="s">
        <v>741</v>
      </c>
      <c r="E434">
        <f t="shared" si="18"/>
        <v>1</v>
      </c>
      <c r="F434" t="s">
        <v>959</v>
      </c>
      <c r="G434">
        <f t="shared" si="19"/>
        <v>0</v>
      </c>
      <c r="H434" t="s">
        <v>22</v>
      </c>
      <c r="I434">
        <f t="shared" si="20"/>
        <v>0</v>
      </c>
    </row>
    <row r="435" spans="1:9" x14ac:dyDescent="0.3">
      <c r="A435">
        <v>433</v>
      </c>
      <c r="B435" t="s">
        <v>762</v>
      </c>
      <c r="C435" t="s">
        <v>741</v>
      </c>
      <c r="D435" t="s">
        <v>741</v>
      </c>
      <c r="E435">
        <f t="shared" si="18"/>
        <v>1</v>
      </c>
      <c r="F435" t="s">
        <v>22</v>
      </c>
      <c r="G435">
        <f t="shared" si="19"/>
        <v>0</v>
      </c>
      <c r="H435" t="s">
        <v>164</v>
      </c>
      <c r="I435">
        <f t="shared" si="20"/>
        <v>0</v>
      </c>
    </row>
    <row r="436" spans="1:9" x14ac:dyDescent="0.3">
      <c r="A436">
        <v>434</v>
      </c>
      <c r="B436" t="s">
        <v>764</v>
      </c>
      <c r="C436" t="s">
        <v>741</v>
      </c>
      <c r="D436" t="s">
        <v>741</v>
      </c>
      <c r="E436">
        <f t="shared" si="18"/>
        <v>1</v>
      </c>
      <c r="F436" t="s">
        <v>1402</v>
      </c>
      <c r="G436">
        <f t="shared" si="19"/>
        <v>0</v>
      </c>
      <c r="H436" t="s">
        <v>522</v>
      </c>
      <c r="I436">
        <f t="shared" si="20"/>
        <v>0</v>
      </c>
    </row>
    <row r="437" spans="1:9" x14ac:dyDescent="0.3">
      <c r="A437">
        <v>435</v>
      </c>
      <c r="B437" t="s">
        <v>765</v>
      </c>
      <c r="C437" t="s">
        <v>241</v>
      </c>
      <c r="D437" t="s">
        <v>241</v>
      </c>
      <c r="E437">
        <f t="shared" si="18"/>
        <v>1</v>
      </c>
      <c r="F437" t="s">
        <v>1479</v>
      </c>
      <c r="G437">
        <f t="shared" si="19"/>
        <v>0</v>
      </c>
      <c r="H437" t="s">
        <v>19</v>
      </c>
      <c r="I437">
        <f t="shared" si="20"/>
        <v>0</v>
      </c>
    </row>
    <row r="438" spans="1:9" x14ac:dyDescent="0.3">
      <c r="A438">
        <v>436</v>
      </c>
      <c r="B438" t="s">
        <v>767</v>
      </c>
      <c r="C438" t="s">
        <v>241</v>
      </c>
      <c r="D438" t="s">
        <v>241</v>
      </c>
      <c r="E438">
        <f t="shared" si="18"/>
        <v>1</v>
      </c>
      <c r="F438" t="s">
        <v>1479</v>
      </c>
      <c r="G438">
        <f t="shared" si="19"/>
        <v>0</v>
      </c>
      <c r="H438" t="s">
        <v>130</v>
      </c>
      <c r="I438">
        <f t="shared" si="20"/>
        <v>0</v>
      </c>
    </row>
    <row r="439" spans="1:9" x14ac:dyDescent="0.3">
      <c r="A439">
        <v>437</v>
      </c>
      <c r="B439" t="s">
        <v>768</v>
      </c>
      <c r="C439" t="s">
        <v>241</v>
      </c>
      <c r="D439" t="s">
        <v>241</v>
      </c>
      <c r="E439">
        <f t="shared" si="18"/>
        <v>1</v>
      </c>
      <c r="F439" t="s">
        <v>1479</v>
      </c>
      <c r="G439">
        <f t="shared" si="19"/>
        <v>0</v>
      </c>
      <c r="H439" t="s">
        <v>130</v>
      </c>
      <c r="I439">
        <f t="shared" si="20"/>
        <v>0</v>
      </c>
    </row>
    <row r="440" spans="1:9" x14ac:dyDescent="0.3">
      <c r="A440">
        <v>438</v>
      </c>
      <c r="B440" t="s">
        <v>769</v>
      </c>
      <c r="C440" t="s">
        <v>770</v>
      </c>
      <c r="D440" t="s">
        <v>770</v>
      </c>
      <c r="E440">
        <f t="shared" si="18"/>
        <v>1</v>
      </c>
      <c r="F440" t="s">
        <v>771</v>
      </c>
      <c r="G440">
        <f t="shared" si="19"/>
        <v>0</v>
      </c>
      <c r="H440" t="s">
        <v>190</v>
      </c>
      <c r="I440">
        <f t="shared" si="20"/>
        <v>0</v>
      </c>
    </row>
    <row r="441" spans="1:9" x14ac:dyDescent="0.3">
      <c r="A441">
        <v>439</v>
      </c>
      <c r="B441" t="s">
        <v>772</v>
      </c>
      <c r="C441" t="s">
        <v>773</v>
      </c>
      <c r="D441" t="s">
        <v>773</v>
      </c>
      <c r="E441">
        <f t="shared" si="18"/>
        <v>1</v>
      </c>
      <c r="F441" t="s">
        <v>1402</v>
      </c>
      <c r="G441">
        <f t="shared" si="19"/>
        <v>0</v>
      </c>
      <c r="H441" t="s">
        <v>569</v>
      </c>
      <c r="I441">
        <f t="shared" si="20"/>
        <v>0</v>
      </c>
    </row>
    <row r="442" spans="1:9" x14ac:dyDescent="0.3">
      <c r="A442">
        <v>440</v>
      </c>
      <c r="B442" t="s">
        <v>774</v>
      </c>
      <c r="C442" t="s">
        <v>773</v>
      </c>
      <c r="D442" t="s">
        <v>773</v>
      </c>
      <c r="E442">
        <f t="shared" si="18"/>
        <v>1</v>
      </c>
      <c r="F442" t="s">
        <v>569</v>
      </c>
      <c r="G442">
        <f t="shared" si="19"/>
        <v>0</v>
      </c>
      <c r="H442" t="s">
        <v>1402</v>
      </c>
      <c r="I442">
        <f t="shared" si="20"/>
        <v>0</v>
      </c>
    </row>
    <row r="443" spans="1:9" x14ac:dyDescent="0.3">
      <c r="A443">
        <v>441</v>
      </c>
      <c r="B443" t="s">
        <v>775</v>
      </c>
      <c r="C443" t="s">
        <v>773</v>
      </c>
      <c r="D443" t="s">
        <v>773</v>
      </c>
      <c r="E443">
        <f t="shared" si="18"/>
        <v>1</v>
      </c>
      <c r="F443" t="s">
        <v>1176</v>
      </c>
      <c r="G443">
        <f t="shared" si="19"/>
        <v>0</v>
      </c>
      <c r="H443" t="s">
        <v>303</v>
      </c>
      <c r="I443">
        <f t="shared" si="20"/>
        <v>0</v>
      </c>
    </row>
    <row r="444" spans="1:9" x14ac:dyDescent="0.3">
      <c r="A444">
        <v>442</v>
      </c>
      <c r="B444" t="s">
        <v>776</v>
      </c>
      <c r="C444" t="s">
        <v>773</v>
      </c>
      <c r="D444" t="s">
        <v>773</v>
      </c>
      <c r="E444">
        <f t="shared" si="18"/>
        <v>1</v>
      </c>
      <c r="F444" t="s">
        <v>1402</v>
      </c>
      <c r="G444">
        <f t="shared" si="19"/>
        <v>0</v>
      </c>
      <c r="H444" t="s">
        <v>569</v>
      </c>
      <c r="I444">
        <f t="shared" si="20"/>
        <v>0</v>
      </c>
    </row>
    <row r="445" spans="1:9" x14ac:dyDescent="0.3">
      <c r="A445">
        <v>443</v>
      </c>
      <c r="B445" t="s">
        <v>777</v>
      </c>
      <c r="C445" t="s">
        <v>698</v>
      </c>
      <c r="D445" t="s">
        <v>698</v>
      </c>
      <c r="E445">
        <f t="shared" si="18"/>
        <v>1</v>
      </c>
      <c r="F445" t="s">
        <v>666</v>
      </c>
      <c r="G445">
        <f t="shared" si="19"/>
        <v>0</v>
      </c>
      <c r="H445" t="s">
        <v>153</v>
      </c>
      <c r="I445">
        <f t="shared" si="20"/>
        <v>0</v>
      </c>
    </row>
    <row r="446" spans="1:9" x14ac:dyDescent="0.3">
      <c r="A446">
        <v>444</v>
      </c>
      <c r="B446" t="s">
        <v>778</v>
      </c>
      <c r="C446" t="s">
        <v>698</v>
      </c>
      <c r="D446" t="s">
        <v>698</v>
      </c>
      <c r="E446">
        <f t="shared" si="18"/>
        <v>1</v>
      </c>
      <c r="F446" t="s">
        <v>666</v>
      </c>
      <c r="G446">
        <f t="shared" si="19"/>
        <v>0</v>
      </c>
      <c r="H446" t="s">
        <v>153</v>
      </c>
      <c r="I446">
        <f t="shared" si="20"/>
        <v>0</v>
      </c>
    </row>
    <row r="447" spans="1:9" x14ac:dyDescent="0.3">
      <c r="A447">
        <v>445</v>
      </c>
      <c r="B447" t="s">
        <v>779</v>
      </c>
      <c r="C447" t="s">
        <v>698</v>
      </c>
      <c r="D447" t="s">
        <v>698</v>
      </c>
      <c r="E447">
        <f t="shared" si="18"/>
        <v>1</v>
      </c>
      <c r="F447" t="s">
        <v>229</v>
      </c>
      <c r="G447">
        <f t="shared" si="19"/>
        <v>0</v>
      </c>
      <c r="H447" t="s">
        <v>234</v>
      </c>
      <c r="I447">
        <f t="shared" si="20"/>
        <v>0</v>
      </c>
    </row>
    <row r="448" spans="1:9" x14ac:dyDescent="0.3">
      <c r="A448">
        <v>446</v>
      </c>
      <c r="B448" t="s">
        <v>780</v>
      </c>
      <c r="C448" t="s">
        <v>763</v>
      </c>
      <c r="D448" t="s">
        <v>763</v>
      </c>
      <c r="E448">
        <f t="shared" si="18"/>
        <v>1</v>
      </c>
      <c r="F448" t="s">
        <v>417</v>
      </c>
      <c r="G448">
        <f t="shared" si="19"/>
        <v>0</v>
      </c>
      <c r="H448" t="s">
        <v>1749</v>
      </c>
      <c r="I448">
        <f t="shared" si="20"/>
        <v>0</v>
      </c>
    </row>
    <row r="449" spans="1:9" x14ac:dyDescent="0.3">
      <c r="A449">
        <v>447</v>
      </c>
      <c r="B449" t="s">
        <v>781</v>
      </c>
      <c r="C449" t="s">
        <v>763</v>
      </c>
      <c r="D449" t="s">
        <v>763</v>
      </c>
      <c r="E449">
        <f t="shared" si="18"/>
        <v>1</v>
      </c>
      <c r="F449" t="s">
        <v>412</v>
      </c>
      <c r="G449">
        <f t="shared" si="19"/>
        <v>0</v>
      </c>
      <c r="H449" t="s">
        <v>420</v>
      </c>
      <c r="I449">
        <f t="shared" si="20"/>
        <v>0</v>
      </c>
    </row>
    <row r="450" spans="1:9" x14ac:dyDescent="0.3">
      <c r="A450">
        <v>448</v>
      </c>
      <c r="B450" t="s">
        <v>782</v>
      </c>
      <c r="C450" t="s">
        <v>672</v>
      </c>
      <c r="D450" t="s">
        <v>672</v>
      </c>
      <c r="E450">
        <f t="shared" ref="E450:E513" si="21">IF(C450=D450,1,0)</f>
        <v>1</v>
      </c>
      <c r="F450" t="s">
        <v>788</v>
      </c>
      <c r="G450">
        <f t="shared" ref="G450:G513" si="22">IF(C450=F450,1,0)</f>
        <v>0</v>
      </c>
      <c r="H450" t="s">
        <v>783</v>
      </c>
      <c r="I450">
        <f t="shared" ref="I450:I513" si="23">IF(C450=H450,1,0)</f>
        <v>0</v>
      </c>
    </row>
    <row r="451" spans="1:9" x14ac:dyDescent="0.3">
      <c r="A451">
        <v>449</v>
      </c>
      <c r="B451" t="s">
        <v>784</v>
      </c>
      <c r="C451" t="s">
        <v>672</v>
      </c>
      <c r="D451" t="s">
        <v>672</v>
      </c>
      <c r="E451">
        <f t="shared" si="21"/>
        <v>1</v>
      </c>
      <c r="F451" t="s">
        <v>788</v>
      </c>
      <c r="G451">
        <f t="shared" si="22"/>
        <v>0</v>
      </c>
      <c r="H451" t="s">
        <v>783</v>
      </c>
      <c r="I451">
        <f t="shared" si="23"/>
        <v>0</v>
      </c>
    </row>
    <row r="452" spans="1:9" x14ac:dyDescent="0.3">
      <c r="A452">
        <v>450</v>
      </c>
      <c r="B452" t="s">
        <v>785</v>
      </c>
      <c r="C452" t="s">
        <v>672</v>
      </c>
      <c r="D452" t="s">
        <v>672</v>
      </c>
      <c r="E452">
        <f t="shared" si="21"/>
        <v>1</v>
      </c>
      <c r="F452" t="s">
        <v>788</v>
      </c>
      <c r="G452">
        <f t="shared" si="22"/>
        <v>0</v>
      </c>
      <c r="H452" t="s">
        <v>783</v>
      </c>
      <c r="I452">
        <f t="shared" si="23"/>
        <v>0</v>
      </c>
    </row>
    <row r="453" spans="1:9" x14ac:dyDescent="0.3">
      <c r="A453">
        <v>451</v>
      </c>
      <c r="B453" t="s">
        <v>786</v>
      </c>
      <c r="C453" t="s">
        <v>672</v>
      </c>
      <c r="D453" t="s">
        <v>672</v>
      </c>
      <c r="E453">
        <f t="shared" si="21"/>
        <v>1</v>
      </c>
      <c r="F453" t="s">
        <v>788</v>
      </c>
      <c r="G453">
        <f t="shared" si="22"/>
        <v>0</v>
      </c>
      <c r="H453" t="s">
        <v>783</v>
      </c>
      <c r="I453">
        <f t="shared" si="23"/>
        <v>0</v>
      </c>
    </row>
    <row r="454" spans="1:9" x14ac:dyDescent="0.3">
      <c r="A454">
        <v>452</v>
      </c>
      <c r="B454" t="s">
        <v>787</v>
      </c>
      <c r="C454" t="s">
        <v>788</v>
      </c>
      <c r="D454" t="s">
        <v>788</v>
      </c>
      <c r="E454">
        <f t="shared" si="21"/>
        <v>1</v>
      </c>
      <c r="F454" t="s">
        <v>1190</v>
      </c>
      <c r="G454">
        <f t="shared" si="22"/>
        <v>0</v>
      </c>
      <c r="H454" t="s">
        <v>16</v>
      </c>
      <c r="I454">
        <f t="shared" si="23"/>
        <v>0</v>
      </c>
    </row>
    <row r="455" spans="1:9" x14ac:dyDescent="0.3">
      <c r="A455">
        <v>453</v>
      </c>
      <c r="B455" t="s">
        <v>791</v>
      </c>
      <c r="C455" t="s">
        <v>788</v>
      </c>
      <c r="D455" t="s">
        <v>788</v>
      </c>
      <c r="E455">
        <f t="shared" si="21"/>
        <v>1</v>
      </c>
      <c r="F455" t="s">
        <v>1190</v>
      </c>
      <c r="G455">
        <f t="shared" si="22"/>
        <v>0</v>
      </c>
      <c r="H455" t="s">
        <v>16</v>
      </c>
      <c r="I455">
        <f t="shared" si="23"/>
        <v>0</v>
      </c>
    </row>
    <row r="456" spans="1:9" x14ac:dyDescent="0.3">
      <c r="A456">
        <v>454</v>
      </c>
      <c r="B456" t="s">
        <v>792</v>
      </c>
      <c r="C456" t="s">
        <v>685</v>
      </c>
      <c r="D456" t="s">
        <v>685</v>
      </c>
      <c r="E456">
        <f t="shared" si="21"/>
        <v>1</v>
      </c>
      <c r="F456" t="s">
        <v>1351</v>
      </c>
      <c r="G456">
        <f t="shared" si="22"/>
        <v>0</v>
      </c>
      <c r="H456" t="s">
        <v>585</v>
      </c>
      <c r="I456">
        <f t="shared" si="23"/>
        <v>0</v>
      </c>
    </row>
    <row r="457" spans="1:9" x14ac:dyDescent="0.3">
      <c r="A457">
        <v>455</v>
      </c>
      <c r="B457" t="s">
        <v>793</v>
      </c>
      <c r="C457" t="s">
        <v>685</v>
      </c>
      <c r="D457" t="s">
        <v>685</v>
      </c>
      <c r="E457">
        <f t="shared" si="21"/>
        <v>1</v>
      </c>
      <c r="F457" t="s">
        <v>505</v>
      </c>
      <c r="G457">
        <f t="shared" si="22"/>
        <v>0</v>
      </c>
      <c r="H457" t="s">
        <v>512</v>
      </c>
      <c r="I457">
        <f t="shared" si="23"/>
        <v>0</v>
      </c>
    </row>
    <row r="458" spans="1:9" x14ac:dyDescent="0.3">
      <c r="A458">
        <v>456</v>
      </c>
      <c r="B458" t="s">
        <v>794</v>
      </c>
      <c r="C458" t="s">
        <v>685</v>
      </c>
      <c r="D458" t="s">
        <v>685</v>
      </c>
      <c r="E458">
        <f t="shared" si="21"/>
        <v>1</v>
      </c>
      <c r="F458" t="s">
        <v>229</v>
      </c>
      <c r="G458">
        <f t="shared" si="22"/>
        <v>0</v>
      </c>
      <c r="H458" t="s">
        <v>234</v>
      </c>
      <c r="I458">
        <f t="shared" si="23"/>
        <v>0</v>
      </c>
    </row>
    <row r="459" spans="1:9" x14ac:dyDescent="0.3">
      <c r="A459">
        <v>457</v>
      </c>
      <c r="B459" t="s">
        <v>795</v>
      </c>
      <c r="C459" t="s">
        <v>685</v>
      </c>
      <c r="D459" t="s">
        <v>685</v>
      </c>
      <c r="E459">
        <f t="shared" si="21"/>
        <v>1</v>
      </c>
      <c r="F459" t="s">
        <v>585</v>
      </c>
      <c r="G459">
        <f t="shared" si="22"/>
        <v>0</v>
      </c>
      <c r="H459" t="s">
        <v>252</v>
      </c>
      <c r="I459">
        <f t="shared" si="23"/>
        <v>0</v>
      </c>
    </row>
    <row r="460" spans="1:9" x14ac:dyDescent="0.3">
      <c r="A460">
        <v>458</v>
      </c>
      <c r="B460" t="s">
        <v>796</v>
      </c>
      <c r="C460" t="s">
        <v>685</v>
      </c>
      <c r="D460" t="s">
        <v>685</v>
      </c>
      <c r="E460">
        <f t="shared" si="21"/>
        <v>1</v>
      </c>
      <c r="F460" t="s">
        <v>252</v>
      </c>
      <c r="G460">
        <f t="shared" si="22"/>
        <v>0</v>
      </c>
      <c r="H460" t="s">
        <v>682</v>
      </c>
      <c r="I460">
        <f t="shared" si="23"/>
        <v>0</v>
      </c>
    </row>
    <row r="461" spans="1:9" x14ac:dyDescent="0.3">
      <c r="A461">
        <v>459</v>
      </c>
      <c r="B461" t="s">
        <v>797</v>
      </c>
      <c r="C461" t="s">
        <v>285</v>
      </c>
      <c r="D461" t="s">
        <v>285</v>
      </c>
      <c r="E461">
        <f t="shared" si="21"/>
        <v>1</v>
      </c>
      <c r="F461" t="s">
        <v>701</v>
      </c>
      <c r="G461">
        <f t="shared" si="22"/>
        <v>0</v>
      </c>
      <c r="H461" t="s">
        <v>802</v>
      </c>
      <c r="I461">
        <f t="shared" si="23"/>
        <v>0</v>
      </c>
    </row>
    <row r="462" spans="1:9" x14ac:dyDescent="0.3">
      <c r="A462">
        <v>460</v>
      </c>
      <c r="B462" t="s">
        <v>798</v>
      </c>
      <c r="C462" t="s">
        <v>285</v>
      </c>
      <c r="D462" t="s">
        <v>285</v>
      </c>
      <c r="E462">
        <f t="shared" si="21"/>
        <v>1</v>
      </c>
      <c r="F462" t="s">
        <v>701</v>
      </c>
      <c r="G462">
        <f t="shared" si="22"/>
        <v>0</v>
      </c>
      <c r="H462" t="s">
        <v>802</v>
      </c>
      <c r="I462">
        <f t="shared" si="23"/>
        <v>0</v>
      </c>
    </row>
    <row r="463" spans="1:9" x14ac:dyDescent="0.3">
      <c r="A463">
        <v>461</v>
      </c>
      <c r="B463" t="s">
        <v>799</v>
      </c>
      <c r="C463" t="s">
        <v>285</v>
      </c>
      <c r="D463" t="s">
        <v>285</v>
      </c>
      <c r="E463">
        <f t="shared" si="21"/>
        <v>1</v>
      </c>
      <c r="F463" t="s">
        <v>701</v>
      </c>
      <c r="G463">
        <f t="shared" si="22"/>
        <v>0</v>
      </c>
      <c r="H463" t="s">
        <v>119</v>
      </c>
      <c r="I463">
        <f t="shared" si="23"/>
        <v>0</v>
      </c>
    </row>
    <row r="464" spans="1:9" x14ac:dyDescent="0.3">
      <c r="A464">
        <v>462</v>
      </c>
      <c r="B464" t="s">
        <v>800</v>
      </c>
      <c r="C464" t="s">
        <v>285</v>
      </c>
      <c r="D464" t="s">
        <v>285</v>
      </c>
      <c r="E464">
        <f t="shared" si="21"/>
        <v>1</v>
      </c>
      <c r="F464" t="s">
        <v>119</v>
      </c>
      <c r="G464">
        <f t="shared" si="22"/>
        <v>0</v>
      </c>
      <c r="H464" t="s">
        <v>117</v>
      </c>
      <c r="I464">
        <f t="shared" si="23"/>
        <v>0</v>
      </c>
    </row>
    <row r="465" spans="1:9" x14ac:dyDescent="0.3">
      <c r="A465">
        <v>463</v>
      </c>
      <c r="B465" t="s">
        <v>801</v>
      </c>
      <c r="C465" t="s">
        <v>802</v>
      </c>
      <c r="D465" t="s">
        <v>802</v>
      </c>
      <c r="E465">
        <f t="shared" si="21"/>
        <v>1</v>
      </c>
      <c r="F465" t="s">
        <v>486</v>
      </c>
      <c r="G465">
        <f t="shared" si="22"/>
        <v>0</v>
      </c>
      <c r="H465" t="s">
        <v>370</v>
      </c>
      <c r="I465">
        <f t="shared" si="23"/>
        <v>0</v>
      </c>
    </row>
    <row r="466" spans="1:9" x14ac:dyDescent="0.3">
      <c r="A466">
        <v>464</v>
      </c>
      <c r="B466" t="s">
        <v>803</v>
      </c>
      <c r="C466" t="s">
        <v>802</v>
      </c>
      <c r="D466" t="s">
        <v>802</v>
      </c>
      <c r="E466">
        <f t="shared" si="21"/>
        <v>1</v>
      </c>
      <c r="F466" t="s">
        <v>685</v>
      </c>
      <c r="G466">
        <f t="shared" si="22"/>
        <v>0</v>
      </c>
      <c r="H466" t="s">
        <v>117</v>
      </c>
      <c r="I466">
        <f t="shared" si="23"/>
        <v>0</v>
      </c>
    </row>
    <row r="467" spans="1:9" x14ac:dyDescent="0.3">
      <c r="A467">
        <v>465</v>
      </c>
      <c r="B467" t="s">
        <v>805</v>
      </c>
      <c r="C467" t="s">
        <v>802</v>
      </c>
      <c r="D467" t="s">
        <v>802</v>
      </c>
      <c r="E467">
        <f t="shared" si="21"/>
        <v>1</v>
      </c>
      <c r="F467" t="s">
        <v>117</v>
      </c>
      <c r="G467">
        <f t="shared" si="22"/>
        <v>0</v>
      </c>
      <c r="H467" t="s">
        <v>486</v>
      </c>
      <c r="I467">
        <f t="shared" si="23"/>
        <v>0</v>
      </c>
    </row>
    <row r="468" spans="1:9" x14ac:dyDescent="0.3">
      <c r="A468">
        <v>466</v>
      </c>
      <c r="B468" t="s">
        <v>806</v>
      </c>
      <c r="C468" t="s">
        <v>802</v>
      </c>
      <c r="D468" t="s">
        <v>802</v>
      </c>
      <c r="E468">
        <f t="shared" si="21"/>
        <v>1</v>
      </c>
      <c r="F468" t="s">
        <v>486</v>
      </c>
      <c r="G468">
        <f t="shared" si="22"/>
        <v>0</v>
      </c>
      <c r="H468" t="s">
        <v>521</v>
      </c>
      <c r="I468">
        <f t="shared" si="23"/>
        <v>0</v>
      </c>
    </row>
    <row r="469" spans="1:9" x14ac:dyDescent="0.3">
      <c r="A469">
        <v>467</v>
      </c>
      <c r="B469" t="s">
        <v>808</v>
      </c>
      <c r="C469" t="s">
        <v>802</v>
      </c>
      <c r="D469" t="s">
        <v>802</v>
      </c>
      <c r="E469">
        <f t="shared" si="21"/>
        <v>1</v>
      </c>
      <c r="F469" t="s">
        <v>521</v>
      </c>
      <c r="G469">
        <f t="shared" si="22"/>
        <v>0</v>
      </c>
      <c r="H469" t="s">
        <v>486</v>
      </c>
      <c r="I469">
        <f t="shared" si="23"/>
        <v>0</v>
      </c>
    </row>
    <row r="470" spans="1:9" x14ac:dyDescent="0.3">
      <c r="A470">
        <v>468</v>
      </c>
      <c r="B470" t="s">
        <v>809</v>
      </c>
      <c r="C470" t="s">
        <v>483</v>
      </c>
      <c r="D470" t="s">
        <v>483</v>
      </c>
      <c r="E470">
        <f t="shared" si="21"/>
        <v>1</v>
      </c>
      <c r="F470" t="s">
        <v>789</v>
      </c>
      <c r="G470">
        <f t="shared" si="22"/>
        <v>0</v>
      </c>
      <c r="H470" t="s">
        <v>790</v>
      </c>
      <c r="I470">
        <f t="shared" si="23"/>
        <v>0</v>
      </c>
    </row>
    <row r="471" spans="1:9" x14ac:dyDescent="0.3">
      <c r="A471">
        <v>469</v>
      </c>
      <c r="B471" t="s">
        <v>811</v>
      </c>
      <c r="C471" t="s">
        <v>483</v>
      </c>
      <c r="D471" t="s">
        <v>483</v>
      </c>
      <c r="E471">
        <f t="shared" si="21"/>
        <v>1</v>
      </c>
      <c r="F471" t="s">
        <v>790</v>
      </c>
      <c r="G471">
        <f t="shared" si="22"/>
        <v>0</v>
      </c>
      <c r="H471" t="s">
        <v>789</v>
      </c>
      <c r="I471">
        <f t="shared" si="23"/>
        <v>0</v>
      </c>
    </row>
    <row r="472" spans="1:9" x14ac:dyDescent="0.3">
      <c r="A472">
        <v>470</v>
      </c>
      <c r="B472" t="s">
        <v>812</v>
      </c>
      <c r="C472" t="s">
        <v>483</v>
      </c>
      <c r="D472" t="s">
        <v>483</v>
      </c>
      <c r="E472">
        <f t="shared" si="21"/>
        <v>1</v>
      </c>
      <c r="F472" t="s">
        <v>789</v>
      </c>
      <c r="G472">
        <f t="shared" si="22"/>
        <v>0</v>
      </c>
      <c r="H472" t="s">
        <v>790</v>
      </c>
      <c r="I472">
        <f t="shared" si="23"/>
        <v>0</v>
      </c>
    </row>
    <row r="473" spans="1:9" x14ac:dyDescent="0.3">
      <c r="A473">
        <v>471</v>
      </c>
      <c r="B473" t="s">
        <v>813</v>
      </c>
      <c r="C473" t="s">
        <v>790</v>
      </c>
      <c r="D473" t="s">
        <v>790</v>
      </c>
      <c r="E473">
        <f t="shared" si="21"/>
        <v>1</v>
      </c>
      <c r="F473" t="s">
        <v>483</v>
      </c>
      <c r="G473">
        <f t="shared" si="22"/>
        <v>0</v>
      </c>
      <c r="H473" t="s">
        <v>814</v>
      </c>
      <c r="I473">
        <f t="shared" si="23"/>
        <v>0</v>
      </c>
    </row>
    <row r="474" spans="1:9" x14ac:dyDescent="0.3">
      <c r="A474">
        <v>472</v>
      </c>
      <c r="B474" t="s">
        <v>815</v>
      </c>
      <c r="C474" t="s">
        <v>790</v>
      </c>
      <c r="D474" t="s">
        <v>790</v>
      </c>
      <c r="E474">
        <f t="shared" si="21"/>
        <v>1</v>
      </c>
      <c r="F474" t="s">
        <v>483</v>
      </c>
      <c r="G474">
        <f t="shared" si="22"/>
        <v>0</v>
      </c>
      <c r="H474" t="s">
        <v>789</v>
      </c>
      <c r="I474">
        <f t="shared" si="23"/>
        <v>0</v>
      </c>
    </row>
    <row r="475" spans="1:9" x14ac:dyDescent="0.3">
      <c r="A475">
        <v>473</v>
      </c>
      <c r="B475" t="s">
        <v>816</v>
      </c>
      <c r="C475" t="s">
        <v>790</v>
      </c>
      <c r="D475" t="s">
        <v>790</v>
      </c>
      <c r="E475">
        <f t="shared" si="21"/>
        <v>1</v>
      </c>
      <c r="F475" t="s">
        <v>483</v>
      </c>
      <c r="G475">
        <f t="shared" si="22"/>
        <v>0</v>
      </c>
      <c r="H475" t="s">
        <v>814</v>
      </c>
      <c r="I475">
        <f t="shared" si="23"/>
        <v>0</v>
      </c>
    </row>
    <row r="476" spans="1:9" x14ac:dyDescent="0.3">
      <c r="A476">
        <v>474</v>
      </c>
      <c r="B476" t="s">
        <v>817</v>
      </c>
      <c r="C476" t="s">
        <v>790</v>
      </c>
      <c r="D476" t="s">
        <v>790</v>
      </c>
      <c r="E476">
        <f t="shared" si="21"/>
        <v>1</v>
      </c>
      <c r="F476" t="s">
        <v>814</v>
      </c>
      <c r="G476">
        <f t="shared" si="22"/>
        <v>0</v>
      </c>
      <c r="H476" t="s">
        <v>483</v>
      </c>
      <c r="I476">
        <f t="shared" si="23"/>
        <v>0</v>
      </c>
    </row>
    <row r="477" spans="1:9" x14ac:dyDescent="0.3">
      <c r="A477">
        <v>475</v>
      </c>
      <c r="B477" t="s">
        <v>818</v>
      </c>
      <c r="C477" t="s">
        <v>819</v>
      </c>
      <c r="D477" t="s">
        <v>819</v>
      </c>
      <c r="E477">
        <f t="shared" si="21"/>
        <v>1</v>
      </c>
      <c r="F477" t="s">
        <v>1056</v>
      </c>
      <c r="G477">
        <f t="shared" si="22"/>
        <v>0</v>
      </c>
      <c r="H477" t="s">
        <v>547</v>
      </c>
      <c r="I477">
        <f t="shared" si="23"/>
        <v>0</v>
      </c>
    </row>
    <row r="478" spans="1:9" x14ac:dyDescent="0.3">
      <c r="A478">
        <v>476</v>
      </c>
      <c r="B478" t="s">
        <v>822</v>
      </c>
      <c r="C478" t="s">
        <v>819</v>
      </c>
      <c r="D478" t="s">
        <v>819</v>
      </c>
      <c r="E478">
        <f t="shared" si="21"/>
        <v>1</v>
      </c>
      <c r="F478" t="s">
        <v>849</v>
      </c>
      <c r="G478">
        <f t="shared" si="22"/>
        <v>0</v>
      </c>
      <c r="H478" t="s">
        <v>959</v>
      </c>
      <c r="I478">
        <f t="shared" si="23"/>
        <v>0</v>
      </c>
    </row>
    <row r="479" spans="1:9" x14ac:dyDescent="0.3">
      <c r="A479">
        <v>477</v>
      </c>
      <c r="B479" t="s">
        <v>823</v>
      </c>
      <c r="C479" t="s">
        <v>819</v>
      </c>
      <c r="D479" t="s">
        <v>819</v>
      </c>
      <c r="E479">
        <f t="shared" si="21"/>
        <v>1</v>
      </c>
      <c r="F479" t="s">
        <v>547</v>
      </c>
      <c r="G479">
        <f t="shared" si="22"/>
        <v>0</v>
      </c>
      <c r="H479" t="s">
        <v>959</v>
      </c>
      <c r="I479">
        <f t="shared" si="23"/>
        <v>0</v>
      </c>
    </row>
    <row r="480" spans="1:9" x14ac:dyDescent="0.3">
      <c r="A480">
        <v>478</v>
      </c>
      <c r="B480" t="s">
        <v>824</v>
      </c>
      <c r="C480" t="s">
        <v>825</v>
      </c>
      <c r="D480" t="s">
        <v>825</v>
      </c>
      <c r="E480">
        <f t="shared" si="21"/>
        <v>1</v>
      </c>
      <c r="F480" t="s">
        <v>22</v>
      </c>
      <c r="G480">
        <f t="shared" si="22"/>
        <v>0</v>
      </c>
      <c r="H480" t="s">
        <v>164</v>
      </c>
      <c r="I480">
        <f t="shared" si="23"/>
        <v>0</v>
      </c>
    </row>
    <row r="481" spans="1:9" x14ac:dyDescent="0.3">
      <c r="A481">
        <v>479</v>
      </c>
      <c r="B481" t="s">
        <v>826</v>
      </c>
      <c r="C481" t="s">
        <v>825</v>
      </c>
      <c r="D481" t="s">
        <v>825</v>
      </c>
      <c r="E481">
        <f t="shared" si="21"/>
        <v>1</v>
      </c>
      <c r="F481" t="s">
        <v>22</v>
      </c>
      <c r="G481">
        <f t="shared" si="22"/>
        <v>0</v>
      </c>
      <c r="H481" t="s">
        <v>488</v>
      </c>
      <c r="I481">
        <f t="shared" si="23"/>
        <v>0</v>
      </c>
    </row>
    <row r="482" spans="1:9" x14ac:dyDescent="0.3">
      <c r="A482">
        <v>480</v>
      </c>
      <c r="B482" t="s">
        <v>828</v>
      </c>
      <c r="C482" t="s">
        <v>814</v>
      </c>
      <c r="D482" t="s">
        <v>814</v>
      </c>
      <c r="E482">
        <f t="shared" si="21"/>
        <v>1</v>
      </c>
      <c r="F482" t="s">
        <v>790</v>
      </c>
      <c r="G482">
        <f t="shared" si="22"/>
        <v>0</v>
      </c>
      <c r="H482" t="s">
        <v>788</v>
      </c>
      <c r="I482">
        <f t="shared" si="23"/>
        <v>0</v>
      </c>
    </row>
    <row r="483" spans="1:9" x14ac:dyDescent="0.3">
      <c r="A483">
        <v>481</v>
      </c>
      <c r="B483" t="s">
        <v>829</v>
      </c>
      <c r="C483" t="s">
        <v>814</v>
      </c>
      <c r="D483" t="s">
        <v>814</v>
      </c>
      <c r="E483">
        <f t="shared" si="21"/>
        <v>1</v>
      </c>
      <c r="F483" t="s">
        <v>788</v>
      </c>
      <c r="G483">
        <f t="shared" si="22"/>
        <v>0</v>
      </c>
      <c r="H483" t="s">
        <v>790</v>
      </c>
      <c r="I483">
        <f t="shared" si="23"/>
        <v>0</v>
      </c>
    </row>
    <row r="484" spans="1:9" x14ac:dyDescent="0.3">
      <c r="A484">
        <v>482</v>
      </c>
      <c r="B484" t="s">
        <v>831</v>
      </c>
      <c r="C484" t="s">
        <v>814</v>
      </c>
      <c r="D484" t="s">
        <v>814</v>
      </c>
      <c r="E484">
        <f t="shared" si="21"/>
        <v>1</v>
      </c>
      <c r="F484" t="s">
        <v>788</v>
      </c>
      <c r="G484">
        <f t="shared" si="22"/>
        <v>0</v>
      </c>
      <c r="H484" t="s">
        <v>790</v>
      </c>
      <c r="I484">
        <f t="shared" si="23"/>
        <v>0</v>
      </c>
    </row>
    <row r="485" spans="1:9" x14ac:dyDescent="0.3">
      <c r="A485">
        <v>483</v>
      </c>
      <c r="B485" t="s">
        <v>832</v>
      </c>
      <c r="C485" t="s">
        <v>814</v>
      </c>
      <c r="D485" t="s">
        <v>814</v>
      </c>
      <c r="E485">
        <f t="shared" si="21"/>
        <v>1</v>
      </c>
      <c r="F485" t="s">
        <v>788</v>
      </c>
      <c r="G485">
        <f t="shared" si="22"/>
        <v>0</v>
      </c>
      <c r="H485" t="s">
        <v>790</v>
      </c>
      <c r="I485">
        <f t="shared" si="23"/>
        <v>0</v>
      </c>
    </row>
    <row r="486" spans="1:9" x14ac:dyDescent="0.3">
      <c r="A486">
        <v>484</v>
      </c>
      <c r="B486" t="s">
        <v>833</v>
      </c>
      <c r="C486" t="s">
        <v>128</v>
      </c>
      <c r="D486" t="s">
        <v>128</v>
      </c>
      <c r="E486">
        <f t="shared" si="21"/>
        <v>1</v>
      </c>
      <c r="F486" t="s">
        <v>161</v>
      </c>
      <c r="G486">
        <f t="shared" si="22"/>
        <v>0</v>
      </c>
      <c r="H486" t="s">
        <v>626</v>
      </c>
      <c r="I486">
        <f t="shared" si="23"/>
        <v>0</v>
      </c>
    </row>
    <row r="487" spans="1:9" x14ac:dyDescent="0.3">
      <c r="A487">
        <v>485</v>
      </c>
      <c r="B487" t="s">
        <v>834</v>
      </c>
      <c r="C487" t="s">
        <v>128</v>
      </c>
      <c r="D487" t="s">
        <v>128</v>
      </c>
      <c r="E487">
        <f t="shared" si="21"/>
        <v>1</v>
      </c>
      <c r="F487" t="s">
        <v>896</v>
      </c>
      <c r="G487">
        <f t="shared" si="22"/>
        <v>0</v>
      </c>
      <c r="H487" t="s">
        <v>161</v>
      </c>
      <c r="I487">
        <f t="shared" si="23"/>
        <v>0</v>
      </c>
    </row>
    <row r="488" spans="1:9" x14ac:dyDescent="0.3">
      <c r="A488">
        <v>486</v>
      </c>
      <c r="B488" t="s">
        <v>835</v>
      </c>
      <c r="C488" t="s">
        <v>128</v>
      </c>
      <c r="D488" t="s">
        <v>128</v>
      </c>
      <c r="E488">
        <f t="shared" si="21"/>
        <v>1</v>
      </c>
      <c r="F488" t="s">
        <v>161</v>
      </c>
      <c r="G488">
        <f t="shared" si="22"/>
        <v>0</v>
      </c>
      <c r="H488" t="s">
        <v>771</v>
      </c>
      <c r="I488">
        <f t="shared" si="23"/>
        <v>0</v>
      </c>
    </row>
    <row r="489" spans="1:9" x14ac:dyDescent="0.3">
      <c r="A489">
        <v>487</v>
      </c>
      <c r="B489" t="s">
        <v>837</v>
      </c>
      <c r="C489" t="s">
        <v>128</v>
      </c>
      <c r="D489" t="s">
        <v>128</v>
      </c>
      <c r="E489">
        <f t="shared" si="21"/>
        <v>1</v>
      </c>
      <c r="F489" t="s">
        <v>1233</v>
      </c>
      <c r="G489">
        <f t="shared" si="22"/>
        <v>0</v>
      </c>
      <c r="H489" t="s">
        <v>243</v>
      </c>
      <c r="I489">
        <f t="shared" si="23"/>
        <v>0</v>
      </c>
    </row>
    <row r="490" spans="1:9" x14ac:dyDescent="0.3">
      <c r="A490">
        <v>488</v>
      </c>
      <c r="B490" t="s">
        <v>838</v>
      </c>
      <c r="C490" t="s">
        <v>128</v>
      </c>
      <c r="D490" t="s">
        <v>128</v>
      </c>
      <c r="E490">
        <f t="shared" si="21"/>
        <v>1</v>
      </c>
      <c r="F490" t="s">
        <v>626</v>
      </c>
      <c r="G490">
        <f t="shared" si="22"/>
        <v>0</v>
      </c>
      <c r="H490" t="s">
        <v>771</v>
      </c>
      <c r="I490">
        <f t="shared" si="23"/>
        <v>0</v>
      </c>
    </row>
    <row r="491" spans="1:9" x14ac:dyDescent="0.3">
      <c r="A491">
        <v>489</v>
      </c>
      <c r="B491" t="s">
        <v>839</v>
      </c>
      <c r="C491" t="s">
        <v>128</v>
      </c>
      <c r="D491" t="s">
        <v>128</v>
      </c>
      <c r="E491">
        <f t="shared" si="21"/>
        <v>1</v>
      </c>
      <c r="F491" t="s">
        <v>682</v>
      </c>
      <c r="G491">
        <f t="shared" si="22"/>
        <v>0</v>
      </c>
      <c r="H491" t="s">
        <v>438</v>
      </c>
      <c r="I491">
        <f t="shared" si="23"/>
        <v>0</v>
      </c>
    </row>
    <row r="492" spans="1:9" x14ac:dyDescent="0.3">
      <c r="A492">
        <v>490</v>
      </c>
      <c r="B492" t="s">
        <v>840</v>
      </c>
      <c r="C492" t="s">
        <v>161</v>
      </c>
      <c r="D492" t="s">
        <v>161</v>
      </c>
      <c r="E492">
        <f t="shared" si="21"/>
        <v>1</v>
      </c>
      <c r="F492" t="s">
        <v>845</v>
      </c>
      <c r="G492">
        <f t="shared" si="22"/>
        <v>0</v>
      </c>
      <c r="H492" t="s">
        <v>685</v>
      </c>
      <c r="I492">
        <f t="shared" si="23"/>
        <v>0</v>
      </c>
    </row>
    <row r="493" spans="1:9" x14ac:dyDescent="0.3">
      <c r="A493">
        <v>491</v>
      </c>
      <c r="B493" t="s">
        <v>842</v>
      </c>
      <c r="C493" t="s">
        <v>161</v>
      </c>
      <c r="D493" t="s">
        <v>161</v>
      </c>
      <c r="E493">
        <f t="shared" si="21"/>
        <v>1</v>
      </c>
      <c r="F493" t="s">
        <v>845</v>
      </c>
      <c r="G493">
        <f t="shared" si="22"/>
        <v>0</v>
      </c>
      <c r="H493" t="s">
        <v>682</v>
      </c>
      <c r="I493">
        <f t="shared" si="23"/>
        <v>0</v>
      </c>
    </row>
    <row r="494" spans="1:9" x14ac:dyDescent="0.3">
      <c r="A494">
        <v>492</v>
      </c>
      <c r="B494" t="s">
        <v>843</v>
      </c>
      <c r="C494" t="s">
        <v>161</v>
      </c>
      <c r="D494" t="s">
        <v>161</v>
      </c>
      <c r="E494">
        <f t="shared" si="21"/>
        <v>1</v>
      </c>
      <c r="F494" t="s">
        <v>438</v>
      </c>
      <c r="G494">
        <f t="shared" si="22"/>
        <v>0</v>
      </c>
      <c r="H494" t="s">
        <v>682</v>
      </c>
      <c r="I494">
        <f t="shared" si="23"/>
        <v>0</v>
      </c>
    </row>
    <row r="495" spans="1:9" x14ac:dyDescent="0.3">
      <c r="A495">
        <v>493</v>
      </c>
      <c r="B495" t="s">
        <v>844</v>
      </c>
      <c r="C495" t="s">
        <v>161</v>
      </c>
      <c r="D495" t="s">
        <v>161</v>
      </c>
      <c r="E495">
        <f t="shared" si="21"/>
        <v>1</v>
      </c>
      <c r="F495" t="s">
        <v>845</v>
      </c>
      <c r="G495">
        <f t="shared" si="22"/>
        <v>0</v>
      </c>
      <c r="H495" t="s">
        <v>128</v>
      </c>
      <c r="I495">
        <f t="shared" si="23"/>
        <v>0</v>
      </c>
    </row>
    <row r="496" spans="1:9" x14ac:dyDescent="0.3">
      <c r="A496">
        <v>494</v>
      </c>
      <c r="B496" t="s">
        <v>846</v>
      </c>
      <c r="C496" t="s">
        <v>161</v>
      </c>
      <c r="D496" t="s">
        <v>161</v>
      </c>
      <c r="E496">
        <f t="shared" si="21"/>
        <v>1</v>
      </c>
      <c r="F496" t="s">
        <v>845</v>
      </c>
      <c r="G496">
        <f t="shared" si="22"/>
        <v>0</v>
      </c>
      <c r="H496" t="s">
        <v>128</v>
      </c>
      <c r="I496">
        <f t="shared" si="23"/>
        <v>0</v>
      </c>
    </row>
    <row r="497" spans="1:9" x14ac:dyDescent="0.3">
      <c r="A497">
        <v>495</v>
      </c>
      <c r="B497" t="s">
        <v>847</v>
      </c>
      <c r="C497" t="s">
        <v>11</v>
      </c>
      <c r="D497" t="s">
        <v>11</v>
      </c>
      <c r="E497">
        <f t="shared" si="21"/>
        <v>1</v>
      </c>
      <c r="F497" t="s">
        <v>1008</v>
      </c>
      <c r="G497">
        <f t="shared" si="22"/>
        <v>0</v>
      </c>
      <c r="H497" t="s">
        <v>783</v>
      </c>
      <c r="I497">
        <f t="shared" si="23"/>
        <v>0</v>
      </c>
    </row>
    <row r="498" spans="1:9" x14ac:dyDescent="0.3">
      <c r="A498">
        <v>496</v>
      </c>
      <c r="B498" t="s">
        <v>848</v>
      </c>
      <c r="C498" t="s">
        <v>35</v>
      </c>
      <c r="D498" t="s">
        <v>35</v>
      </c>
      <c r="E498">
        <f t="shared" si="21"/>
        <v>1</v>
      </c>
      <c r="F498" t="s">
        <v>234</v>
      </c>
      <c r="G498">
        <f t="shared" si="22"/>
        <v>0</v>
      </c>
      <c r="H498" t="s">
        <v>38</v>
      </c>
      <c r="I498">
        <f t="shared" si="23"/>
        <v>0</v>
      </c>
    </row>
    <row r="499" spans="1:9" x14ac:dyDescent="0.3">
      <c r="A499">
        <v>497</v>
      </c>
      <c r="B499" t="s">
        <v>850</v>
      </c>
      <c r="C499" t="s">
        <v>35</v>
      </c>
      <c r="D499" t="s">
        <v>35</v>
      </c>
      <c r="E499">
        <f t="shared" si="21"/>
        <v>1</v>
      </c>
      <c r="F499" t="s">
        <v>234</v>
      </c>
      <c r="G499">
        <f t="shared" si="22"/>
        <v>0</v>
      </c>
      <c r="H499" t="s">
        <v>38</v>
      </c>
      <c r="I499">
        <f t="shared" si="23"/>
        <v>0</v>
      </c>
    </row>
    <row r="500" spans="1:9" x14ac:dyDescent="0.3">
      <c r="A500">
        <v>498</v>
      </c>
      <c r="B500" t="s">
        <v>851</v>
      </c>
      <c r="C500" t="s">
        <v>35</v>
      </c>
      <c r="D500" t="s">
        <v>35</v>
      </c>
      <c r="E500">
        <f t="shared" si="21"/>
        <v>1</v>
      </c>
      <c r="F500" t="s">
        <v>234</v>
      </c>
      <c r="G500">
        <f t="shared" si="22"/>
        <v>0</v>
      </c>
      <c r="H500" t="s">
        <v>22</v>
      </c>
      <c r="I500">
        <f t="shared" si="23"/>
        <v>0</v>
      </c>
    </row>
    <row r="501" spans="1:9" x14ac:dyDescent="0.3">
      <c r="A501">
        <v>499</v>
      </c>
      <c r="B501" t="s">
        <v>852</v>
      </c>
      <c r="C501" t="s">
        <v>35</v>
      </c>
      <c r="D501" t="s">
        <v>35</v>
      </c>
      <c r="E501">
        <f t="shared" si="21"/>
        <v>1</v>
      </c>
      <c r="F501" t="s">
        <v>234</v>
      </c>
      <c r="G501">
        <f t="shared" si="22"/>
        <v>0</v>
      </c>
      <c r="H501" t="s">
        <v>544</v>
      </c>
      <c r="I501">
        <f t="shared" si="23"/>
        <v>0</v>
      </c>
    </row>
    <row r="502" spans="1:9" x14ac:dyDescent="0.3">
      <c r="A502">
        <v>500</v>
      </c>
      <c r="B502" t="s">
        <v>853</v>
      </c>
      <c r="C502" t="s">
        <v>35</v>
      </c>
      <c r="D502" t="s">
        <v>35</v>
      </c>
      <c r="E502">
        <f t="shared" si="21"/>
        <v>1</v>
      </c>
      <c r="F502" t="s">
        <v>143</v>
      </c>
      <c r="G502">
        <f t="shared" si="22"/>
        <v>0</v>
      </c>
      <c r="H502" t="s">
        <v>38</v>
      </c>
      <c r="I502">
        <f t="shared" si="23"/>
        <v>0</v>
      </c>
    </row>
    <row r="503" spans="1:9" x14ac:dyDescent="0.3">
      <c r="A503">
        <v>501</v>
      </c>
      <c r="B503" t="s">
        <v>854</v>
      </c>
      <c r="C503" t="s">
        <v>38</v>
      </c>
      <c r="D503" t="s">
        <v>38</v>
      </c>
      <c r="E503">
        <f t="shared" si="21"/>
        <v>1</v>
      </c>
      <c r="F503" t="s">
        <v>234</v>
      </c>
      <c r="G503">
        <f t="shared" si="22"/>
        <v>0</v>
      </c>
      <c r="H503" t="s">
        <v>35</v>
      </c>
      <c r="I503">
        <f t="shared" si="23"/>
        <v>0</v>
      </c>
    </row>
    <row r="504" spans="1:9" x14ac:dyDescent="0.3">
      <c r="A504">
        <v>502</v>
      </c>
      <c r="B504" t="s">
        <v>855</v>
      </c>
      <c r="C504" t="s">
        <v>38</v>
      </c>
      <c r="D504" t="s">
        <v>38</v>
      </c>
      <c r="E504">
        <f t="shared" si="21"/>
        <v>1</v>
      </c>
      <c r="F504" t="s">
        <v>234</v>
      </c>
      <c r="G504">
        <f t="shared" si="22"/>
        <v>0</v>
      </c>
      <c r="H504" t="s">
        <v>35</v>
      </c>
      <c r="I504">
        <f t="shared" si="23"/>
        <v>0</v>
      </c>
    </row>
    <row r="505" spans="1:9" x14ac:dyDescent="0.3">
      <c r="A505">
        <v>503</v>
      </c>
      <c r="B505" t="s">
        <v>856</v>
      </c>
      <c r="C505" t="s">
        <v>38</v>
      </c>
      <c r="D505" t="s">
        <v>38</v>
      </c>
      <c r="E505">
        <f t="shared" si="21"/>
        <v>1</v>
      </c>
      <c r="F505" t="s">
        <v>234</v>
      </c>
      <c r="G505">
        <f t="shared" si="22"/>
        <v>0</v>
      </c>
      <c r="H505" t="s">
        <v>438</v>
      </c>
      <c r="I505">
        <f t="shared" si="23"/>
        <v>0</v>
      </c>
    </row>
    <row r="506" spans="1:9" x14ac:dyDescent="0.3">
      <c r="A506">
        <v>504</v>
      </c>
      <c r="B506" t="s">
        <v>857</v>
      </c>
      <c r="C506" t="s">
        <v>196</v>
      </c>
      <c r="D506" t="s">
        <v>196</v>
      </c>
      <c r="E506">
        <f t="shared" si="21"/>
        <v>1</v>
      </c>
      <c r="F506" t="s">
        <v>1285</v>
      </c>
      <c r="G506">
        <f t="shared" si="22"/>
        <v>0</v>
      </c>
      <c r="H506" t="s">
        <v>195</v>
      </c>
      <c r="I506">
        <f t="shared" si="23"/>
        <v>0</v>
      </c>
    </row>
    <row r="507" spans="1:9" x14ac:dyDescent="0.3">
      <c r="A507">
        <v>505</v>
      </c>
      <c r="B507" t="s">
        <v>858</v>
      </c>
      <c r="C507" t="s">
        <v>196</v>
      </c>
      <c r="D507" t="s">
        <v>196</v>
      </c>
      <c r="E507">
        <f t="shared" si="21"/>
        <v>1</v>
      </c>
      <c r="F507" t="s">
        <v>1285</v>
      </c>
      <c r="G507">
        <f t="shared" si="22"/>
        <v>0</v>
      </c>
      <c r="H507" t="s">
        <v>195</v>
      </c>
      <c r="I507">
        <f t="shared" si="23"/>
        <v>0</v>
      </c>
    </row>
    <row r="508" spans="1:9" x14ac:dyDescent="0.3">
      <c r="A508">
        <v>506</v>
      </c>
      <c r="B508" t="s">
        <v>859</v>
      </c>
      <c r="C508" t="s">
        <v>860</v>
      </c>
      <c r="D508" t="s">
        <v>860</v>
      </c>
      <c r="E508">
        <f t="shared" si="21"/>
        <v>1</v>
      </c>
      <c r="F508" t="s">
        <v>602</v>
      </c>
      <c r="G508">
        <f t="shared" si="22"/>
        <v>0</v>
      </c>
      <c r="H508" t="s">
        <v>121</v>
      </c>
      <c r="I508">
        <f t="shared" si="23"/>
        <v>0</v>
      </c>
    </row>
    <row r="509" spans="1:9" x14ac:dyDescent="0.3">
      <c r="A509">
        <v>507</v>
      </c>
      <c r="B509" t="s">
        <v>861</v>
      </c>
      <c r="C509" t="s">
        <v>860</v>
      </c>
      <c r="D509" t="s">
        <v>860</v>
      </c>
      <c r="E509">
        <f t="shared" si="21"/>
        <v>1</v>
      </c>
      <c r="F509" t="s">
        <v>602</v>
      </c>
      <c r="G509">
        <f t="shared" si="22"/>
        <v>0</v>
      </c>
      <c r="H509" t="s">
        <v>770</v>
      </c>
      <c r="I509">
        <f t="shared" si="23"/>
        <v>0</v>
      </c>
    </row>
    <row r="510" spans="1:9" x14ac:dyDescent="0.3">
      <c r="A510">
        <v>508</v>
      </c>
      <c r="B510" t="s">
        <v>862</v>
      </c>
      <c r="C510" t="s">
        <v>860</v>
      </c>
      <c r="D510" t="s">
        <v>860</v>
      </c>
      <c r="E510">
        <f t="shared" si="21"/>
        <v>1</v>
      </c>
      <c r="F510" t="s">
        <v>602</v>
      </c>
      <c r="G510">
        <f t="shared" si="22"/>
        <v>0</v>
      </c>
      <c r="H510" t="s">
        <v>121</v>
      </c>
      <c r="I510">
        <f t="shared" si="23"/>
        <v>0</v>
      </c>
    </row>
    <row r="511" spans="1:9" x14ac:dyDescent="0.3">
      <c r="A511">
        <v>509</v>
      </c>
      <c r="B511" t="s">
        <v>864</v>
      </c>
      <c r="C511" t="s">
        <v>860</v>
      </c>
      <c r="D511" t="s">
        <v>860</v>
      </c>
      <c r="E511">
        <f t="shared" si="21"/>
        <v>1</v>
      </c>
      <c r="F511" t="s">
        <v>602</v>
      </c>
      <c r="G511">
        <f t="shared" si="22"/>
        <v>0</v>
      </c>
      <c r="H511" t="s">
        <v>121</v>
      </c>
      <c r="I511">
        <f t="shared" si="23"/>
        <v>0</v>
      </c>
    </row>
    <row r="512" spans="1:9" x14ac:dyDescent="0.3">
      <c r="A512">
        <v>510</v>
      </c>
      <c r="B512" t="s">
        <v>865</v>
      </c>
      <c r="C512" t="s">
        <v>820</v>
      </c>
      <c r="D512" t="s">
        <v>820</v>
      </c>
      <c r="E512">
        <f t="shared" si="21"/>
        <v>1</v>
      </c>
      <c r="F512" t="s">
        <v>821</v>
      </c>
      <c r="G512">
        <f t="shared" si="22"/>
        <v>0</v>
      </c>
      <c r="H512" t="s">
        <v>60</v>
      </c>
      <c r="I512">
        <f t="shared" si="23"/>
        <v>0</v>
      </c>
    </row>
    <row r="513" spans="1:9" x14ac:dyDescent="0.3">
      <c r="A513">
        <v>511</v>
      </c>
      <c r="B513" t="s">
        <v>866</v>
      </c>
      <c r="C513" t="s">
        <v>820</v>
      </c>
      <c r="D513" t="s">
        <v>820</v>
      </c>
      <c r="E513">
        <f t="shared" si="21"/>
        <v>1</v>
      </c>
      <c r="F513" t="s">
        <v>821</v>
      </c>
      <c r="G513">
        <f t="shared" si="22"/>
        <v>0</v>
      </c>
      <c r="H513" t="s">
        <v>252</v>
      </c>
      <c r="I513">
        <f t="shared" si="23"/>
        <v>0</v>
      </c>
    </row>
    <row r="514" spans="1:9" x14ac:dyDescent="0.3">
      <c r="A514">
        <v>512</v>
      </c>
      <c r="B514" t="s">
        <v>867</v>
      </c>
      <c r="C514" t="s">
        <v>388</v>
      </c>
      <c r="D514" t="s">
        <v>388</v>
      </c>
      <c r="E514">
        <f t="shared" ref="E514:E577" si="24">IF(C514=D514,1,0)</f>
        <v>1</v>
      </c>
      <c r="F514" t="s">
        <v>708</v>
      </c>
      <c r="G514">
        <f t="shared" ref="G514:G577" si="25">IF(C514=F514,1,0)</f>
        <v>0</v>
      </c>
      <c r="H514" t="s">
        <v>868</v>
      </c>
      <c r="I514">
        <f t="shared" ref="I514:I577" si="26">IF(C514=H514,1,0)</f>
        <v>0</v>
      </c>
    </row>
    <row r="515" spans="1:9" x14ac:dyDescent="0.3">
      <c r="A515">
        <v>513</v>
      </c>
      <c r="B515" t="s">
        <v>869</v>
      </c>
      <c r="C515" t="s">
        <v>388</v>
      </c>
      <c r="D515" t="s">
        <v>388</v>
      </c>
      <c r="E515">
        <f t="shared" si="24"/>
        <v>1</v>
      </c>
      <c r="F515" t="s">
        <v>708</v>
      </c>
      <c r="G515">
        <f t="shared" si="25"/>
        <v>0</v>
      </c>
      <c r="H515" t="s">
        <v>1025</v>
      </c>
      <c r="I515">
        <f t="shared" si="26"/>
        <v>0</v>
      </c>
    </row>
    <row r="516" spans="1:9" x14ac:dyDescent="0.3">
      <c r="A516">
        <v>514</v>
      </c>
      <c r="B516" t="s">
        <v>870</v>
      </c>
      <c r="C516" t="s">
        <v>281</v>
      </c>
      <c r="D516" t="s">
        <v>281</v>
      </c>
      <c r="E516">
        <f t="shared" si="24"/>
        <v>1</v>
      </c>
      <c r="F516" t="s">
        <v>540</v>
      </c>
      <c r="G516">
        <f t="shared" si="25"/>
        <v>0</v>
      </c>
      <c r="H516" t="s">
        <v>137</v>
      </c>
      <c r="I516">
        <f t="shared" si="26"/>
        <v>0</v>
      </c>
    </row>
    <row r="517" spans="1:9" x14ac:dyDescent="0.3">
      <c r="A517">
        <v>515</v>
      </c>
      <c r="B517" t="s">
        <v>871</v>
      </c>
      <c r="C517" t="s">
        <v>281</v>
      </c>
      <c r="D517" t="s">
        <v>281</v>
      </c>
      <c r="E517">
        <f t="shared" si="24"/>
        <v>1</v>
      </c>
      <c r="F517" t="s">
        <v>540</v>
      </c>
      <c r="G517">
        <f t="shared" si="25"/>
        <v>0</v>
      </c>
      <c r="H517" t="s">
        <v>874</v>
      </c>
      <c r="I517">
        <f t="shared" si="26"/>
        <v>0</v>
      </c>
    </row>
    <row r="518" spans="1:9" x14ac:dyDescent="0.3">
      <c r="A518">
        <v>516</v>
      </c>
      <c r="B518" t="s">
        <v>872</v>
      </c>
      <c r="C518" t="s">
        <v>281</v>
      </c>
      <c r="D518" t="s">
        <v>281</v>
      </c>
      <c r="E518">
        <f t="shared" si="24"/>
        <v>1</v>
      </c>
      <c r="F518" t="s">
        <v>540</v>
      </c>
      <c r="G518">
        <f t="shared" si="25"/>
        <v>0</v>
      </c>
      <c r="H518" t="s">
        <v>137</v>
      </c>
      <c r="I518">
        <f t="shared" si="26"/>
        <v>0</v>
      </c>
    </row>
    <row r="519" spans="1:9" x14ac:dyDescent="0.3">
      <c r="A519">
        <v>517</v>
      </c>
      <c r="B519" t="s">
        <v>873</v>
      </c>
      <c r="C519" t="s">
        <v>874</v>
      </c>
      <c r="D519" t="s">
        <v>874</v>
      </c>
      <c r="E519">
        <f t="shared" si="24"/>
        <v>1</v>
      </c>
      <c r="F519" t="s">
        <v>76</v>
      </c>
      <c r="G519">
        <f t="shared" si="25"/>
        <v>0</v>
      </c>
      <c r="H519" t="s">
        <v>265</v>
      </c>
      <c r="I519">
        <f t="shared" si="26"/>
        <v>0</v>
      </c>
    </row>
    <row r="520" spans="1:9" x14ac:dyDescent="0.3">
      <c r="A520">
        <v>518</v>
      </c>
      <c r="B520" t="s">
        <v>875</v>
      </c>
      <c r="C520" t="s">
        <v>874</v>
      </c>
      <c r="D520" t="s">
        <v>874</v>
      </c>
      <c r="E520">
        <f t="shared" si="24"/>
        <v>1</v>
      </c>
      <c r="F520" t="s">
        <v>265</v>
      </c>
      <c r="G520">
        <f t="shared" si="25"/>
        <v>0</v>
      </c>
      <c r="H520" t="s">
        <v>311</v>
      </c>
      <c r="I520">
        <f t="shared" si="26"/>
        <v>0</v>
      </c>
    </row>
    <row r="521" spans="1:9" x14ac:dyDescent="0.3">
      <c r="A521">
        <v>519</v>
      </c>
      <c r="B521" t="s">
        <v>876</v>
      </c>
      <c r="C521" t="s">
        <v>874</v>
      </c>
      <c r="D521" t="s">
        <v>874</v>
      </c>
      <c r="E521">
        <f t="shared" si="24"/>
        <v>1</v>
      </c>
      <c r="F521" t="s">
        <v>265</v>
      </c>
      <c r="G521">
        <f t="shared" si="25"/>
        <v>0</v>
      </c>
      <c r="H521" t="s">
        <v>281</v>
      </c>
      <c r="I521">
        <f t="shared" si="26"/>
        <v>0</v>
      </c>
    </row>
    <row r="522" spans="1:9" x14ac:dyDescent="0.3">
      <c r="A522">
        <v>520</v>
      </c>
      <c r="B522" t="s">
        <v>878</v>
      </c>
      <c r="C522" t="s">
        <v>879</v>
      </c>
      <c r="D522" t="s">
        <v>879</v>
      </c>
      <c r="E522">
        <f t="shared" si="24"/>
        <v>1</v>
      </c>
      <c r="F522" t="s">
        <v>413</v>
      </c>
      <c r="G522">
        <f t="shared" si="25"/>
        <v>0</v>
      </c>
      <c r="H522" t="s">
        <v>1635</v>
      </c>
      <c r="I522">
        <f t="shared" si="26"/>
        <v>0</v>
      </c>
    </row>
    <row r="523" spans="1:9" x14ac:dyDescent="0.3">
      <c r="A523">
        <v>521</v>
      </c>
      <c r="B523" t="s">
        <v>880</v>
      </c>
      <c r="C523" t="s">
        <v>879</v>
      </c>
      <c r="D523" t="s">
        <v>879</v>
      </c>
      <c r="E523">
        <f t="shared" si="24"/>
        <v>1</v>
      </c>
      <c r="F523" t="s">
        <v>413</v>
      </c>
      <c r="G523">
        <f t="shared" si="25"/>
        <v>0</v>
      </c>
      <c r="H523" t="s">
        <v>1635</v>
      </c>
      <c r="I523">
        <f t="shared" si="26"/>
        <v>0</v>
      </c>
    </row>
    <row r="524" spans="1:9" x14ac:dyDescent="0.3">
      <c r="A524">
        <v>522</v>
      </c>
      <c r="B524" t="s">
        <v>881</v>
      </c>
      <c r="C524" t="s">
        <v>882</v>
      </c>
      <c r="D524" t="s">
        <v>882</v>
      </c>
      <c r="E524">
        <f t="shared" si="24"/>
        <v>1</v>
      </c>
      <c r="F524" t="s">
        <v>173</v>
      </c>
      <c r="G524">
        <f t="shared" si="25"/>
        <v>0</v>
      </c>
      <c r="H524" t="s">
        <v>884</v>
      </c>
      <c r="I524">
        <f t="shared" si="26"/>
        <v>0</v>
      </c>
    </row>
    <row r="525" spans="1:9" x14ac:dyDescent="0.3">
      <c r="A525">
        <v>523</v>
      </c>
      <c r="B525" t="s">
        <v>883</v>
      </c>
      <c r="C525" t="s">
        <v>173</v>
      </c>
      <c r="D525" t="s">
        <v>173</v>
      </c>
      <c r="E525">
        <f t="shared" si="24"/>
        <v>1</v>
      </c>
      <c r="F525" t="s">
        <v>240</v>
      </c>
      <c r="G525">
        <f t="shared" si="25"/>
        <v>0</v>
      </c>
      <c r="H525" t="s">
        <v>537</v>
      </c>
      <c r="I525">
        <f t="shared" si="26"/>
        <v>0</v>
      </c>
    </row>
    <row r="526" spans="1:9" x14ac:dyDescent="0.3">
      <c r="A526">
        <v>524</v>
      </c>
      <c r="B526" t="s">
        <v>885</v>
      </c>
      <c r="C526" t="s">
        <v>173</v>
      </c>
      <c r="D526" t="s">
        <v>240</v>
      </c>
      <c r="E526">
        <f t="shared" si="24"/>
        <v>0</v>
      </c>
      <c r="F526" t="s">
        <v>173</v>
      </c>
      <c r="G526">
        <f t="shared" si="25"/>
        <v>1</v>
      </c>
      <c r="H526" t="s">
        <v>537</v>
      </c>
      <c r="I526">
        <f t="shared" si="26"/>
        <v>0</v>
      </c>
    </row>
    <row r="527" spans="1:9" x14ac:dyDescent="0.3">
      <c r="A527">
        <v>525</v>
      </c>
      <c r="B527" t="s">
        <v>886</v>
      </c>
      <c r="C527" t="s">
        <v>173</v>
      </c>
      <c r="D527" t="s">
        <v>173</v>
      </c>
      <c r="E527">
        <f t="shared" si="24"/>
        <v>1</v>
      </c>
      <c r="F527" t="s">
        <v>882</v>
      </c>
      <c r="G527">
        <f t="shared" si="25"/>
        <v>0</v>
      </c>
      <c r="H527" t="s">
        <v>537</v>
      </c>
      <c r="I527">
        <f t="shared" si="26"/>
        <v>0</v>
      </c>
    </row>
    <row r="528" spans="1:9" x14ac:dyDescent="0.3">
      <c r="A528">
        <v>526</v>
      </c>
      <c r="B528" t="s">
        <v>887</v>
      </c>
      <c r="C528" t="s">
        <v>173</v>
      </c>
      <c r="D528" t="s">
        <v>173</v>
      </c>
      <c r="E528">
        <f t="shared" si="24"/>
        <v>1</v>
      </c>
      <c r="F528" t="s">
        <v>537</v>
      </c>
      <c r="G528">
        <f t="shared" si="25"/>
        <v>0</v>
      </c>
      <c r="H528" t="s">
        <v>882</v>
      </c>
      <c r="I528">
        <f t="shared" si="26"/>
        <v>0</v>
      </c>
    </row>
    <row r="529" spans="1:9" x14ac:dyDescent="0.3">
      <c r="A529">
        <v>527</v>
      </c>
      <c r="B529" t="s">
        <v>888</v>
      </c>
      <c r="C529" t="s">
        <v>173</v>
      </c>
      <c r="D529" t="s">
        <v>173</v>
      </c>
      <c r="E529">
        <f t="shared" si="24"/>
        <v>1</v>
      </c>
      <c r="F529" t="s">
        <v>882</v>
      </c>
      <c r="G529">
        <f t="shared" si="25"/>
        <v>0</v>
      </c>
      <c r="H529" t="s">
        <v>1143</v>
      </c>
      <c r="I529">
        <f t="shared" si="26"/>
        <v>0</v>
      </c>
    </row>
    <row r="530" spans="1:9" x14ac:dyDescent="0.3">
      <c r="A530">
        <v>528</v>
      </c>
      <c r="B530" t="s">
        <v>889</v>
      </c>
      <c r="C530" t="s">
        <v>884</v>
      </c>
      <c r="D530" t="s">
        <v>884</v>
      </c>
      <c r="E530">
        <f t="shared" si="24"/>
        <v>1</v>
      </c>
      <c r="F530" t="s">
        <v>882</v>
      </c>
      <c r="G530">
        <f t="shared" si="25"/>
        <v>0</v>
      </c>
      <c r="H530" t="s">
        <v>537</v>
      </c>
      <c r="I530">
        <f t="shared" si="26"/>
        <v>0</v>
      </c>
    </row>
    <row r="531" spans="1:9" x14ac:dyDescent="0.3">
      <c r="A531">
        <v>529</v>
      </c>
      <c r="B531" t="s">
        <v>890</v>
      </c>
      <c r="C531" t="s">
        <v>884</v>
      </c>
      <c r="D531" t="s">
        <v>884</v>
      </c>
      <c r="E531">
        <f t="shared" si="24"/>
        <v>1</v>
      </c>
      <c r="F531" t="s">
        <v>882</v>
      </c>
      <c r="G531">
        <f t="shared" si="25"/>
        <v>0</v>
      </c>
      <c r="H531" t="s">
        <v>1143</v>
      </c>
      <c r="I531">
        <f t="shared" si="26"/>
        <v>0</v>
      </c>
    </row>
    <row r="532" spans="1:9" x14ac:dyDescent="0.3">
      <c r="A532">
        <v>530</v>
      </c>
      <c r="B532" t="s">
        <v>891</v>
      </c>
      <c r="C532" t="s">
        <v>884</v>
      </c>
      <c r="D532" t="s">
        <v>884</v>
      </c>
      <c r="E532">
        <f t="shared" si="24"/>
        <v>1</v>
      </c>
      <c r="F532" t="s">
        <v>882</v>
      </c>
      <c r="G532">
        <f t="shared" si="25"/>
        <v>0</v>
      </c>
      <c r="H532" t="s">
        <v>1143</v>
      </c>
      <c r="I532">
        <f t="shared" si="26"/>
        <v>0</v>
      </c>
    </row>
    <row r="533" spans="1:9" x14ac:dyDescent="0.3">
      <c r="A533">
        <v>531</v>
      </c>
      <c r="B533" t="s">
        <v>892</v>
      </c>
      <c r="C533" t="s">
        <v>884</v>
      </c>
      <c r="D533" t="s">
        <v>884</v>
      </c>
      <c r="E533">
        <f t="shared" si="24"/>
        <v>1</v>
      </c>
      <c r="F533" t="s">
        <v>882</v>
      </c>
      <c r="G533">
        <f t="shared" si="25"/>
        <v>0</v>
      </c>
      <c r="H533" t="s">
        <v>537</v>
      </c>
      <c r="I533">
        <f t="shared" si="26"/>
        <v>0</v>
      </c>
    </row>
    <row r="534" spans="1:9" x14ac:dyDescent="0.3">
      <c r="A534">
        <v>532</v>
      </c>
      <c r="B534" t="s">
        <v>893</v>
      </c>
      <c r="C534" t="s">
        <v>21</v>
      </c>
      <c r="D534" t="s">
        <v>21</v>
      </c>
      <c r="E534">
        <f t="shared" si="24"/>
        <v>1</v>
      </c>
      <c r="F534" t="s">
        <v>102</v>
      </c>
      <c r="G534">
        <f t="shared" si="25"/>
        <v>0</v>
      </c>
      <c r="H534" t="s">
        <v>132</v>
      </c>
      <c r="I534">
        <f t="shared" si="26"/>
        <v>0</v>
      </c>
    </row>
    <row r="535" spans="1:9" x14ac:dyDescent="0.3">
      <c r="A535">
        <v>533</v>
      </c>
      <c r="B535" t="s">
        <v>894</v>
      </c>
      <c r="C535" t="s">
        <v>21</v>
      </c>
      <c r="D535" t="s">
        <v>21</v>
      </c>
      <c r="E535">
        <f t="shared" si="24"/>
        <v>1</v>
      </c>
      <c r="F535" t="s">
        <v>896</v>
      </c>
      <c r="G535">
        <f t="shared" si="25"/>
        <v>0</v>
      </c>
      <c r="H535" t="s">
        <v>132</v>
      </c>
      <c r="I535">
        <f t="shared" si="26"/>
        <v>0</v>
      </c>
    </row>
    <row r="536" spans="1:9" x14ac:dyDescent="0.3">
      <c r="A536">
        <v>534</v>
      </c>
      <c r="B536" t="s">
        <v>895</v>
      </c>
      <c r="C536" t="s">
        <v>21</v>
      </c>
      <c r="D536" t="s">
        <v>21</v>
      </c>
      <c r="E536">
        <f t="shared" si="24"/>
        <v>1</v>
      </c>
      <c r="F536" t="s">
        <v>836</v>
      </c>
      <c r="G536">
        <f t="shared" si="25"/>
        <v>0</v>
      </c>
      <c r="H536" t="s">
        <v>899</v>
      </c>
      <c r="I536">
        <f t="shared" si="26"/>
        <v>0</v>
      </c>
    </row>
    <row r="537" spans="1:9" x14ac:dyDescent="0.3">
      <c r="A537">
        <v>535</v>
      </c>
      <c r="B537" t="s">
        <v>897</v>
      </c>
      <c r="C537" t="s">
        <v>877</v>
      </c>
      <c r="D537" t="s">
        <v>877</v>
      </c>
      <c r="E537">
        <f t="shared" si="24"/>
        <v>1</v>
      </c>
      <c r="F537" t="s">
        <v>898</v>
      </c>
      <c r="G537">
        <f t="shared" si="25"/>
        <v>0</v>
      </c>
      <c r="H537" t="s">
        <v>899</v>
      </c>
      <c r="I537">
        <f t="shared" si="26"/>
        <v>0</v>
      </c>
    </row>
    <row r="538" spans="1:9" x14ac:dyDescent="0.3">
      <c r="A538">
        <v>536</v>
      </c>
      <c r="B538" t="s">
        <v>900</v>
      </c>
      <c r="C538" t="s">
        <v>898</v>
      </c>
      <c r="D538" t="s">
        <v>898</v>
      </c>
      <c r="E538">
        <f t="shared" si="24"/>
        <v>1</v>
      </c>
      <c r="F538" t="s">
        <v>877</v>
      </c>
      <c r="G538">
        <f t="shared" si="25"/>
        <v>0</v>
      </c>
      <c r="H538" t="s">
        <v>1216</v>
      </c>
      <c r="I538">
        <f t="shared" si="26"/>
        <v>0</v>
      </c>
    </row>
    <row r="539" spans="1:9" x14ac:dyDescent="0.3">
      <c r="A539">
        <v>537</v>
      </c>
      <c r="B539" t="s">
        <v>901</v>
      </c>
      <c r="C539" t="s">
        <v>898</v>
      </c>
      <c r="D539" t="s">
        <v>898</v>
      </c>
      <c r="E539">
        <f t="shared" si="24"/>
        <v>1</v>
      </c>
      <c r="F539" t="s">
        <v>877</v>
      </c>
      <c r="G539">
        <f t="shared" si="25"/>
        <v>0</v>
      </c>
      <c r="H539" t="s">
        <v>1216</v>
      </c>
      <c r="I539">
        <f t="shared" si="26"/>
        <v>0</v>
      </c>
    </row>
    <row r="540" spans="1:9" x14ac:dyDescent="0.3">
      <c r="A540">
        <v>538</v>
      </c>
      <c r="B540" t="s">
        <v>902</v>
      </c>
      <c r="C540" t="s">
        <v>898</v>
      </c>
      <c r="D540" t="s">
        <v>898</v>
      </c>
      <c r="E540">
        <f t="shared" si="24"/>
        <v>1</v>
      </c>
      <c r="F540" t="s">
        <v>877</v>
      </c>
      <c r="G540">
        <f t="shared" si="25"/>
        <v>0</v>
      </c>
      <c r="H540" t="s">
        <v>1216</v>
      </c>
      <c r="I540">
        <f t="shared" si="26"/>
        <v>0</v>
      </c>
    </row>
    <row r="541" spans="1:9" x14ac:dyDescent="0.3">
      <c r="A541">
        <v>539</v>
      </c>
      <c r="B541" t="s">
        <v>903</v>
      </c>
      <c r="C541" t="s">
        <v>898</v>
      </c>
      <c r="D541" t="s">
        <v>898</v>
      </c>
      <c r="E541">
        <f t="shared" si="24"/>
        <v>1</v>
      </c>
      <c r="F541" t="s">
        <v>877</v>
      </c>
      <c r="G541">
        <f t="shared" si="25"/>
        <v>0</v>
      </c>
      <c r="H541" t="s">
        <v>1216</v>
      </c>
      <c r="I541">
        <f t="shared" si="26"/>
        <v>0</v>
      </c>
    </row>
    <row r="542" spans="1:9" x14ac:dyDescent="0.3">
      <c r="A542">
        <v>540</v>
      </c>
      <c r="B542" t="s">
        <v>904</v>
      </c>
      <c r="C542" t="s">
        <v>898</v>
      </c>
      <c r="D542" t="s">
        <v>898</v>
      </c>
      <c r="E542">
        <f t="shared" si="24"/>
        <v>1</v>
      </c>
      <c r="F542" t="s">
        <v>877</v>
      </c>
      <c r="G542">
        <f t="shared" si="25"/>
        <v>0</v>
      </c>
      <c r="H542" t="s">
        <v>1216</v>
      </c>
      <c r="I542">
        <f t="shared" si="26"/>
        <v>0</v>
      </c>
    </row>
    <row r="543" spans="1:9" x14ac:dyDescent="0.3">
      <c r="A543">
        <v>541</v>
      </c>
      <c r="B543" t="s">
        <v>905</v>
      </c>
      <c r="C543" t="s">
        <v>899</v>
      </c>
      <c r="D543" t="s">
        <v>899</v>
      </c>
      <c r="E543">
        <f t="shared" si="24"/>
        <v>1</v>
      </c>
      <c r="F543" t="s">
        <v>898</v>
      </c>
      <c r="G543">
        <f t="shared" si="25"/>
        <v>0</v>
      </c>
      <c r="H543" t="s">
        <v>877</v>
      </c>
      <c r="I543">
        <f t="shared" si="26"/>
        <v>0</v>
      </c>
    </row>
    <row r="544" spans="1:9" x14ac:dyDescent="0.3">
      <c r="A544">
        <v>542</v>
      </c>
      <c r="B544" t="s">
        <v>906</v>
      </c>
      <c r="C544" t="s">
        <v>899</v>
      </c>
      <c r="D544" t="s">
        <v>899</v>
      </c>
      <c r="E544">
        <f t="shared" si="24"/>
        <v>1</v>
      </c>
      <c r="F544" t="s">
        <v>898</v>
      </c>
      <c r="G544">
        <f t="shared" si="25"/>
        <v>0</v>
      </c>
      <c r="H544" t="s">
        <v>877</v>
      </c>
      <c r="I544">
        <f t="shared" si="26"/>
        <v>0</v>
      </c>
    </row>
    <row r="545" spans="1:9" x14ac:dyDescent="0.3">
      <c r="A545">
        <v>543</v>
      </c>
      <c r="B545" t="s">
        <v>907</v>
      </c>
      <c r="C545" t="s">
        <v>899</v>
      </c>
      <c r="D545" t="s">
        <v>899</v>
      </c>
      <c r="E545">
        <f t="shared" si="24"/>
        <v>1</v>
      </c>
      <c r="F545" t="s">
        <v>898</v>
      </c>
      <c r="G545">
        <f t="shared" si="25"/>
        <v>0</v>
      </c>
      <c r="H545" t="s">
        <v>877</v>
      </c>
      <c r="I545">
        <f t="shared" si="26"/>
        <v>0</v>
      </c>
    </row>
    <row r="546" spans="1:9" x14ac:dyDescent="0.3">
      <c r="A546">
        <v>544</v>
      </c>
      <c r="B546" t="s">
        <v>908</v>
      </c>
      <c r="C546" t="s">
        <v>899</v>
      </c>
      <c r="D546" t="s">
        <v>899</v>
      </c>
      <c r="E546">
        <f t="shared" si="24"/>
        <v>1</v>
      </c>
      <c r="F546" t="s">
        <v>898</v>
      </c>
      <c r="G546">
        <f t="shared" si="25"/>
        <v>0</v>
      </c>
      <c r="H546" t="s">
        <v>877</v>
      </c>
      <c r="I546">
        <f t="shared" si="26"/>
        <v>0</v>
      </c>
    </row>
    <row r="547" spans="1:9" x14ac:dyDescent="0.3">
      <c r="A547">
        <v>545</v>
      </c>
      <c r="B547" t="s">
        <v>909</v>
      </c>
      <c r="C547" t="s">
        <v>899</v>
      </c>
      <c r="D547" t="s">
        <v>899</v>
      </c>
      <c r="E547">
        <f t="shared" si="24"/>
        <v>1</v>
      </c>
      <c r="F547" t="s">
        <v>898</v>
      </c>
      <c r="G547">
        <f t="shared" si="25"/>
        <v>0</v>
      </c>
      <c r="H547" t="s">
        <v>877</v>
      </c>
      <c r="I547">
        <f t="shared" si="26"/>
        <v>0</v>
      </c>
    </row>
    <row r="548" spans="1:9" x14ac:dyDescent="0.3">
      <c r="A548">
        <v>546</v>
      </c>
      <c r="B548" t="s">
        <v>910</v>
      </c>
      <c r="C548" t="s">
        <v>42</v>
      </c>
      <c r="D548" t="s">
        <v>42</v>
      </c>
      <c r="E548">
        <f t="shared" si="24"/>
        <v>1</v>
      </c>
      <c r="F548" t="s">
        <v>40</v>
      </c>
      <c r="G548">
        <f t="shared" si="25"/>
        <v>0</v>
      </c>
      <c r="H548" t="s">
        <v>44</v>
      </c>
      <c r="I548">
        <f t="shared" si="26"/>
        <v>0</v>
      </c>
    </row>
    <row r="549" spans="1:9" x14ac:dyDescent="0.3">
      <c r="A549">
        <v>547</v>
      </c>
      <c r="B549" t="s">
        <v>911</v>
      </c>
      <c r="C549" t="s">
        <v>44</v>
      </c>
      <c r="D549" t="s">
        <v>44</v>
      </c>
      <c r="E549">
        <f t="shared" si="24"/>
        <v>1</v>
      </c>
      <c r="F549" t="s">
        <v>42</v>
      </c>
      <c r="G549">
        <f t="shared" si="25"/>
        <v>0</v>
      </c>
      <c r="H549" t="s">
        <v>311</v>
      </c>
      <c r="I549">
        <f t="shared" si="26"/>
        <v>0</v>
      </c>
    </row>
    <row r="550" spans="1:9" x14ac:dyDescent="0.3">
      <c r="A550">
        <v>548</v>
      </c>
      <c r="B550" t="s">
        <v>912</v>
      </c>
      <c r="C550" t="s">
        <v>44</v>
      </c>
      <c r="D550" t="s">
        <v>44</v>
      </c>
      <c r="E550">
        <f t="shared" si="24"/>
        <v>1</v>
      </c>
      <c r="F550" t="s">
        <v>311</v>
      </c>
      <c r="G550">
        <f t="shared" si="25"/>
        <v>0</v>
      </c>
      <c r="H550" t="s">
        <v>42</v>
      </c>
      <c r="I550">
        <f t="shared" si="26"/>
        <v>0</v>
      </c>
    </row>
    <row r="551" spans="1:9" x14ac:dyDescent="0.3">
      <c r="A551">
        <v>549</v>
      </c>
      <c r="B551" t="s">
        <v>913</v>
      </c>
      <c r="C551" t="s">
        <v>44</v>
      </c>
      <c r="D551" t="s">
        <v>44</v>
      </c>
      <c r="E551">
        <f t="shared" si="24"/>
        <v>1</v>
      </c>
      <c r="F551" t="s">
        <v>42</v>
      </c>
      <c r="G551">
        <f t="shared" si="25"/>
        <v>0</v>
      </c>
      <c r="H551" t="s">
        <v>311</v>
      </c>
      <c r="I551">
        <f t="shared" si="26"/>
        <v>0</v>
      </c>
    </row>
    <row r="552" spans="1:9" x14ac:dyDescent="0.3">
      <c r="A552">
        <v>550</v>
      </c>
      <c r="B552" t="s">
        <v>914</v>
      </c>
      <c r="C552" t="s">
        <v>44</v>
      </c>
      <c r="D552" t="s">
        <v>44</v>
      </c>
      <c r="E552">
        <f t="shared" si="24"/>
        <v>1</v>
      </c>
      <c r="F552" t="s">
        <v>42</v>
      </c>
      <c r="G552">
        <f t="shared" si="25"/>
        <v>0</v>
      </c>
      <c r="H552" t="s">
        <v>311</v>
      </c>
      <c r="I552">
        <f t="shared" si="26"/>
        <v>0</v>
      </c>
    </row>
    <row r="553" spans="1:9" x14ac:dyDescent="0.3">
      <c r="A553">
        <v>551</v>
      </c>
      <c r="B553" t="s">
        <v>915</v>
      </c>
      <c r="C553" t="s">
        <v>916</v>
      </c>
      <c r="D553" t="s">
        <v>916</v>
      </c>
      <c r="E553">
        <f t="shared" si="24"/>
        <v>1</v>
      </c>
      <c r="F553" t="s">
        <v>917</v>
      </c>
      <c r="G553">
        <f t="shared" si="25"/>
        <v>0</v>
      </c>
      <c r="H553" t="s">
        <v>1216</v>
      </c>
      <c r="I553">
        <f t="shared" si="26"/>
        <v>0</v>
      </c>
    </row>
    <row r="554" spans="1:9" x14ac:dyDescent="0.3">
      <c r="A554">
        <v>552</v>
      </c>
      <c r="B554" t="s">
        <v>918</v>
      </c>
      <c r="C554" t="s">
        <v>311</v>
      </c>
      <c r="D554" t="s">
        <v>311</v>
      </c>
      <c r="E554">
        <f t="shared" si="24"/>
        <v>1</v>
      </c>
      <c r="F554" t="s">
        <v>44</v>
      </c>
      <c r="G554">
        <f t="shared" si="25"/>
        <v>0</v>
      </c>
      <c r="H554" t="s">
        <v>1354</v>
      </c>
      <c r="I554">
        <f t="shared" si="26"/>
        <v>0</v>
      </c>
    </row>
    <row r="555" spans="1:9" x14ac:dyDescent="0.3">
      <c r="A555">
        <v>553</v>
      </c>
      <c r="B555" t="s">
        <v>919</v>
      </c>
      <c r="C555" t="s">
        <v>311</v>
      </c>
      <c r="D555" t="s">
        <v>311</v>
      </c>
      <c r="E555">
        <f t="shared" si="24"/>
        <v>1</v>
      </c>
      <c r="F555" t="s">
        <v>1354</v>
      </c>
      <c r="G555">
        <f t="shared" si="25"/>
        <v>0</v>
      </c>
      <c r="H555" t="s">
        <v>44</v>
      </c>
      <c r="I555">
        <f t="shared" si="26"/>
        <v>0</v>
      </c>
    </row>
    <row r="556" spans="1:9" x14ac:dyDescent="0.3">
      <c r="A556">
        <v>554</v>
      </c>
      <c r="B556" t="s">
        <v>920</v>
      </c>
      <c r="C556" t="s">
        <v>311</v>
      </c>
      <c r="D556" t="s">
        <v>311</v>
      </c>
      <c r="E556">
        <f t="shared" si="24"/>
        <v>1</v>
      </c>
      <c r="F556" t="s">
        <v>44</v>
      </c>
      <c r="G556">
        <f t="shared" si="25"/>
        <v>0</v>
      </c>
      <c r="H556" t="s">
        <v>1072</v>
      </c>
      <c r="I556">
        <f t="shared" si="26"/>
        <v>0</v>
      </c>
    </row>
    <row r="557" spans="1:9" x14ac:dyDescent="0.3">
      <c r="A557">
        <v>555</v>
      </c>
      <c r="B557" t="s">
        <v>921</v>
      </c>
      <c r="C557" t="s">
        <v>311</v>
      </c>
      <c r="D557" t="s">
        <v>311</v>
      </c>
      <c r="E557">
        <f t="shared" si="24"/>
        <v>1</v>
      </c>
      <c r="F557" t="s">
        <v>44</v>
      </c>
      <c r="G557">
        <f t="shared" si="25"/>
        <v>0</v>
      </c>
      <c r="H557" t="s">
        <v>1086</v>
      </c>
      <c r="I557">
        <f t="shared" si="26"/>
        <v>0</v>
      </c>
    </row>
    <row r="558" spans="1:9" x14ac:dyDescent="0.3">
      <c r="A558">
        <v>556</v>
      </c>
      <c r="B558" t="s">
        <v>922</v>
      </c>
      <c r="C558" t="s">
        <v>311</v>
      </c>
      <c r="D558" t="s">
        <v>311</v>
      </c>
      <c r="E558">
        <f t="shared" si="24"/>
        <v>1</v>
      </c>
      <c r="F558" t="s">
        <v>874</v>
      </c>
      <c r="G558">
        <f t="shared" si="25"/>
        <v>0</v>
      </c>
      <c r="H558" t="s">
        <v>1072</v>
      </c>
      <c r="I558">
        <f t="shared" si="26"/>
        <v>0</v>
      </c>
    </row>
    <row r="559" spans="1:9" x14ac:dyDescent="0.3">
      <c r="A559">
        <v>557</v>
      </c>
      <c r="B559" t="s">
        <v>923</v>
      </c>
      <c r="C559" t="s">
        <v>251</v>
      </c>
      <c r="D559" t="s">
        <v>251</v>
      </c>
      <c r="E559">
        <f t="shared" si="24"/>
        <v>1</v>
      </c>
      <c r="F559" t="s">
        <v>924</v>
      </c>
      <c r="G559">
        <f t="shared" si="25"/>
        <v>0</v>
      </c>
      <c r="H559" t="s">
        <v>721</v>
      </c>
      <c r="I559">
        <f t="shared" si="26"/>
        <v>0</v>
      </c>
    </row>
    <row r="560" spans="1:9" x14ac:dyDescent="0.3">
      <c r="A560">
        <v>558</v>
      </c>
      <c r="B560" t="s">
        <v>925</v>
      </c>
      <c r="C560" t="s">
        <v>251</v>
      </c>
      <c r="D560" t="s">
        <v>251</v>
      </c>
      <c r="E560">
        <f t="shared" si="24"/>
        <v>1</v>
      </c>
      <c r="F560" t="s">
        <v>924</v>
      </c>
      <c r="G560">
        <f t="shared" si="25"/>
        <v>0</v>
      </c>
      <c r="H560" t="s">
        <v>294</v>
      </c>
      <c r="I560">
        <f t="shared" si="26"/>
        <v>0</v>
      </c>
    </row>
    <row r="561" spans="1:9" x14ac:dyDescent="0.3">
      <c r="A561">
        <v>559</v>
      </c>
      <c r="B561" t="s">
        <v>926</v>
      </c>
      <c r="C561" t="s">
        <v>251</v>
      </c>
      <c r="D561" t="s">
        <v>251</v>
      </c>
      <c r="E561">
        <f t="shared" si="24"/>
        <v>1</v>
      </c>
      <c r="F561" t="s">
        <v>924</v>
      </c>
      <c r="G561">
        <f t="shared" si="25"/>
        <v>0</v>
      </c>
      <c r="H561" t="s">
        <v>721</v>
      </c>
      <c r="I561">
        <f t="shared" si="26"/>
        <v>0</v>
      </c>
    </row>
    <row r="562" spans="1:9" x14ac:dyDescent="0.3">
      <c r="A562">
        <v>560</v>
      </c>
      <c r="B562" t="s">
        <v>927</v>
      </c>
      <c r="C562" t="s">
        <v>251</v>
      </c>
      <c r="D562" t="s">
        <v>251</v>
      </c>
      <c r="E562">
        <f t="shared" si="24"/>
        <v>1</v>
      </c>
      <c r="F562" t="s">
        <v>924</v>
      </c>
      <c r="G562">
        <f t="shared" si="25"/>
        <v>0</v>
      </c>
      <c r="H562" t="s">
        <v>721</v>
      </c>
      <c r="I562">
        <f t="shared" si="26"/>
        <v>0</v>
      </c>
    </row>
    <row r="563" spans="1:9" x14ac:dyDescent="0.3">
      <c r="A563">
        <v>561</v>
      </c>
      <c r="B563" t="s">
        <v>928</v>
      </c>
      <c r="C563" t="s">
        <v>251</v>
      </c>
      <c r="D563" t="s">
        <v>251</v>
      </c>
      <c r="E563">
        <f t="shared" si="24"/>
        <v>1</v>
      </c>
      <c r="F563" t="s">
        <v>924</v>
      </c>
      <c r="G563">
        <f t="shared" si="25"/>
        <v>0</v>
      </c>
      <c r="H563" t="s">
        <v>29</v>
      </c>
      <c r="I563">
        <f t="shared" si="26"/>
        <v>0</v>
      </c>
    </row>
    <row r="564" spans="1:9" x14ac:dyDescent="0.3">
      <c r="A564">
        <v>562</v>
      </c>
      <c r="B564" t="s">
        <v>930</v>
      </c>
      <c r="C564" t="s">
        <v>251</v>
      </c>
      <c r="D564" t="s">
        <v>251</v>
      </c>
      <c r="E564">
        <f t="shared" si="24"/>
        <v>1</v>
      </c>
      <c r="F564" t="s">
        <v>924</v>
      </c>
      <c r="G564">
        <f t="shared" si="25"/>
        <v>0</v>
      </c>
      <c r="H564" t="s">
        <v>721</v>
      </c>
      <c r="I564">
        <f t="shared" si="26"/>
        <v>0</v>
      </c>
    </row>
    <row r="565" spans="1:9" x14ac:dyDescent="0.3">
      <c r="A565">
        <v>563</v>
      </c>
      <c r="B565" t="s">
        <v>931</v>
      </c>
      <c r="C565" t="s">
        <v>836</v>
      </c>
      <c r="D565" t="s">
        <v>836</v>
      </c>
      <c r="E565">
        <f t="shared" si="24"/>
        <v>1</v>
      </c>
      <c r="F565" t="s">
        <v>21</v>
      </c>
      <c r="G565">
        <f t="shared" si="25"/>
        <v>0</v>
      </c>
      <c r="H565" t="s">
        <v>438</v>
      </c>
      <c r="I565">
        <f t="shared" si="26"/>
        <v>0</v>
      </c>
    </row>
    <row r="566" spans="1:9" x14ac:dyDescent="0.3">
      <c r="A566">
        <v>564</v>
      </c>
      <c r="B566" t="s">
        <v>932</v>
      </c>
      <c r="C566" t="s">
        <v>836</v>
      </c>
      <c r="D566" t="s">
        <v>836</v>
      </c>
      <c r="E566">
        <f t="shared" si="24"/>
        <v>1</v>
      </c>
      <c r="F566" t="s">
        <v>21</v>
      </c>
      <c r="G566">
        <f t="shared" si="25"/>
        <v>0</v>
      </c>
      <c r="H566" t="s">
        <v>282</v>
      </c>
      <c r="I566">
        <f t="shared" si="26"/>
        <v>0</v>
      </c>
    </row>
    <row r="567" spans="1:9" x14ac:dyDescent="0.3">
      <c r="A567">
        <v>565</v>
      </c>
      <c r="B567" t="s">
        <v>933</v>
      </c>
      <c r="C567" t="s">
        <v>836</v>
      </c>
      <c r="D567" t="s">
        <v>836</v>
      </c>
      <c r="E567">
        <f t="shared" si="24"/>
        <v>1</v>
      </c>
      <c r="F567" t="s">
        <v>896</v>
      </c>
      <c r="G567">
        <f t="shared" si="25"/>
        <v>0</v>
      </c>
      <c r="H567" t="s">
        <v>21</v>
      </c>
      <c r="I567">
        <f t="shared" si="26"/>
        <v>0</v>
      </c>
    </row>
    <row r="568" spans="1:9" x14ac:dyDescent="0.3">
      <c r="A568">
        <v>566</v>
      </c>
      <c r="B568" t="s">
        <v>934</v>
      </c>
      <c r="C568" t="s">
        <v>294</v>
      </c>
      <c r="D568" t="s">
        <v>294</v>
      </c>
      <c r="E568">
        <f t="shared" si="24"/>
        <v>1</v>
      </c>
      <c r="F568" t="s">
        <v>937</v>
      </c>
      <c r="G568">
        <f t="shared" si="25"/>
        <v>0</v>
      </c>
      <c r="H568" t="s">
        <v>1514</v>
      </c>
      <c r="I568">
        <f t="shared" si="26"/>
        <v>0</v>
      </c>
    </row>
    <row r="569" spans="1:9" x14ac:dyDescent="0.3">
      <c r="A569">
        <v>567</v>
      </c>
      <c r="B569" t="s">
        <v>936</v>
      </c>
      <c r="C569" t="s">
        <v>937</v>
      </c>
      <c r="D569" t="s">
        <v>937</v>
      </c>
      <c r="E569">
        <f t="shared" si="24"/>
        <v>1</v>
      </c>
      <c r="F569" t="s">
        <v>294</v>
      </c>
      <c r="G569">
        <f t="shared" si="25"/>
        <v>0</v>
      </c>
      <c r="H569" t="s">
        <v>47</v>
      </c>
      <c r="I569">
        <f t="shared" si="26"/>
        <v>0</v>
      </c>
    </row>
    <row r="570" spans="1:9" x14ac:dyDescent="0.3">
      <c r="A570">
        <v>568</v>
      </c>
      <c r="B570" t="s">
        <v>939</v>
      </c>
      <c r="C570" t="s">
        <v>937</v>
      </c>
      <c r="D570" t="s">
        <v>937</v>
      </c>
      <c r="E570">
        <f t="shared" si="24"/>
        <v>1</v>
      </c>
      <c r="F570" t="s">
        <v>294</v>
      </c>
      <c r="G570">
        <f t="shared" si="25"/>
        <v>0</v>
      </c>
      <c r="H570" t="s">
        <v>18</v>
      </c>
      <c r="I570">
        <f t="shared" si="26"/>
        <v>0</v>
      </c>
    </row>
    <row r="571" spans="1:9" x14ac:dyDescent="0.3">
      <c r="A571">
        <v>569</v>
      </c>
      <c r="B571" t="s">
        <v>940</v>
      </c>
      <c r="C571" t="s">
        <v>937</v>
      </c>
      <c r="D571" t="s">
        <v>937</v>
      </c>
      <c r="E571">
        <f t="shared" si="24"/>
        <v>1</v>
      </c>
      <c r="F571" t="s">
        <v>248</v>
      </c>
      <c r="G571">
        <f t="shared" si="25"/>
        <v>0</v>
      </c>
      <c r="H571" t="s">
        <v>46</v>
      </c>
      <c r="I571">
        <f t="shared" si="26"/>
        <v>0</v>
      </c>
    </row>
    <row r="572" spans="1:9" x14ac:dyDescent="0.3">
      <c r="A572">
        <v>570</v>
      </c>
      <c r="B572" t="s">
        <v>941</v>
      </c>
      <c r="C572" t="s">
        <v>328</v>
      </c>
      <c r="D572" t="s">
        <v>328</v>
      </c>
      <c r="E572">
        <f t="shared" si="24"/>
        <v>1</v>
      </c>
      <c r="F572" t="s">
        <v>80</v>
      </c>
      <c r="G572">
        <f t="shared" si="25"/>
        <v>0</v>
      </c>
      <c r="H572" t="s">
        <v>81</v>
      </c>
      <c r="I572">
        <f t="shared" si="26"/>
        <v>0</v>
      </c>
    </row>
    <row r="573" spans="1:9" x14ac:dyDescent="0.3">
      <c r="A573">
        <v>571</v>
      </c>
      <c r="B573" t="s">
        <v>942</v>
      </c>
      <c r="C573" t="s">
        <v>328</v>
      </c>
      <c r="D573" t="s">
        <v>328</v>
      </c>
      <c r="E573">
        <f t="shared" si="24"/>
        <v>1</v>
      </c>
      <c r="F573" t="s">
        <v>81</v>
      </c>
      <c r="G573">
        <f t="shared" si="25"/>
        <v>0</v>
      </c>
      <c r="H573" t="s">
        <v>80</v>
      </c>
      <c r="I573">
        <f t="shared" si="26"/>
        <v>0</v>
      </c>
    </row>
    <row r="574" spans="1:9" x14ac:dyDescent="0.3">
      <c r="A574">
        <v>572</v>
      </c>
      <c r="B574" t="s">
        <v>943</v>
      </c>
      <c r="C574" t="s">
        <v>944</v>
      </c>
      <c r="D574" t="s">
        <v>944</v>
      </c>
      <c r="E574">
        <f t="shared" si="24"/>
        <v>1</v>
      </c>
      <c r="F574" t="s">
        <v>1903</v>
      </c>
      <c r="G574">
        <f t="shared" si="25"/>
        <v>0</v>
      </c>
      <c r="H574" t="s">
        <v>959</v>
      </c>
      <c r="I574">
        <f t="shared" si="26"/>
        <v>0</v>
      </c>
    </row>
    <row r="575" spans="1:9" x14ac:dyDescent="0.3">
      <c r="A575">
        <v>573</v>
      </c>
      <c r="B575" t="s">
        <v>946</v>
      </c>
      <c r="C575" t="s">
        <v>944</v>
      </c>
      <c r="D575" t="s">
        <v>944</v>
      </c>
      <c r="E575">
        <f t="shared" si="24"/>
        <v>1</v>
      </c>
      <c r="F575" t="s">
        <v>1903</v>
      </c>
      <c r="G575">
        <f t="shared" si="25"/>
        <v>0</v>
      </c>
      <c r="H575" t="s">
        <v>819</v>
      </c>
      <c r="I575">
        <f t="shared" si="26"/>
        <v>0</v>
      </c>
    </row>
    <row r="576" spans="1:9" x14ac:dyDescent="0.3">
      <c r="A576">
        <v>574</v>
      </c>
      <c r="B576" t="s">
        <v>948</v>
      </c>
      <c r="C576" t="s">
        <v>944</v>
      </c>
      <c r="D576" t="s">
        <v>944</v>
      </c>
      <c r="E576">
        <f t="shared" si="24"/>
        <v>1</v>
      </c>
      <c r="F576" t="s">
        <v>1903</v>
      </c>
      <c r="G576">
        <f t="shared" si="25"/>
        <v>0</v>
      </c>
      <c r="H576" t="s">
        <v>819</v>
      </c>
      <c r="I576">
        <f t="shared" si="26"/>
        <v>0</v>
      </c>
    </row>
    <row r="577" spans="1:9" x14ac:dyDescent="0.3">
      <c r="A577">
        <v>575</v>
      </c>
      <c r="B577" t="s">
        <v>949</v>
      </c>
      <c r="C577" t="s">
        <v>944</v>
      </c>
      <c r="D577" t="s">
        <v>944</v>
      </c>
      <c r="E577">
        <f t="shared" si="24"/>
        <v>1</v>
      </c>
      <c r="F577" t="s">
        <v>467</v>
      </c>
      <c r="G577">
        <f t="shared" si="25"/>
        <v>0</v>
      </c>
      <c r="H577" t="s">
        <v>959</v>
      </c>
      <c r="I577">
        <f t="shared" si="26"/>
        <v>0</v>
      </c>
    </row>
    <row r="578" spans="1:9" x14ac:dyDescent="0.3">
      <c r="A578">
        <v>576</v>
      </c>
      <c r="B578" t="s">
        <v>950</v>
      </c>
      <c r="C578" t="s">
        <v>604</v>
      </c>
      <c r="D578" t="s">
        <v>604</v>
      </c>
      <c r="E578">
        <f t="shared" ref="E578:E641" si="27">IF(C578=D578,1,0)</f>
        <v>1</v>
      </c>
      <c r="F578" t="s">
        <v>326</v>
      </c>
      <c r="G578">
        <f t="shared" ref="G578:G641" si="28">IF(C578=F578,1,0)</f>
        <v>0</v>
      </c>
      <c r="H578" t="s">
        <v>958</v>
      </c>
      <c r="I578">
        <f t="shared" ref="I578:I641" si="29">IF(C578=H578,1,0)</f>
        <v>0</v>
      </c>
    </row>
    <row r="579" spans="1:9" x14ac:dyDescent="0.3">
      <c r="A579">
        <v>577</v>
      </c>
      <c r="B579" t="s">
        <v>952</v>
      </c>
      <c r="C579" t="s">
        <v>604</v>
      </c>
      <c r="D579" t="s">
        <v>604</v>
      </c>
      <c r="E579">
        <f t="shared" si="27"/>
        <v>1</v>
      </c>
      <c r="F579" t="s">
        <v>326</v>
      </c>
      <c r="G579">
        <f t="shared" si="28"/>
        <v>0</v>
      </c>
      <c r="H579" t="s">
        <v>929</v>
      </c>
      <c r="I579">
        <f t="shared" si="29"/>
        <v>0</v>
      </c>
    </row>
    <row r="580" spans="1:9" x14ac:dyDescent="0.3">
      <c r="A580">
        <v>578</v>
      </c>
      <c r="B580" t="s">
        <v>953</v>
      </c>
      <c r="C580" t="s">
        <v>604</v>
      </c>
      <c r="D580" t="s">
        <v>604</v>
      </c>
      <c r="E580">
        <f t="shared" si="27"/>
        <v>1</v>
      </c>
      <c r="F580" t="s">
        <v>326</v>
      </c>
      <c r="G580">
        <f t="shared" si="28"/>
        <v>0</v>
      </c>
      <c r="H580" t="s">
        <v>954</v>
      </c>
      <c r="I580">
        <f t="shared" si="29"/>
        <v>0</v>
      </c>
    </row>
    <row r="581" spans="1:9" x14ac:dyDescent="0.3">
      <c r="A581">
        <v>579</v>
      </c>
      <c r="B581" t="s">
        <v>955</v>
      </c>
      <c r="C581" t="s">
        <v>604</v>
      </c>
      <c r="D581" t="s">
        <v>604</v>
      </c>
      <c r="E581">
        <f t="shared" si="27"/>
        <v>1</v>
      </c>
      <c r="F581" t="s">
        <v>326</v>
      </c>
      <c r="G581">
        <f t="shared" si="28"/>
        <v>0</v>
      </c>
      <c r="H581" t="s">
        <v>441</v>
      </c>
      <c r="I581">
        <f t="shared" si="29"/>
        <v>0</v>
      </c>
    </row>
    <row r="582" spans="1:9" x14ac:dyDescent="0.3">
      <c r="A582">
        <v>580</v>
      </c>
      <c r="B582" t="s">
        <v>956</v>
      </c>
      <c r="C582" t="s">
        <v>604</v>
      </c>
      <c r="D582" t="s">
        <v>604</v>
      </c>
      <c r="E582">
        <f t="shared" si="27"/>
        <v>1</v>
      </c>
      <c r="F582" t="s">
        <v>564</v>
      </c>
      <c r="G582">
        <f t="shared" si="28"/>
        <v>0</v>
      </c>
      <c r="H582" t="s">
        <v>416</v>
      </c>
      <c r="I582">
        <f t="shared" si="29"/>
        <v>0</v>
      </c>
    </row>
    <row r="583" spans="1:9" x14ac:dyDescent="0.3">
      <c r="A583">
        <v>581</v>
      </c>
      <c r="B583" t="s">
        <v>957</v>
      </c>
      <c r="C583" t="s">
        <v>958</v>
      </c>
      <c r="D583" t="s">
        <v>958</v>
      </c>
      <c r="E583">
        <f t="shared" si="27"/>
        <v>1</v>
      </c>
      <c r="F583" t="s">
        <v>143</v>
      </c>
      <c r="G583">
        <f t="shared" si="28"/>
        <v>0</v>
      </c>
      <c r="H583" t="s">
        <v>53</v>
      </c>
      <c r="I583">
        <f t="shared" si="29"/>
        <v>0</v>
      </c>
    </row>
    <row r="584" spans="1:9" x14ac:dyDescent="0.3">
      <c r="A584">
        <v>582</v>
      </c>
      <c r="B584" t="s">
        <v>960</v>
      </c>
      <c r="C584" t="s">
        <v>958</v>
      </c>
      <c r="D584" t="s">
        <v>958</v>
      </c>
      <c r="E584">
        <f t="shared" si="27"/>
        <v>1</v>
      </c>
      <c r="F584" t="s">
        <v>547</v>
      </c>
      <c r="G584">
        <f t="shared" si="28"/>
        <v>0</v>
      </c>
      <c r="H584" t="s">
        <v>968</v>
      </c>
      <c r="I584">
        <f t="shared" si="29"/>
        <v>0</v>
      </c>
    </row>
    <row r="585" spans="1:9" x14ac:dyDescent="0.3">
      <c r="A585">
        <v>583</v>
      </c>
      <c r="B585" t="s">
        <v>961</v>
      </c>
      <c r="C585" t="s">
        <v>958</v>
      </c>
      <c r="D585" t="s">
        <v>958</v>
      </c>
      <c r="E585">
        <f t="shared" si="27"/>
        <v>1</v>
      </c>
      <c r="F585" t="s">
        <v>52</v>
      </c>
      <c r="G585">
        <f t="shared" si="28"/>
        <v>0</v>
      </c>
      <c r="H585" t="s">
        <v>53</v>
      </c>
      <c r="I585">
        <f t="shared" si="29"/>
        <v>0</v>
      </c>
    </row>
    <row r="586" spans="1:9" x14ac:dyDescent="0.3">
      <c r="A586">
        <v>584</v>
      </c>
      <c r="B586" t="s">
        <v>962</v>
      </c>
      <c r="C586" t="s">
        <v>277</v>
      </c>
      <c r="D586" t="s">
        <v>277</v>
      </c>
      <c r="E586">
        <f t="shared" si="27"/>
        <v>1</v>
      </c>
      <c r="F586" t="s">
        <v>57</v>
      </c>
      <c r="G586">
        <f t="shared" si="28"/>
        <v>0</v>
      </c>
      <c r="H586" t="s">
        <v>53</v>
      </c>
      <c r="I586">
        <f t="shared" si="29"/>
        <v>0</v>
      </c>
    </row>
    <row r="587" spans="1:9" x14ac:dyDescent="0.3">
      <c r="A587">
        <v>585</v>
      </c>
      <c r="B587" t="s">
        <v>963</v>
      </c>
      <c r="C587" t="s">
        <v>277</v>
      </c>
      <c r="D587" t="s">
        <v>277</v>
      </c>
      <c r="E587">
        <f t="shared" si="27"/>
        <v>1</v>
      </c>
      <c r="F587" t="s">
        <v>564</v>
      </c>
      <c r="G587">
        <f t="shared" si="28"/>
        <v>0</v>
      </c>
      <c r="H587" t="s">
        <v>657</v>
      </c>
      <c r="I587">
        <f t="shared" si="29"/>
        <v>0</v>
      </c>
    </row>
    <row r="588" spans="1:9" x14ac:dyDescent="0.3">
      <c r="A588">
        <v>586</v>
      </c>
      <c r="B588" t="s">
        <v>964</v>
      </c>
      <c r="C588" t="s">
        <v>277</v>
      </c>
      <c r="D588" t="s">
        <v>277</v>
      </c>
      <c r="E588">
        <f t="shared" si="27"/>
        <v>1</v>
      </c>
      <c r="F588" t="s">
        <v>657</v>
      </c>
      <c r="G588">
        <f t="shared" si="28"/>
        <v>0</v>
      </c>
      <c r="H588" t="s">
        <v>494</v>
      </c>
      <c r="I588">
        <f t="shared" si="29"/>
        <v>0</v>
      </c>
    </row>
    <row r="589" spans="1:9" x14ac:dyDescent="0.3">
      <c r="A589">
        <v>587</v>
      </c>
      <c r="B589" t="s">
        <v>965</v>
      </c>
      <c r="C589" t="s">
        <v>277</v>
      </c>
      <c r="D589" t="s">
        <v>277</v>
      </c>
      <c r="E589">
        <f t="shared" si="27"/>
        <v>1</v>
      </c>
      <c r="F589" t="s">
        <v>57</v>
      </c>
      <c r="G589">
        <f t="shared" si="28"/>
        <v>0</v>
      </c>
      <c r="H589" t="s">
        <v>53</v>
      </c>
      <c r="I589">
        <f t="shared" si="29"/>
        <v>0</v>
      </c>
    </row>
    <row r="590" spans="1:9" x14ac:dyDescent="0.3">
      <c r="A590">
        <v>588</v>
      </c>
      <c r="B590" t="s">
        <v>966</v>
      </c>
      <c r="C590" t="s">
        <v>277</v>
      </c>
      <c r="D590" t="s">
        <v>277</v>
      </c>
      <c r="E590">
        <f t="shared" si="27"/>
        <v>1</v>
      </c>
      <c r="F590" t="s">
        <v>53</v>
      </c>
      <c r="G590">
        <f t="shared" si="28"/>
        <v>0</v>
      </c>
      <c r="H590" t="s">
        <v>57</v>
      </c>
      <c r="I590">
        <f t="shared" si="29"/>
        <v>0</v>
      </c>
    </row>
    <row r="591" spans="1:9" x14ac:dyDescent="0.3">
      <c r="A591">
        <v>589</v>
      </c>
      <c r="B591" t="s">
        <v>967</v>
      </c>
      <c r="C591" t="s">
        <v>968</v>
      </c>
      <c r="D591" t="s">
        <v>968</v>
      </c>
      <c r="E591">
        <f t="shared" si="27"/>
        <v>1</v>
      </c>
      <c r="F591" t="s">
        <v>19</v>
      </c>
      <c r="G591">
        <f t="shared" si="28"/>
        <v>0</v>
      </c>
      <c r="H591" t="s">
        <v>547</v>
      </c>
      <c r="I591">
        <f t="shared" si="29"/>
        <v>0</v>
      </c>
    </row>
    <row r="592" spans="1:9" x14ac:dyDescent="0.3">
      <c r="A592">
        <v>590</v>
      </c>
      <c r="B592" t="s">
        <v>969</v>
      </c>
      <c r="C592" t="s">
        <v>947</v>
      </c>
      <c r="D592" t="s">
        <v>947</v>
      </c>
      <c r="E592">
        <f t="shared" si="27"/>
        <v>1</v>
      </c>
      <c r="F592" t="s">
        <v>557</v>
      </c>
      <c r="G592">
        <f t="shared" si="28"/>
        <v>0</v>
      </c>
      <c r="H592" t="s">
        <v>370</v>
      </c>
      <c r="I592">
        <f t="shared" si="29"/>
        <v>0</v>
      </c>
    </row>
    <row r="593" spans="1:9" x14ac:dyDescent="0.3">
      <c r="A593">
        <v>591</v>
      </c>
      <c r="B593" t="s">
        <v>971</v>
      </c>
      <c r="C593" t="s">
        <v>947</v>
      </c>
      <c r="D593" t="s">
        <v>947</v>
      </c>
      <c r="E593">
        <f t="shared" si="27"/>
        <v>1</v>
      </c>
      <c r="F593" t="s">
        <v>370</v>
      </c>
      <c r="G593">
        <f t="shared" si="28"/>
        <v>0</v>
      </c>
      <c r="H593" t="s">
        <v>557</v>
      </c>
      <c r="I593">
        <f t="shared" si="29"/>
        <v>0</v>
      </c>
    </row>
    <row r="594" spans="1:9" x14ac:dyDescent="0.3">
      <c r="A594">
        <v>592</v>
      </c>
      <c r="B594" t="s">
        <v>972</v>
      </c>
      <c r="C594" t="s">
        <v>557</v>
      </c>
      <c r="D594" t="s">
        <v>557</v>
      </c>
      <c r="E594">
        <f t="shared" si="27"/>
        <v>1</v>
      </c>
      <c r="F594" t="s">
        <v>512</v>
      </c>
      <c r="G594">
        <f t="shared" si="28"/>
        <v>0</v>
      </c>
      <c r="H594" t="s">
        <v>223</v>
      </c>
      <c r="I594">
        <f t="shared" si="29"/>
        <v>0</v>
      </c>
    </row>
    <row r="595" spans="1:9" x14ac:dyDescent="0.3">
      <c r="A595">
        <v>593</v>
      </c>
      <c r="B595" t="s">
        <v>973</v>
      </c>
      <c r="C595" t="s">
        <v>557</v>
      </c>
      <c r="D595" t="s">
        <v>512</v>
      </c>
      <c r="E595">
        <f t="shared" si="27"/>
        <v>0</v>
      </c>
      <c r="F595" t="s">
        <v>557</v>
      </c>
      <c r="G595">
        <f t="shared" si="28"/>
        <v>1</v>
      </c>
      <c r="H595" t="s">
        <v>397</v>
      </c>
      <c r="I595">
        <f t="shared" si="29"/>
        <v>0</v>
      </c>
    </row>
    <row r="596" spans="1:9" x14ac:dyDescent="0.3">
      <c r="A596">
        <v>594</v>
      </c>
      <c r="B596" t="s">
        <v>974</v>
      </c>
      <c r="C596" t="s">
        <v>557</v>
      </c>
      <c r="D596" t="s">
        <v>557</v>
      </c>
      <c r="E596">
        <f t="shared" si="27"/>
        <v>1</v>
      </c>
      <c r="F596" t="s">
        <v>512</v>
      </c>
      <c r="G596">
        <f t="shared" si="28"/>
        <v>0</v>
      </c>
      <c r="H596" t="s">
        <v>277</v>
      </c>
      <c r="I596">
        <f t="shared" si="29"/>
        <v>0</v>
      </c>
    </row>
    <row r="597" spans="1:9" x14ac:dyDescent="0.3">
      <c r="A597">
        <v>595</v>
      </c>
      <c r="B597" t="s">
        <v>975</v>
      </c>
      <c r="C597" t="s">
        <v>935</v>
      </c>
      <c r="D597" t="s">
        <v>935</v>
      </c>
      <c r="E597">
        <f t="shared" si="27"/>
        <v>1</v>
      </c>
      <c r="F597" t="s">
        <v>370</v>
      </c>
      <c r="G597">
        <f t="shared" si="28"/>
        <v>0</v>
      </c>
      <c r="H597" t="s">
        <v>863</v>
      </c>
      <c r="I597">
        <f t="shared" si="29"/>
        <v>0</v>
      </c>
    </row>
    <row r="598" spans="1:9" x14ac:dyDescent="0.3">
      <c r="A598">
        <v>596</v>
      </c>
      <c r="B598" t="s">
        <v>976</v>
      </c>
      <c r="C598" t="s">
        <v>935</v>
      </c>
      <c r="D598" t="s">
        <v>935</v>
      </c>
      <c r="E598">
        <f t="shared" si="27"/>
        <v>1</v>
      </c>
      <c r="F598" t="s">
        <v>947</v>
      </c>
      <c r="G598">
        <f t="shared" si="28"/>
        <v>0</v>
      </c>
      <c r="H598" t="s">
        <v>121</v>
      </c>
      <c r="I598">
        <f t="shared" si="29"/>
        <v>0</v>
      </c>
    </row>
    <row r="599" spans="1:9" x14ac:dyDescent="0.3">
      <c r="A599">
        <v>597</v>
      </c>
      <c r="B599" t="s">
        <v>977</v>
      </c>
      <c r="C599" t="s">
        <v>935</v>
      </c>
      <c r="D599" t="s">
        <v>935</v>
      </c>
      <c r="E599">
        <f t="shared" si="27"/>
        <v>1</v>
      </c>
      <c r="F599" t="s">
        <v>370</v>
      </c>
      <c r="G599">
        <f t="shared" si="28"/>
        <v>0</v>
      </c>
      <c r="H599" t="s">
        <v>557</v>
      </c>
      <c r="I599">
        <f t="shared" si="29"/>
        <v>0</v>
      </c>
    </row>
    <row r="600" spans="1:9" x14ac:dyDescent="0.3">
      <c r="A600">
        <v>598</v>
      </c>
      <c r="B600" t="s">
        <v>978</v>
      </c>
      <c r="C600" t="s">
        <v>564</v>
      </c>
      <c r="D600" t="s">
        <v>564</v>
      </c>
      <c r="E600">
        <f t="shared" si="27"/>
        <v>1</v>
      </c>
      <c r="F600" t="s">
        <v>399</v>
      </c>
      <c r="G600">
        <f t="shared" si="28"/>
        <v>0</v>
      </c>
      <c r="H600" t="s">
        <v>316</v>
      </c>
      <c r="I600">
        <f t="shared" si="29"/>
        <v>0</v>
      </c>
    </row>
    <row r="601" spans="1:9" x14ac:dyDescent="0.3">
      <c r="A601">
        <v>599</v>
      </c>
      <c r="B601" t="s">
        <v>979</v>
      </c>
      <c r="C601" t="s">
        <v>564</v>
      </c>
      <c r="D601" t="s">
        <v>564</v>
      </c>
      <c r="E601">
        <f t="shared" si="27"/>
        <v>1</v>
      </c>
      <c r="F601" t="s">
        <v>547</v>
      </c>
      <c r="G601">
        <f t="shared" si="28"/>
        <v>0</v>
      </c>
      <c r="H601" t="s">
        <v>1105</v>
      </c>
      <c r="I601">
        <f t="shared" si="29"/>
        <v>0</v>
      </c>
    </row>
    <row r="602" spans="1:9" x14ac:dyDescent="0.3">
      <c r="A602">
        <v>600</v>
      </c>
      <c r="B602" t="s">
        <v>980</v>
      </c>
      <c r="C602" t="s">
        <v>47</v>
      </c>
      <c r="D602" t="s">
        <v>47</v>
      </c>
      <c r="E602">
        <f t="shared" si="27"/>
        <v>1</v>
      </c>
      <c r="F602" t="s">
        <v>93</v>
      </c>
      <c r="G602">
        <f t="shared" si="28"/>
        <v>0</v>
      </c>
      <c r="H602" t="s">
        <v>937</v>
      </c>
      <c r="I602">
        <f t="shared" si="29"/>
        <v>0</v>
      </c>
    </row>
    <row r="603" spans="1:9" x14ac:dyDescent="0.3">
      <c r="A603">
        <v>601</v>
      </c>
      <c r="B603" t="s">
        <v>981</v>
      </c>
      <c r="C603" t="s">
        <v>47</v>
      </c>
      <c r="D603" t="s">
        <v>47</v>
      </c>
      <c r="E603">
        <f t="shared" si="27"/>
        <v>1</v>
      </c>
      <c r="F603" t="s">
        <v>937</v>
      </c>
      <c r="G603">
        <f t="shared" si="28"/>
        <v>0</v>
      </c>
      <c r="H603" t="s">
        <v>96</v>
      </c>
      <c r="I603">
        <f t="shared" si="29"/>
        <v>0</v>
      </c>
    </row>
    <row r="604" spans="1:9" x14ac:dyDescent="0.3">
      <c r="A604">
        <v>602</v>
      </c>
      <c r="B604" t="s">
        <v>982</v>
      </c>
      <c r="C604" t="s">
        <v>47</v>
      </c>
      <c r="D604" t="s">
        <v>47</v>
      </c>
      <c r="E604">
        <f t="shared" si="27"/>
        <v>1</v>
      </c>
      <c r="F604" t="s">
        <v>937</v>
      </c>
      <c r="G604">
        <f t="shared" si="28"/>
        <v>0</v>
      </c>
      <c r="H604" t="s">
        <v>96</v>
      </c>
      <c r="I604">
        <f t="shared" si="29"/>
        <v>0</v>
      </c>
    </row>
    <row r="605" spans="1:9" x14ac:dyDescent="0.3">
      <c r="A605">
        <v>603</v>
      </c>
      <c r="B605" t="s">
        <v>983</v>
      </c>
      <c r="C605" t="s">
        <v>332</v>
      </c>
      <c r="D605" t="s">
        <v>332</v>
      </c>
      <c r="E605">
        <f t="shared" si="27"/>
        <v>1</v>
      </c>
      <c r="F605" t="s">
        <v>190</v>
      </c>
      <c r="G605">
        <f t="shared" si="28"/>
        <v>0</v>
      </c>
      <c r="H605" t="s">
        <v>310</v>
      </c>
      <c r="I605">
        <f t="shared" si="29"/>
        <v>0</v>
      </c>
    </row>
    <row r="606" spans="1:9" x14ac:dyDescent="0.3">
      <c r="A606">
        <v>604</v>
      </c>
      <c r="B606" t="s">
        <v>984</v>
      </c>
      <c r="C606" t="s">
        <v>332</v>
      </c>
      <c r="D606" t="s">
        <v>332</v>
      </c>
      <c r="E606">
        <f t="shared" si="27"/>
        <v>1</v>
      </c>
      <c r="F606" t="s">
        <v>190</v>
      </c>
      <c r="G606">
        <f t="shared" si="28"/>
        <v>0</v>
      </c>
      <c r="H606" t="s">
        <v>310</v>
      </c>
      <c r="I606">
        <f t="shared" si="29"/>
        <v>0</v>
      </c>
    </row>
    <row r="607" spans="1:9" x14ac:dyDescent="0.3">
      <c r="A607">
        <v>605</v>
      </c>
      <c r="B607" t="s">
        <v>986</v>
      </c>
      <c r="C607" t="s">
        <v>332</v>
      </c>
      <c r="D607" t="s">
        <v>332</v>
      </c>
      <c r="E607">
        <f t="shared" si="27"/>
        <v>1</v>
      </c>
      <c r="F607" t="s">
        <v>190</v>
      </c>
      <c r="G607">
        <f t="shared" si="28"/>
        <v>0</v>
      </c>
      <c r="H607" t="s">
        <v>326</v>
      </c>
      <c r="I607">
        <f t="shared" si="29"/>
        <v>0</v>
      </c>
    </row>
    <row r="608" spans="1:9" x14ac:dyDescent="0.3">
      <c r="A608">
        <v>606</v>
      </c>
      <c r="B608" t="s">
        <v>987</v>
      </c>
      <c r="C608" t="s">
        <v>469</v>
      </c>
      <c r="D608" t="s">
        <v>469</v>
      </c>
      <c r="E608">
        <f t="shared" si="27"/>
        <v>1</v>
      </c>
      <c r="F608" t="s">
        <v>256</v>
      </c>
      <c r="G608">
        <f t="shared" si="28"/>
        <v>0</v>
      </c>
      <c r="H608" t="s">
        <v>1608</v>
      </c>
      <c r="I608">
        <f t="shared" si="29"/>
        <v>0</v>
      </c>
    </row>
    <row r="609" spans="1:9" x14ac:dyDescent="0.3">
      <c r="A609">
        <v>607</v>
      </c>
      <c r="B609" t="s">
        <v>989</v>
      </c>
      <c r="C609" t="s">
        <v>469</v>
      </c>
      <c r="D609" t="s">
        <v>469</v>
      </c>
      <c r="E609">
        <f t="shared" si="27"/>
        <v>1</v>
      </c>
      <c r="F609" t="s">
        <v>256</v>
      </c>
      <c r="G609">
        <f t="shared" si="28"/>
        <v>0</v>
      </c>
      <c r="H609" t="s">
        <v>1608</v>
      </c>
      <c r="I609">
        <f t="shared" si="29"/>
        <v>0</v>
      </c>
    </row>
    <row r="610" spans="1:9" x14ac:dyDescent="0.3">
      <c r="A610">
        <v>608</v>
      </c>
      <c r="B610" t="s">
        <v>990</v>
      </c>
      <c r="C610" t="s">
        <v>991</v>
      </c>
      <c r="D610" t="s">
        <v>991</v>
      </c>
      <c r="E610">
        <f t="shared" si="27"/>
        <v>1</v>
      </c>
      <c r="F610" t="s">
        <v>896</v>
      </c>
      <c r="G610">
        <f t="shared" si="28"/>
        <v>0</v>
      </c>
      <c r="H610" t="s">
        <v>71</v>
      </c>
      <c r="I610">
        <f t="shared" si="29"/>
        <v>0</v>
      </c>
    </row>
    <row r="611" spans="1:9" x14ac:dyDescent="0.3">
      <c r="A611">
        <v>609</v>
      </c>
      <c r="B611" t="s">
        <v>992</v>
      </c>
      <c r="C611" t="s">
        <v>991</v>
      </c>
      <c r="D611" t="s">
        <v>991</v>
      </c>
      <c r="E611">
        <f t="shared" si="27"/>
        <v>1</v>
      </c>
      <c r="F611" t="s">
        <v>896</v>
      </c>
      <c r="G611">
        <f t="shared" si="28"/>
        <v>0</v>
      </c>
      <c r="H611" t="s">
        <v>71</v>
      </c>
      <c r="I611">
        <f t="shared" si="29"/>
        <v>0</v>
      </c>
    </row>
    <row r="612" spans="1:9" x14ac:dyDescent="0.3">
      <c r="A612">
        <v>610</v>
      </c>
      <c r="B612" t="s">
        <v>994</v>
      </c>
      <c r="C612" t="s">
        <v>991</v>
      </c>
      <c r="D612" t="s">
        <v>991</v>
      </c>
      <c r="E612">
        <f t="shared" si="27"/>
        <v>1</v>
      </c>
      <c r="F612" t="s">
        <v>106</v>
      </c>
      <c r="G612">
        <f t="shared" si="28"/>
        <v>0</v>
      </c>
      <c r="H612" t="s">
        <v>71</v>
      </c>
      <c r="I612">
        <f t="shared" si="29"/>
        <v>0</v>
      </c>
    </row>
    <row r="613" spans="1:9" x14ac:dyDescent="0.3">
      <c r="A613">
        <v>611</v>
      </c>
      <c r="B613" t="s">
        <v>995</v>
      </c>
      <c r="C613" t="s">
        <v>223</v>
      </c>
      <c r="D613" t="s">
        <v>223</v>
      </c>
      <c r="E613">
        <f t="shared" si="27"/>
        <v>1</v>
      </c>
      <c r="F613" t="s">
        <v>649</v>
      </c>
      <c r="G613">
        <f t="shared" si="28"/>
        <v>0</v>
      </c>
      <c r="H613" t="s">
        <v>557</v>
      </c>
      <c r="I613">
        <f t="shared" si="29"/>
        <v>0</v>
      </c>
    </row>
    <row r="614" spans="1:9" x14ac:dyDescent="0.3">
      <c r="A614">
        <v>612</v>
      </c>
      <c r="B614" t="s">
        <v>996</v>
      </c>
      <c r="C614" t="s">
        <v>223</v>
      </c>
      <c r="D614" t="s">
        <v>223</v>
      </c>
      <c r="E614">
        <f t="shared" si="27"/>
        <v>1</v>
      </c>
      <c r="F614" t="s">
        <v>649</v>
      </c>
      <c r="G614">
        <f t="shared" si="28"/>
        <v>0</v>
      </c>
      <c r="H614" t="s">
        <v>958</v>
      </c>
      <c r="I614">
        <f t="shared" si="29"/>
        <v>0</v>
      </c>
    </row>
    <row r="615" spans="1:9" x14ac:dyDescent="0.3">
      <c r="A615">
        <v>613</v>
      </c>
      <c r="B615" t="s">
        <v>997</v>
      </c>
      <c r="C615" t="s">
        <v>223</v>
      </c>
      <c r="D615" t="s">
        <v>223</v>
      </c>
      <c r="E615">
        <f t="shared" si="27"/>
        <v>1</v>
      </c>
      <c r="F615" t="s">
        <v>649</v>
      </c>
      <c r="G615">
        <f t="shared" si="28"/>
        <v>0</v>
      </c>
      <c r="H615" t="s">
        <v>958</v>
      </c>
      <c r="I615">
        <f t="shared" si="29"/>
        <v>0</v>
      </c>
    </row>
    <row r="616" spans="1:9" x14ac:dyDescent="0.3">
      <c r="A616">
        <v>614</v>
      </c>
      <c r="B616" t="s">
        <v>998</v>
      </c>
      <c r="C616" t="s">
        <v>223</v>
      </c>
      <c r="D616" t="s">
        <v>223</v>
      </c>
      <c r="E616">
        <f t="shared" si="27"/>
        <v>1</v>
      </c>
      <c r="F616" t="s">
        <v>649</v>
      </c>
      <c r="G616">
        <f t="shared" si="28"/>
        <v>0</v>
      </c>
      <c r="H616" t="s">
        <v>547</v>
      </c>
      <c r="I616">
        <f t="shared" si="29"/>
        <v>0</v>
      </c>
    </row>
    <row r="617" spans="1:9" x14ac:dyDescent="0.3">
      <c r="A617">
        <v>615</v>
      </c>
      <c r="B617" t="s">
        <v>999</v>
      </c>
      <c r="C617" t="s">
        <v>223</v>
      </c>
      <c r="D617" t="s">
        <v>223</v>
      </c>
      <c r="E617">
        <f t="shared" si="27"/>
        <v>1</v>
      </c>
      <c r="F617" t="s">
        <v>547</v>
      </c>
      <c r="G617">
        <f t="shared" si="28"/>
        <v>0</v>
      </c>
      <c r="H617" t="s">
        <v>649</v>
      </c>
      <c r="I617">
        <f t="shared" si="29"/>
        <v>0</v>
      </c>
    </row>
    <row r="618" spans="1:9" x14ac:dyDescent="0.3">
      <c r="A618">
        <v>616</v>
      </c>
      <c r="B618" t="s">
        <v>1000</v>
      </c>
      <c r="C618" t="s">
        <v>148</v>
      </c>
      <c r="D618" t="s">
        <v>148</v>
      </c>
      <c r="E618">
        <f t="shared" si="27"/>
        <v>1</v>
      </c>
      <c r="F618" t="s">
        <v>453</v>
      </c>
      <c r="G618">
        <f t="shared" si="28"/>
        <v>0</v>
      </c>
      <c r="H618" t="s">
        <v>790</v>
      </c>
      <c r="I618">
        <f t="shared" si="29"/>
        <v>0</v>
      </c>
    </row>
    <row r="619" spans="1:9" x14ac:dyDescent="0.3">
      <c r="A619">
        <v>617</v>
      </c>
      <c r="B619" t="s">
        <v>1001</v>
      </c>
      <c r="C619" t="s">
        <v>148</v>
      </c>
      <c r="D619" t="s">
        <v>148</v>
      </c>
      <c r="E619">
        <f t="shared" si="27"/>
        <v>1</v>
      </c>
      <c r="F619" t="s">
        <v>453</v>
      </c>
      <c r="G619">
        <f t="shared" si="28"/>
        <v>0</v>
      </c>
      <c r="H619" t="s">
        <v>814</v>
      </c>
      <c r="I619">
        <f t="shared" si="29"/>
        <v>0</v>
      </c>
    </row>
    <row r="620" spans="1:9" x14ac:dyDescent="0.3">
      <c r="A620">
        <v>618</v>
      </c>
      <c r="B620" t="s">
        <v>1002</v>
      </c>
      <c r="C620" t="s">
        <v>282</v>
      </c>
      <c r="D620" t="s">
        <v>282</v>
      </c>
      <c r="E620">
        <f t="shared" si="27"/>
        <v>1</v>
      </c>
      <c r="F620" t="s">
        <v>125</v>
      </c>
      <c r="G620">
        <f t="shared" si="28"/>
        <v>0</v>
      </c>
      <c r="H620" t="s">
        <v>115</v>
      </c>
      <c r="I620">
        <f t="shared" si="29"/>
        <v>0</v>
      </c>
    </row>
    <row r="621" spans="1:9" x14ac:dyDescent="0.3">
      <c r="A621">
        <v>619</v>
      </c>
      <c r="B621" t="s">
        <v>1003</v>
      </c>
      <c r="C621" t="s">
        <v>550</v>
      </c>
      <c r="D621" t="s">
        <v>550</v>
      </c>
      <c r="E621">
        <f t="shared" si="27"/>
        <v>1</v>
      </c>
      <c r="F621" t="s">
        <v>22</v>
      </c>
      <c r="G621">
        <f t="shared" si="28"/>
        <v>0</v>
      </c>
      <c r="H621" t="s">
        <v>139</v>
      </c>
      <c r="I621">
        <f t="shared" si="29"/>
        <v>0</v>
      </c>
    </row>
    <row r="622" spans="1:9" x14ac:dyDescent="0.3">
      <c r="A622">
        <v>620</v>
      </c>
      <c r="B622" t="s">
        <v>1004</v>
      </c>
      <c r="C622" t="s">
        <v>550</v>
      </c>
      <c r="D622" t="s">
        <v>550</v>
      </c>
      <c r="E622">
        <f t="shared" si="27"/>
        <v>1</v>
      </c>
      <c r="F622" t="s">
        <v>22</v>
      </c>
      <c r="G622">
        <f t="shared" si="28"/>
        <v>0</v>
      </c>
      <c r="H622" t="s">
        <v>139</v>
      </c>
      <c r="I622">
        <f t="shared" si="29"/>
        <v>0</v>
      </c>
    </row>
    <row r="623" spans="1:9" x14ac:dyDescent="0.3">
      <c r="A623">
        <v>621</v>
      </c>
      <c r="B623" t="s">
        <v>1005</v>
      </c>
      <c r="C623" t="s">
        <v>550</v>
      </c>
      <c r="D623" t="s">
        <v>550</v>
      </c>
      <c r="E623">
        <f t="shared" si="27"/>
        <v>1</v>
      </c>
      <c r="F623" t="s">
        <v>22</v>
      </c>
      <c r="G623">
        <f t="shared" si="28"/>
        <v>0</v>
      </c>
      <c r="H623" t="s">
        <v>682</v>
      </c>
      <c r="I623">
        <f t="shared" si="29"/>
        <v>0</v>
      </c>
    </row>
    <row r="624" spans="1:9" x14ac:dyDescent="0.3">
      <c r="A624">
        <v>622</v>
      </c>
      <c r="B624" t="s">
        <v>1006</v>
      </c>
      <c r="C624" t="s">
        <v>550</v>
      </c>
      <c r="D624" t="s">
        <v>550</v>
      </c>
      <c r="E624">
        <f t="shared" si="27"/>
        <v>1</v>
      </c>
      <c r="F624" t="s">
        <v>22</v>
      </c>
      <c r="G624">
        <f t="shared" si="28"/>
        <v>0</v>
      </c>
      <c r="H624" t="s">
        <v>682</v>
      </c>
      <c r="I624">
        <f t="shared" si="29"/>
        <v>0</v>
      </c>
    </row>
    <row r="625" spans="1:9" x14ac:dyDescent="0.3">
      <c r="A625">
        <v>623</v>
      </c>
      <c r="B625" t="s">
        <v>1007</v>
      </c>
      <c r="C625" t="s">
        <v>1008</v>
      </c>
      <c r="D625" t="s">
        <v>1008</v>
      </c>
      <c r="E625">
        <f t="shared" si="27"/>
        <v>1</v>
      </c>
      <c r="F625" t="s">
        <v>11</v>
      </c>
      <c r="G625">
        <f t="shared" si="28"/>
        <v>0</v>
      </c>
      <c r="H625" t="s">
        <v>14</v>
      </c>
      <c r="I625">
        <f t="shared" si="29"/>
        <v>0</v>
      </c>
    </row>
    <row r="626" spans="1:9" x14ac:dyDescent="0.3">
      <c r="A626">
        <v>624</v>
      </c>
      <c r="B626" t="s">
        <v>1010</v>
      </c>
      <c r="C626" t="s">
        <v>1008</v>
      </c>
      <c r="D626" t="s">
        <v>1008</v>
      </c>
      <c r="E626">
        <f t="shared" si="27"/>
        <v>1</v>
      </c>
      <c r="F626" t="s">
        <v>370</v>
      </c>
      <c r="G626">
        <f t="shared" si="28"/>
        <v>0</v>
      </c>
      <c r="H626" t="s">
        <v>216</v>
      </c>
      <c r="I626">
        <f t="shared" si="29"/>
        <v>0</v>
      </c>
    </row>
    <row r="627" spans="1:9" x14ac:dyDescent="0.3">
      <c r="A627">
        <v>625</v>
      </c>
      <c r="B627" t="s">
        <v>1011</v>
      </c>
      <c r="C627" t="s">
        <v>951</v>
      </c>
      <c r="D627" t="s">
        <v>951</v>
      </c>
      <c r="E627">
        <f t="shared" si="27"/>
        <v>1</v>
      </c>
      <c r="F627" t="s">
        <v>229</v>
      </c>
      <c r="G627">
        <f t="shared" si="28"/>
        <v>0</v>
      </c>
      <c r="H627" t="s">
        <v>359</v>
      </c>
      <c r="I627">
        <f t="shared" si="29"/>
        <v>0</v>
      </c>
    </row>
    <row r="628" spans="1:9" x14ac:dyDescent="0.3">
      <c r="A628">
        <v>626</v>
      </c>
      <c r="B628" t="s">
        <v>1012</v>
      </c>
      <c r="C628" t="s">
        <v>116</v>
      </c>
      <c r="D628" t="s">
        <v>116</v>
      </c>
      <c r="E628">
        <f t="shared" si="27"/>
        <v>1</v>
      </c>
      <c r="F628" t="s">
        <v>108</v>
      </c>
      <c r="G628">
        <f t="shared" si="28"/>
        <v>0</v>
      </c>
      <c r="H628" t="s">
        <v>441</v>
      </c>
      <c r="I628">
        <f t="shared" si="29"/>
        <v>0</v>
      </c>
    </row>
    <row r="629" spans="1:9" x14ac:dyDescent="0.3">
      <c r="A629">
        <v>627</v>
      </c>
      <c r="B629" t="s">
        <v>1013</v>
      </c>
      <c r="C629" t="s">
        <v>116</v>
      </c>
      <c r="D629" t="s">
        <v>116</v>
      </c>
      <c r="E629">
        <f t="shared" si="27"/>
        <v>1</v>
      </c>
      <c r="F629" t="s">
        <v>108</v>
      </c>
      <c r="G629">
        <f t="shared" si="28"/>
        <v>0</v>
      </c>
      <c r="H629" t="s">
        <v>416</v>
      </c>
      <c r="I629">
        <f t="shared" si="29"/>
        <v>0</v>
      </c>
    </row>
    <row r="630" spans="1:9" x14ac:dyDescent="0.3">
      <c r="A630">
        <v>628</v>
      </c>
      <c r="B630" t="s">
        <v>1014</v>
      </c>
      <c r="C630" t="s">
        <v>116</v>
      </c>
      <c r="D630" t="s">
        <v>116</v>
      </c>
      <c r="E630">
        <f t="shared" si="27"/>
        <v>1</v>
      </c>
      <c r="F630" t="s">
        <v>108</v>
      </c>
      <c r="G630">
        <f t="shared" si="28"/>
        <v>0</v>
      </c>
      <c r="H630" t="s">
        <v>1268</v>
      </c>
      <c r="I630">
        <f t="shared" si="29"/>
        <v>0</v>
      </c>
    </row>
    <row r="631" spans="1:9" x14ac:dyDescent="0.3">
      <c r="A631">
        <v>629</v>
      </c>
      <c r="B631" t="s">
        <v>1015</v>
      </c>
      <c r="C631" t="s">
        <v>116</v>
      </c>
      <c r="D631" t="s">
        <v>116</v>
      </c>
      <c r="E631">
        <f t="shared" si="27"/>
        <v>1</v>
      </c>
      <c r="F631" t="s">
        <v>108</v>
      </c>
      <c r="G631">
        <f t="shared" si="28"/>
        <v>0</v>
      </c>
      <c r="H631" t="s">
        <v>1023</v>
      </c>
      <c r="I631">
        <f t="shared" si="29"/>
        <v>0</v>
      </c>
    </row>
    <row r="632" spans="1:9" x14ac:dyDescent="0.3">
      <c r="A632">
        <v>630</v>
      </c>
      <c r="B632" t="s">
        <v>1016</v>
      </c>
      <c r="C632" t="s">
        <v>116</v>
      </c>
      <c r="D632" t="s">
        <v>116</v>
      </c>
      <c r="E632">
        <f t="shared" si="27"/>
        <v>1</v>
      </c>
      <c r="F632" t="s">
        <v>108</v>
      </c>
      <c r="G632">
        <f t="shared" si="28"/>
        <v>0</v>
      </c>
      <c r="H632" t="s">
        <v>416</v>
      </c>
      <c r="I632">
        <f t="shared" si="29"/>
        <v>0</v>
      </c>
    </row>
    <row r="633" spans="1:9" x14ac:dyDescent="0.3">
      <c r="A633">
        <v>631</v>
      </c>
      <c r="B633" t="s">
        <v>1017</v>
      </c>
      <c r="C633" t="s">
        <v>116</v>
      </c>
      <c r="D633" t="s">
        <v>116</v>
      </c>
      <c r="E633">
        <f t="shared" si="27"/>
        <v>1</v>
      </c>
      <c r="F633" t="s">
        <v>108</v>
      </c>
      <c r="G633">
        <f t="shared" si="28"/>
        <v>0</v>
      </c>
      <c r="H633" t="s">
        <v>416</v>
      </c>
      <c r="I633">
        <f t="shared" si="29"/>
        <v>0</v>
      </c>
    </row>
    <row r="634" spans="1:9" x14ac:dyDescent="0.3">
      <c r="A634">
        <v>632</v>
      </c>
      <c r="B634" t="s">
        <v>1018</v>
      </c>
      <c r="C634" t="s">
        <v>108</v>
      </c>
      <c r="D634" t="s">
        <v>108</v>
      </c>
      <c r="E634">
        <f t="shared" si="27"/>
        <v>1</v>
      </c>
      <c r="F634" t="s">
        <v>412</v>
      </c>
      <c r="G634">
        <f t="shared" si="28"/>
        <v>0</v>
      </c>
      <c r="H634" t="s">
        <v>958</v>
      </c>
      <c r="I634">
        <f t="shared" si="29"/>
        <v>0</v>
      </c>
    </row>
    <row r="635" spans="1:9" x14ac:dyDescent="0.3">
      <c r="A635">
        <v>633</v>
      </c>
      <c r="B635" t="s">
        <v>1019</v>
      </c>
      <c r="C635" t="s">
        <v>108</v>
      </c>
      <c r="D635" t="s">
        <v>108</v>
      </c>
      <c r="E635">
        <f t="shared" si="27"/>
        <v>1</v>
      </c>
      <c r="F635" t="s">
        <v>412</v>
      </c>
      <c r="G635">
        <f t="shared" si="28"/>
        <v>0</v>
      </c>
      <c r="H635" t="s">
        <v>107</v>
      </c>
      <c r="I635">
        <f t="shared" si="29"/>
        <v>0</v>
      </c>
    </row>
    <row r="636" spans="1:9" x14ac:dyDescent="0.3">
      <c r="A636">
        <v>634</v>
      </c>
      <c r="B636" t="s">
        <v>1020</v>
      </c>
      <c r="C636" t="s">
        <v>108</v>
      </c>
      <c r="D636" t="s">
        <v>108</v>
      </c>
      <c r="E636">
        <f t="shared" si="27"/>
        <v>1</v>
      </c>
      <c r="F636" t="s">
        <v>107</v>
      </c>
      <c r="G636">
        <f t="shared" si="28"/>
        <v>0</v>
      </c>
      <c r="H636" t="s">
        <v>116</v>
      </c>
      <c r="I636">
        <f t="shared" si="29"/>
        <v>0</v>
      </c>
    </row>
    <row r="637" spans="1:9" x14ac:dyDescent="0.3">
      <c r="A637">
        <v>635</v>
      </c>
      <c r="B637" t="s">
        <v>1021</v>
      </c>
      <c r="C637" t="s">
        <v>108</v>
      </c>
      <c r="D637" t="s">
        <v>108</v>
      </c>
      <c r="E637">
        <f t="shared" si="27"/>
        <v>1</v>
      </c>
      <c r="F637" t="s">
        <v>412</v>
      </c>
      <c r="G637">
        <f t="shared" si="28"/>
        <v>0</v>
      </c>
      <c r="H637" t="s">
        <v>116</v>
      </c>
      <c r="I637">
        <f t="shared" si="29"/>
        <v>0</v>
      </c>
    </row>
    <row r="638" spans="1:9" x14ac:dyDescent="0.3">
      <c r="A638">
        <v>636</v>
      </c>
      <c r="B638" t="s">
        <v>1022</v>
      </c>
      <c r="C638" t="s">
        <v>1023</v>
      </c>
      <c r="D638" t="s">
        <v>1023</v>
      </c>
      <c r="E638">
        <f t="shared" si="27"/>
        <v>1</v>
      </c>
      <c r="F638" t="s">
        <v>102</v>
      </c>
      <c r="G638">
        <f t="shared" si="28"/>
        <v>0</v>
      </c>
      <c r="H638" t="s">
        <v>626</v>
      </c>
      <c r="I638">
        <f t="shared" si="29"/>
        <v>0</v>
      </c>
    </row>
    <row r="639" spans="1:9" x14ac:dyDescent="0.3">
      <c r="A639">
        <v>637</v>
      </c>
      <c r="B639" t="s">
        <v>1024</v>
      </c>
      <c r="C639" t="s">
        <v>1025</v>
      </c>
      <c r="D639" t="s">
        <v>1025</v>
      </c>
      <c r="E639">
        <f t="shared" si="27"/>
        <v>1</v>
      </c>
      <c r="F639" t="s">
        <v>388</v>
      </c>
      <c r="G639">
        <f t="shared" si="28"/>
        <v>0</v>
      </c>
      <c r="H639" t="s">
        <v>411</v>
      </c>
      <c r="I639">
        <f t="shared" si="29"/>
        <v>0</v>
      </c>
    </row>
    <row r="640" spans="1:9" x14ac:dyDescent="0.3">
      <c r="A640">
        <v>638</v>
      </c>
      <c r="B640" t="s">
        <v>1026</v>
      </c>
      <c r="C640" t="s">
        <v>1025</v>
      </c>
      <c r="D640" t="s">
        <v>1025</v>
      </c>
      <c r="E640">
        <f t="shared" si="27"/>
        <v>1</v>
      </c>
      <c r="F640" t="s">
        <v>411</v>
      </c>
      <c r="G640">
        <f t="shared" si="28"/>
        <v>0</v>
      </c>
      <c r="H640" t="s">
        <v>821</v>
      </c>
      <c r="I640">
        <f t="shared" si="29"/>
        <v>0</v>
      </c>
    </row>
    <row r="641" spans="1:9" x14ac:dyDescent="0.3">
      <c r="A641">
        <v>639</v>
      </c>
      <c r="B641" t="s">
        <v>1027</v>
      </c>
      <c r="C641" t="s">
        <v>1025</v>
      </c>
      <c r="D641" t="s">
        <v>1025</v>
      </c>
      <c r="E641">
        <f t="shared" si="27"/>
        <v>1</v>
      </c>
      <c r="F641" t="s">
        <v>411</v>
      </c>
      <c r="G641">
        <f t="shared" si="28"/>
        <v>0</v>
      </c>
      <c r="H641" t="s">
        <v>222</v>
      </c>
      <c r="I641">
        <f t="shared" si="29"/>
        <v>0</v>
      </c>
    </row>
    <row r="642" spans="1:9" x14ac:dyDescent="0.3">
      <c r="A642">
        <v>640</v>
      </c>
      <c r="B642" t="s">
        <v>1028</v>
      </c>
      <c r="C642" t="s">
        <v>1025</v>
      </c>
      <c r="D642" t="s">
        <v>1025</v>
      </c>
      <c r="E642">
        <f t="shared" ref="E642:E705" si="30">IF(C642=D642,1,0)</f>
        <v>1</v>
      </c>
      <c r="F642" t="s">
        <v>411</v>
      </c>
      <c r="G642">
        <f t="shared" ref="G642:G705" si="31">IF(C642=F642,1,0)</f>
        <v>0</v>
      </c>
      <c r="H642" t="s">
        <v>821</v>
      </c>
      <c r="I642">
        <f t="shared" ref="I642:I705" si="32">IF(C642=H642,1,0)</f>
        <v>0</v>
      </c>
    </row>
    <row r="643" spans="1:9" x14ac:dyDescent="0.3">
      <c r="A643">
        <v>641</v>
      </c>
      <c r="B643" t="s">
        <v>1029</v>
      </c>
      <c r="C643" t="s">
        <v>945</v>
      </c>
      <c r="D643" t="s">
        <v>945</v>
      </c>
      <c r="E643">
        <f t="shared" si="30"/>
        <v>1</v>
      </c>
      <c r="F643" t="s">
        <v>827</v>
      </c>
      <c r="G643">
        <f t="shared" si="31"/>
        <v>0</v>
      </c>
      <c r="H643" t="s">
        <v>15</v>
      </c>
      <c r="I643">
        <f t="shared" si="32"/>
        <v>0</v>
      </c>
    </row>
    <row r="644" spans="1:9" x14ac:dyDescent="0.3">
      <c r="A644">
        <v>642</v>
      </c>
      <c r="B644" t="s">
        <v>1031</v>
      </c>
      <c r="C644" t="s">
        <v>945</v>
      </c>
      <c r="D644" t="s">
        <v>945</v>
      </c>
      <c r="E644">
        <f t="shared" si="30"/>
        <v>1</v>
      </c>
      <c r="F644" t="s">
        <v>827</v>
      </c>
      <c r="G644">
        <f t="shared" si="31"/>
        <v>0</v>
      </c>
      <c r="H644" t="s">
        <v>57</v>
      </c>
      <c r="I644">
        <f t="shared" si="32"/>
        <v>0</v>
      </c>
    </row>
    <row r="645" spans="1:9" x14ac:dyDescent="0.3">
      <c r="A645">
        <v>643</v>
      </c>
      <c r="B645" t="s">
        <v>1032</v>
      </c>
      <c r="C645" t="s">
        <v>945</v>
      </c>
      <c r="D645" t="s">
        <v>945</v>
      </c>
      <c r="E645">
        <f t="shared" si="30"/>
        <v>1</v>
      </c>
      <c r="F645" t="s">
        <v>827</v>
      </c>
      <c r="G645">
        <f t="shared" si="31"/>
        <v>0</v>
      </c>
      <c r="H645" t="s">
        <v>576</v>
      </c>
      <c r="I645">
        <f t="shared" si="32"/>
        <v>0</v>
      </c>
    </row>
    <row r="646" spans="1:9" x14ac:dyDescent="0.3">
      <c r="A646">
        <v>644</v>
      </c>
      <c r="B646" t="s">
        <v>1034</v>
      </c>
      <c r="C646" t="s">
        <v>945</v>
      </c>
      <c r="D646" t="s">
        <v>945</v>
      </c>
      <c r="E646">
        <f t="shared" si="30"/>
        <v>1</v>
      </c>
      <c r="F646" t="s">
        <v>827</v>
      </c>
      <c r="G646">
        <f t="shared" si="31"/>
        <v>0</v>
      </c>
      <c r="H646" t="s">
        <v>679</v>
      </c>
      <c r="I646">
        <f t="shared" si="32"/>
        <v>0</v>
      </c>
    </row>
    <row r="647" spans="1:9" x14ac:dyDescent="0.3">
      <c r="A647">
        <v>645</v>
      </c>
      <c r="B647" t="s">
        <v>1035</v>
      </c>
      <c r="C647" t="s">
        <v>1036</v>
      </c>
      <c r="D647" t="s">
        <v>1036</v>
      </c>
      <c r="E647">
        <f t="shared" si="30"/>
        <v>1</v>
      </c>
      <c r="F647" t="s">
        <v>181</v>
      </c>
      <c r="G647">
        <f t="shared" si="31"/>
        <v>0</v>
      </c>
      <c r="H647" t="s">
        <v>177</v>
      </c>
      <c r="I647">
        <f t="shared" si="32"/>
        <v>0</v>
      </c>
    </row>
    <row r="648" spans="1:9" x14ac:dyDescent="0.3">
      <c r="A648">
        <v>646</v>
      </c>
      <c r="B648" t="s">
        <v>1038</v>
      </c>
      <c r="C648" t="s">
        <v>1036</v>
      </c>
      <c r="D648" t="s">
        <v>1036</v>
      </c>
      <c r="E648">
        <f t="shared" si="30"/>
        <v>1</v>
      </c>
      <c r="F648" t="s">
        <v>1532</v>
      </c>
      <c r="G648">
        <f t="shared" si="31"/>
        <v>0</v>
      </c>
      <c r="H648" t="s">
        <v>938</v>
      </c>
      <c r="I648">
        <f t="shared" si="32"/>
        <v>0</v>
      </c>
    </row>
    <row r="649" spans="1:9" x14ac:dyDescent="0.3">
      <c r="A649">
        <v>647</v>
      </c>
      <c r="B649" t="s">
        <v>1040</v>
      </c>
      <c r="C649" t="s">
        <v>1036</v>
      </c>
      <c r="D649" t="s">
        <v>1036</v>
      </c>
      <c r="E649">
        <f t="shared" si="30"/>
        <v>1</v>
      </c>
      <c r="F649" t="s">
        <v>181</v>
      </c>
      <c r="G649">
        <f t="shared" si="31"/>
        <v>0</v>
      </c>
      <c r="H649" t="s">
        <v>773</v>
      </c>
      <c r="I649">
        <f t="shared" si="32"/>
        <v>0</v>
      </c>
    </row>
    <row r="650" spans="1:9" x14ac:dyDescent="0.3">
      <c r="A650">
        <v>648</v>
      </c>
      <c r="B650" t="s">
        <v>1041</v>
      </c>
      <c r="C650" t="s">
        <v>101</v>
      </c>
      <c r="D650" t="s">
        <v>101</v>
      </c>
      <c r="E650">
        <f t="shared" si="30"/>
        <v>1</v>
      </c>
      <c r="F650" t="s">
        <v>100</v>
      </c>
      <c r="G650">
        <f t="shared" si="31"/>
        <v>0</v>
      </c>
      <c r="H650" t="s">
        <v>91</v>
      </c>
      <c r="I650">
        <f t="shared" si="32"/>
        <v>0</v>
      </c>
    </row>
    <row r="651" spans="1:9" x14ac:dyDescent="0.3">
      <c r="A651">
        <v>649</v>
      </c>
      <c r="B651" t="s">
        <v>1042</v>
      </c>
      <c r="C651" t="s">
        <v>101</v>
      </c>
      <c r="D651" t="s">
        <v>101</v>
      </c>
      <c r="E651">
        <f t="shared" si="30"/>
        <v>1</v>
      </c>
      <c r="F651" t="s">
        <v>100</v>
      </c>
      <c r="G651">
        <f t="shared" si="31"/>
        <v>0</v>
      </c>
      <c r="H651" t="s">
        <v>91</v>
      </c>
      <c r="I651">
        <f t="shared" si="32"/>
        <v>0</v>
      </c>
    </row>
    <row r="652" spans="1:9" x14ac:dyDescent="0.3">
      <c r="A652">
        <v>650</v>
      </c>
      <c r="B652" t="s">
        <v>1043</v>
      </c>
      <c r="C652" t="s">
        <v>132</v>
      </c>
      <c r="D652" t="s">
        <v>132</v>
      </c>
      <c r="E652">
        <f t="shared" si="30"/>
        <v>1</v>
      </c>
      <c r="F652" t="s">
        <v>156</v>
      </c>
      <c r="G652">
        <f t="shared" si="31"/>
        <v>0</v>
      </c>
      <c r="H652" t="s">
        <v>819</v>
      </c>
      <c r="I652">
        <f t="shared" si="32"/>
        <v>0</v>
      </c>
    </row>
    <row r="653" spans="1:9" x14ac:dyDescent="0.3">
      <c r="A653">
        <v>651</v>
      </c>
      <c r="B653" t="s">
        <v>1044</v>
      </c>
      <c r="C653" t="s">
        <v>291</v>
      </c>
      <c r="D653" t="s">
        <v>291</v>
      </c>
      <c r="E653">
        <f t="shared" si="30"/>
        <v>1</v>
      </c>
      <c r="F653" t="s">
        <v>412</v>
      </c>
      <c r="G653">
        <f t="shared" si="31"/>
        <v>0</v>
      </c>
      <c r="H653" t="s">
        <v>1749</v>
      </c>
      <c r="I653">
        <f t="shared" si="32"/>
        <v>0</v>
      </c>
    </row>
    <row r="654" spans="1:9" x14ac:dyDescent="0.3">
      <c r="A654">
        <v>652</v>
      </c>
      <c r="B654" t="s">
        <v>1046</v>
      </c>
      <c r="C654" t="s">
        <v>291</v>
      </c>
      <c r="D654" t="s">
        <v>291</v>
      </c>
      <c r="E654">
        <f t="shared" si="30"/>
        <v>1</v>
      </c>
      <c r="F654" t="s">
        <v>416</v>
      </c>
      <c r="G654">
        <f t="shared" si="31"/>
        <v>0</v>
      </c>
      <c r="H654" t="s">
        <v>412</v>
      </c>
      <c r="I654">
        <f t="shared" si="32"/>
        <v>0</v>
      </c>
    </row>
    <row r="655" spans="1:9" x14ac:dyDescent="0.3">
      <c r="A655">
        <v>653</v>
      </c>
      <c r="B655" t="s">
        <v>1047</v>
      </c>
      <c r="C655" t="s">
        <v>291</v>
      </c>
      <c r="D655" t="s">
        <v>291</v>
      </c>
      <c r="E655">
        <f t="shared" si="30"/>
        <v>1</v>
      </c>
      <c r="F655" t="s">
        <v>1749</v>
      </c>
      <c r="G655">
        <f t="shared" si="31"/>
        <v>0</v>
      </c>
      <c r="H655" t="s">
        <v>416</v>
      </c>
      <c r="I655">
        <f t="shared" si="32"/>
        <v>0</v>
      </c>
    </row>
    <row r="656" spans="1:9" x14ac:dyDescent="0.3">
      <c r="A656">
        <v>654</v>
      </c>
      <c r="B656" t="s">
        <v>1048</v>
      </c>
      <c r="C656" t="s">
        <v>403</v>
      </c>
      <c r="D656" t="s">
        <v>403</v>
      </c>
      <c r="E656">
        <f t="shared" si="30"/>
        <v>1</v>
      </c>
      <c r="F656" t="s">
        <v>402</v>
      </c>
      <c r="G656">
        <f t="shared" si="31"/>
        <v>0</v>
      </c>
      <c r="H656" t="s">
        <v>1176</v>
      </c>
      <c r="I656">
        <f t="shared" si="32"/>
        <v>0</v>
      </c>
    </row>
    <row r="657" spans="1:9" x14ac:dyDescent="0.3">
      <c r="A657">
        <v>655</v>
      </c>
      <c r="B657" t="s">
        <v>1050</v>
      </c>
      <c r="C657" t="s">
        <v>402</v>
      </c>
      <c r="D657" t="s">
        <v>402</v>
      </c>
      <c r="E657">
        <f t="shared" si="30"/>
        <v>1</v>
      </c>
      <c r="F657" t="s">
        <v>403</v>
      </c>
      <c r="G657">
        <f t="shared" si="31"/>
        <v>0</v>
      </c>
      <c r="H657" t="s">
        <v>1036</v>
      </c>
      <c r="I657">
        <f t="shared" si="32"/>
        <v>0</v>
      </c>
    </row>
    <row r="658" spans="1:9" x14ac:dyDescent="0.3">
      <c r="A658">
        <v>656</v>
      </c>
      <c r="B658" t="s">
        <v>1051</v>
      </c>
      <c r="C658" t="s">
        <v>402</v>
      </c>
      <c r="D658" t="s">
        <v>402</v>
      </c>
      <c r="E658">
        <f t="shared" si="30"/>
        <v>1</v>
      </c>
      <c r="F658" t="s">
        <v>403</v>
      </c>
      <c r="G658">
        <f t="shared" si="31"/>
        <v>0</v>
      </c>
      <c r="H658" t="s">
        <v>177</v>
      </c>
      <c r="I658">
        <f t="shared" si="32"/>
        <v>0</v>
      </c>
    </row>
    <row r="659" spans="1:9" x14ac:dyDescent="0.3">
      <c r="A659">
        <v>657</v>
      </c>
      <c r="B659" t="s">
        <v>1052</v>
      </c>
      <c r="C659" t="s">
        <v>1037</v>
      </c>
      <c r="D659" t="s">
        <v>1037</v>
      </c>
      <c r="E659">
        <f t="shared" si="30"/>
        <v>1</v>
      </c>
      <c r="F659" t="s">
        <v>303</v>
      </c>
      <c r="G659">
        <f t="shared" si="31"/>
        <v>0</v>
      </c>
      <c r="H659" t="s">
        <v>1053</v>
      </c>
      <c r="I659">
        <f t="shared" si="32"/>
        <v>0</v>
      </c>
    </row>
    <row r="660" spans="1:9" x14ac:dyDescent="0.3">
      <c r="A660">
        <v>658</v>
      </c>
      <c r="B660" t="s">
        <v>1054</v>
      </c>
      <c r="C660" t="s">
        <v>1037</v>
      </c>
      <c r="D660" t="s">
        <v>1037</v>
      </c>
      <c r="E660">
        <f t="shared" si="30"/>
        <v>1</v>
      </c>
      <c r="F660" t="s">
        <v>713</v>
      </c>
      <c r="G660">
        <f t="shared" si="31"/>
        <v>0</v>
      </c>
      <c r="H660" t="s">
        <v>1049</v>
      </c>
      <c r="I660">
        <f t="shared" si="32"/>
        <v>0</v>
      </c>
    </row>
    <row r="661" spans="1:9" x14ac:dyDescent="0.3">
      <c r="A661">
        <v>659</v>
      </c>
      <c r="B661" t="s">
        <v>1055</v>
      </c>
      <c r="C661" t="s">
        <v>264</v>
      </c>
      <c r="D661" t="s">
        <v>264</v>
      </c>
      <c r="E661">
        <f t="shared" si="30"/>
        <v>1</v>
      </c>
      <c r="F661" t="s">
        <v>1067</v>
      </c>
      <c r="G661">
        <f t="shared" si="31"/>
        <v>0</v>
      </c>
      <c r="H661" t="s">
        <v>523</v>
      </c>
      <c r="I661">
        <f t="shared" si="32"/>
        <v>0</v>
      </c>
    </row>
    <row r="662" spans="1:9" x14ac:dyDescent="0.3">
      <c r="A662">
        <v>660</v>
      </c>
      <c r="B662" t="s">
        <v>1057</v>
      </c>
      <c r="C662" t="s">
        <v>264</v>
      </c>
      <c r="D662" t="s">
        <v>264</v>
      </c>
      <c r="E662">
        <f t="shared" si="30"/>
        <v>1</v>
      </c>
      <c r="F662" t="s">
        <v>241</v>
      </c>
      <c r="G662">
        <f t="shared" si="31"/>
        <v>0</v>
      </c>
      <c r="H662" t="s">
        <v>1059</v>
      </c>
      <c r="I662">
        <f t="shared" si="32"/>
        <v>0</v>
      </c>
    </row>
    <row r="663" spans="1:9" x14ac:dyDescent="0.3">
      <c r="A663">
        <v>661</v>
      </c>
      <c r="B663" t="s">
        <v>1058</v>
      </c>
      <c r="C663" t="s">
        <v>1059</v>
      </c>
      <c r="D663" t="s">
        <v>1059</v>
      </c>
      <c r="E663">
        <f t="shared" si="30"/>
        <v>1</v>
      </c>
      <c r="F663" t="s">
        <v>243</v>
      </c>
      <c r="G663">
        <f t="shared" si="31"/>
        <v>0</v>
      </c>
      <c r="H663" t="s">
        <v>753</v>
      </c>
      <c r="I663">
        <f t="shared" si="32"/>
        <v>0</v>
      </c>
    </row>
    <row r="664" spans="1:9" x14ac:dyDescent="0.3">
      <c r="A664">
        <v>662</v>
      </c>
      <c r="B664" t="s">
        <v>1061</v>
      </c>
      <c r="C664" t="s">
        <v>1059</v>
      </c>
      <c r="D664" t="s">
        <v>1059</v>
      </c>
      <c r="E664">
        <f t="shared" si="30"/>
        <v>1</v>
      </c>
      <c r="F664" t="s">
        <v>753</v>
      </c>
      <c r="G664">
        <f t="shared" si="31"/>
        <v>0</v>
      </c>
      <c r="H664" t="s">
        <v>243</v>
      </c>
      <c r="I664">
        <f t="shared" si="32"/>
        <v>0</v>
      </c>
    </row>
    <row r="665" spans="1:9" x14ac:dyDescent="0.3">
      <c r="A665">
        <v>663</v>
      </c>
      <c r="B665" t="s">
        <v>1062</v>
      </c>
      <c r="C665" t="s">
        <v>19</v>
      </c>
      <c r="D665" t="s">
        <v>19</v>
      </c>
      <c r="E665">
        <f t="shared" si="30"/>
        <v>1</v>
      </c>
      <c r="F665" t="s">
        <v>968</v>
      </c>
      <c r="G665">
        <f t="shared" si="31"/>
        <v>0</v>
      </c>
      <c r="H665" t="s">
        <v>521</v>
      </c>
      <c r="I665">
        <f t="shared" si="32"/>
        <v>0</v>
      </c>
    </row>
    <row r="666" spans="1:9" x14ac:dyDescent="0.3">
      <c r="A666">
        <v>664</v>
      </c>
      <c r="B666" t="s">
        <v>1063</v>
      </c>
      <c r="C666" t="s">
        <v>19</v>
      </c>
      <c r="D666" t="s">
        <v>19</v>
      </c>
      <c r="E666">
        <f t="shared" si="30"/>
        <v>1</v>
      </c>
      <c r="F666" t="s">
        <v>968</v>
      </c>
      <c r="G666">
        <f t="shared" si="31"/>
        <v>0</v>
      </c>
      <c r="H666" t="s">
        <v>521</v>
      </c>
      <c r="I666">
        <f t="shared" si="32"/>
        <v>0</v>
      </c>
    </row>
    <row r="667" spans="1:9" x14ac:dyDescent="0.3">
      <c r="A667">
        <v>665</v>
      </c>
      <c r="B667" t="s">
        <v>1064</v>
      </c>
      <c r="C667" t="s">
        <v>19</v>
      </c>
      <c r="D667" t="s">
        <v>19</v>
      </c>
      <c r="E667">
        <f t="shared" si="30"/>
        <v>1</v>
      </c>
      <c r="F667" t="s">
        <v>968</v>
      </c>
      <c r="G667">
        <f t="shared" si="31"/>
        <v>0</v>
      </c>
      <c r="H667" t="s">
        <v>521</v>
      </c>
      <c r="I667">
        <f t="shared" si="32"/>
        <v>0</v>
      </c>
    </row>
    <row r="668" spans="1:9" x14ac:dyDescent="0.3">
      <c r="A668">
        <v>666</v>
      </c>
      <c r="B668" t="s">
        <v>1065</v>
      </c>
      <c r="C668" t="s">
        <v>19</v>
      </c>
      <c r="D668" t="s">
        <v>19</v>
      </c>
      <c r="E668">
        <f t="shared" si="30"/>
        <v>1</v>
      </c>
      <c r="F668" t="s">
        <v>968</v>
      </c>
      <c r="G668">
        <f t="shared" si="31"/>
        <v>0</v>
      </c>
      <c r="H668" t="s">
        <v>521</v>
      </c>
      <c r="I668">
        <f t="shared" si="32"/>
        <v>0</v>
      </c>
    </row>
    <row r="669" spans="1:9" x14ac:dyDescent="0.3">
      <c r="A669">
        <v>667</v>
      </c>
      <c r="B669" t="s">
        <v>1066</v>
      </c>
      <c r="C669" t="s">
        <v>523</v>
      </c>
      <c r="D669" t="s">
        <v>523</v>
      </c>
      <c r="E669">
        <f t="shared" si="30"/>
        <v>1</v>
      </c>
      <c r="F669" t="s">
        <v>264</v>
      </c>
      <c r="G669">
        <f t="shared" si="31"/>
        <v>0</v>
      </c>
      <c r="H669" t="s">
        <v>1067</v>
      </c>
      <c r="I669">
        <f t="shared" si="32"/>
        <v>0</v>
      </c>
    </row>
    <row r="670" spans="1:9" x14ac:dyDescent="0.3">
      <c r="A670">
        <v>668</v>
      </c>
      <c r="B670" t="s">
        <v>1068</v>
      </c>
      <c r="C670" t="s">
        <v>523</v>
      </c>
      <c r="D670" t="s">
        <v>523</v>
      </c>
      <c r="E670">
        <f t="shared" si="30"/>
        <v>1</v>
      </c>
      <c r="F670" t="s">
        <v>264</v>
      </c>
      <c r="G670">
        <f t="shared" si="31"/>
        <v>0</v>
      </c>
      <c r="H670" t="s">
        <v>1067</v>
      </c>
      <c r="I670">
        <f t="shared" si="32"/>
        <v>0</v>
      </c>
    </row>
    <row r="671" spans="1:9" x14ac:dyDescent="0.3">
      <c r="A671">
        <v>669</v>
      </c>
      <c r="B671" t="s">
        <v>1069</v>
      </c>
      <c r="C671" t="s">
        <v>523</v>
      </c>
      <c r="D671" t="s">
        <v>523</v>
      </c>
      <c r="E671">
        <f t="shared" si="30"/>
        <v>1</v>
      </c>
      <c r="F671" t="s">
        <v>422</v>
      </c>
      <c r="G671">
        <f t="shared" si="31"/>
        <v>0</v>
      </c>
      <c r="H671" t="s">
        <v>1067</v>
      </c>
      <c r="I671">
        <f t="shared" si="32"/>
        <v>0</v>
      </c>
    </row>
    <row r="672" spans="1:9" x14ac:dyDescent="0.3">
      <c r="A672">
        <v>670</v>
      </c>
      <c r="B672" t="s">
        <v>1070</v>
      </c>
      <c r="C672" t="s">
        <v>523</v>
      </c>
      <c r="D672" t="s">
        <v>523</v>
      </c>
      <c r="E672">
        <f t="shared" si="30"/>
        <v>1</v>
      </c>
      <c r="F672" t="s">
        <v>422</v>
      </c>
      <c r="G672">
        <f t="shared" si="31"/>
        <v>0</v>
      </c>
      <c r="H672" t="s">
        <v>264</v>
      </c>
      <c r="I672">
        <f t="shared" si="32"/>
        <v>0</v>
      </c>
    </row>
    <row r="673" spans="1:9" x14ac:dyDescent="0.3">
      <c r="A673">
        <v>671</v>
      </c>
      <c r="B673" t="s">
        <v>1071</v>
      </c>
      <c r="C673" t="s">
        <v>1067</v>
      </c>
      <c r="D673" t="s">
        <v>1067</v>
      </c>
      <c r="E673">
        <f t="shared" si="30"/>
        <v>1</v>
      </c>
      <c r="F673" t="s">
        <v>523</v>
      </c>
      <c r="G673">
        <f t="shared" si="31"/>
        <v>0</v>
      </c>
      <c r="H673" t="s">
        <v>264</v>
      </c>
      <c r="I673">
        <f t="shared" si="32"/>
        <v>0</v>
      </c>
    </row>
    <row r="674" spans="1:9" x14ac:dyDescent="0.3">
      <c r="A674">
        <v>672</v>
      </c>
      <c r="B674" t="s">
        <v>1073</v>
      </c>
      <c r="C674" t="s">
        <v>1067</v>
      </c>
      <c r="D674" t="s">
        <v>1067</v>
      </c>
      <c r="E674">
        <f t="shared" si="30"/>
        <v>1</v>
      </c>
      <c r="F674" t="s">
        <v>523</v>
      </c>
      <c r="G674">
        <f t="shared" si="31"/>
        <v>0</v>
      </c>
      <c r="H674" t="s">
        <v>1072</v>
      </c>
      <c r="I674">
        <f t="shared" si="32"/>
        <v>0</v>
      </c>
    </row>
    <row r="675" spans="1:9" x14ac:dyDescent="0.3">
      <c r="A675">
        <v>673</v>
      </c>
      <c r="B675" t="s">
        <v>1074</v>
      </c>
      <c r="C675" t="s">
        <v>1067</v>
      </c>
      <c r="D675" t="s">
        <v>1067</v>
      </c>
      <c r="E675">
        <f t="shared" si="30"/>
        <v>1</v>
      </c>
      <c r="F675" t="s">
        <v>523</v>
      </c>
      <c r="G675">
        <f t="shared" si="31"/>
        <v>0</v>
      </c>
      <c r="H675" t="s">
        <v>521</v>
      </c>
      <c r="I675">
        <f t="shared" si="32"/>
        <v>0</v>
      </c>
    </row>
    <row r="676" spans="1:9" x14ac:dyDescent="0.3">
      <c r="A676">
        <v>674</v>
      </c>
      <c r="B676" t="s">
        <v>1075</v>
      </c>
      <c r="C676" t="s">
        <v>1067</v>
      </c>
      <c r="D676" t="s">
        <v>1067</v>
      </c>
      <c r="E676">
        <f t="shared" si="30"/>
        <v>1</v>
      </c>
      <c r="F676" t="s">
        <v>523</v>
      </c>
      <c r="G676">
        <f t="shared" si="31"/>
        <v>0</v>
      </c>
      <c r="H676" t="s">
        <v>521</v>
      </c>
      <c r="I676">
        <f t="shared" si="32"/>
        <v>0</v>
      </c>
    </row>
    <row r="677" spans="1:9" x14ac:dyDescent="0.3">
      <c r="A677">
        <v>675</v>
      </c>
      <c r="B677" t="s">
        <v>1076</v>
      </c>
      <c r="C677" t="s">
        <v>1067</v>
      </c>
      <c r="D677" t="s">
        <v>1067</v>
      </c>
      <c r="E677">
        <f t="shared" si="30"/>
        <v>1</v>
      </c>
      <c r="F677" t="s">
        <v>523</v>
      </c>
      <c r="G677">
        <f t="shared" si="31"/>
        <v>0</v>
      </c>
      <c r="H677" t="s">
        <v>521</v>
      </c>
      <c r="I677">
        <f t="shared" si="32"/>
        <v>0</v>
      </c>
    </row>
    <row r="678" spans="1:9" x14ac:dyDescent="0.3">
      <c r="A678">
        <v>676</v>
      </c>
      <c r="B678" t="s">
        <v>1077</v>
      </c>
      <c r="C678" t="s">
        <v>521</v>
      </c>
      <c r="D678" t="s">
        <v>521</v>
      </c>
      <c r="E678">
        <f t="shared" si="30"/>
        <v>1</v>
      </c>
      <c r="F678" t="s">
        <v>515</v>
      </c>
      <c r="G678">
        <f t="shared" si="31"/>
        <v>0</v>
      </c>
      <c r="H678" t="s">
        <v>1059</v>
      </c>
      <c r="I678">
        <f t="shared" si="32"/>
        <v>0</v>
      </c>
    </row>
    <row r="679" spans="1:9" x14ac:dyDescent="0.3">
      <c r="A679">
        <v>677</v>
      </c>
      <c r="B679" t="s">
        <v>1078</v>
      </c>
      <c r="C679" t="s">
        <v>521</v>
      </c>
      <c r="D679" t="s">
        <v>521</v>
      </c>
      <c r="E679">
        <f t="shared" si="30"/>
        <v>1</v>
      </c>
      <c r="F679" t="s">
        <v>1059</v>
      </c>
      <c r="G679">
        <f t="shared" si="31"/>
        <v>0</v>
      </c>
      <c r="H679" t="s">
        <v>19</v>
      </c>
      <c r="I679">
        <f t="shared" si="32"/>
        <v>0</v>
      </c>
    </row>
    <row r="680" spans="1:9" x14ac:dyDescent="0.3">
      <c r="A680">
        <v>678</v>
      </c>
      <c r="B680" t="s">
        <v>1079</v>
      </c>
      <c r="C680" t="s">
        <v>521</v>
      </c>
      <c r="D680" t="s">
        <v>521</v>
      </c>
      <c r="E680">
        <f t="shared" si="30"/>
        <v>1</v>
      </c>
      <c r="F680" t="s">
        <v>515</v>
      </c>
      <c r="G680">
        <f t="shared" si="31"/>
        <v>0</v>
      </c>
      <c r="H680" t="s">
        <v>130</v>
      </c>
      <c r="I680">
        <f t="shared" si="32"/>
        <v>0</v>
      </c>
    </row>
    <row r="681" spans="1:9" x14ac:dyDescent="0.3">
      <c r="A681">
        <v>679</v>
      </c>
      <c r="B681" t="s">
        <v>1080</v>
      </c>
      <c r="C681" t="s">
        <v>1081</v>
      </c>
      <c r="D681" t="s">
        <v>1081</v>
      </c>
      <c r="E681">
        <f t="shared" si="30"/>
        <v>1</v>
      </c>
      <c r="F681" t="s">
        <v>1082</v>
      </c>
      <c r="G681">
        <f t="shared" si="31"/>
        <v>0</v>
      </c>
      <c r="H681" t="s">
        <v>223</v>
      </c>
      <c r="I681">
        <f t="shared" si="32"/>
        <v>0</v>
      </c>
    </row>
    <row r="682" spans="1:9" x14ac:dyDescent="0.3">
      <c r="A682">
        <v>680</v>
      </c>
      <c r="B682" t="s">
        <v>1084</v>
      </c>
      <c r="C682" t="s">
        <v>1081</v>
      </c>
      <c r="D682" t="s">
        <v>1081</v>
      </c>
      <c r="E682">
        <f t="shared" si="30"/>
        <v>1</v>
      </c>
      <c r="F682" t="s">
        <v>1082</v>
      </c>
      <c r="G682">
        <f t="shared" si="31"/>
        <v>0</v>
      </c>
      <c r="H682" t="s">
        <v>223</v>
      </c>
      <c r="I682">
        <f t="shared" si="32"/>
        <v>0</v>
      </c>
    </row>
    <row r="683" spans="1:9" x14ac:dyDescent="0.3">
      <c r="A683">
        <v>681</v>
      </c>
      <c r="B683" t="s">
        <v>1085</v>
      </c>
      <c r="C683" t="s">
        <v>1082</v>
      </c>
      <c r="D683" t="s">
        <v>1082</v>
      </c>
      <c r="E683">
        <f t="shared" si="30"/>
        <v>1</v>
      </c>
      <c r="F683" t="s">
        <v>1081</v>
      </c>
      <c r="G683">
        <f t="shared" si="31"/>
        <v>0</v>
      </c>
      <c r="H683" t="s">
        <v>22</v>
      </c>
      <c r="I683">
        <f t="shared" si="32"/>
        <v>0</v>
      </c>
    </row>
    <row r="684" spans="1:9" x14ac:dyDescent="0.3">
      <c r="A684">
        <v>682</v>
      </c>
      <c r="B684" t="s">
        <v>1087</v>
      </c>
      <c r="C684" t="s">
        <v>1082</v>
      </c>
      <c r="D684" t="s">
        <v>1082</v>
      </c>
      <c r="E684">
        <f t="shared" si="30"/>
        <v>1</v>
      </c>
      <c r="F684" t="s">
        <v>1081</v>
      </c>
      <c r="G684">
        <f t="shared" si="31"/>
        <v>0</v>
      </c>
      <c r="H684" t="s">
        <v>22</v>
      </c>
      <c r="I684">
        <f t="shared" si="32"/>
        <v>0</v>
      </c>
    </row>
    <row r="685" spans="1:9" x14ac:dyDescent="0.3">
      <c r="A685">
        <v>683</v>
      </c>
      <c r="B685" t="s">
        <v>1088</v>
      </c>
      <c r="C685" t="s">
        <v>1082</v>
      </c>
      <c r="D685" t="s">
        <v>1082</v>
      </c>
      <c r="E685">
        <f t="shared" si="30"/>
        <v>1</v>
      </c>
      <c r="F685" t="s">
        <v>1081</v>
      </c>
      <c r="G685">
        <f t="shared" si="31"/>
        <v>0</v>
      </c>
      <c r="H685" t="s">
        <v>22</v>
      </c>
      <c r="I685">
        <f t="shared" si="32"/>
        <v>0</v>
      </c>
    </row>
    <row r="686" spans="1:9" x14ac:dyDescent="0.3">
      <c r="A686">
        <v>684</v>
      </c>
      <c r="B686" t="s">
        <v>1090</v>
      </c>
      <c r="C686" t="s">
        <v>868</v>
      </c>
      <c r="D686" t="s">
        <v>868</v>
      </c>
      <c r="E686">
        <f t="shared" si="30"/>
        <v>1</v>
      </c>
      <c r="F686" t="s">
        <v>708</v>
      </c>
      <c r="G686">
        <f t="shared" si="31"/>
        <v>0</v>
      </c>
      <c r="H686" t="s">
        <v>211</v>
      </c>
      <c r="I686">
        <f t="shared" si="32"/>
        <v>0</v>
      </c>
    </row>
    <row r="687" spans="1:9" x14ac:dyDescent="0.3">
      <c r="A687">
        <v>685</v>
      </c>
      <c r="B687" t="s">
        <v>1092</v>
      </c>
      <c r="C687" t="s">
        <v>868</v>
      </c>
      <c r="D687" t="s">
        <v>868</v>
      </c>
      <c r="E687">
        <f t="shared" si="30"/>
        <v>1</v>
      </c>
      <c r="F687" t="s">
        <v>708</v>
      </c>
      <c r="G687">
        <f t="shared" si="31"/>
        <v>0</v>
      </c>
      <c r="H687" t="s">
        <v>211</v>
      </c>
      <c r="I687">
        <f t="shared" si="32"/>
        <v>0</v>
      </c>
    </row>
    <row r="688" spans="1:9" x14ac:dyDescent="0.3">
      <c r="A688">
        <v>686</v>
      </c>
      <c r="B688" t="s">
        <v>1093</v>
      </c>
      <c r="C688" t="s">
        <v>868</v>
      </c>
      <c r="D688" t="s">
        <v>868</v>
      </c>
      <c r="E688">
        <f t="shared" si="30"/>
        <v>1</v>
      </c>
      <c r="F688" t="s">
        <v>76</v>
      </c>
      <c r="G688">
        <f t="shared" si="31"/>
        <v>0</v>
      </c>
      <c r="H688" t="s">
        <v>388</v>
      </c>
      <c r="I688">
        <f t="shared" si="32"/>
        <v>0</v>
      </c>
    </row>
    <row r="689" spans="1:9" x14ac:dyDescent="0.3">
      <c r="A689">
        <v>687</v>
      </c>
      <c r="B689" t="s">
        <v>1094</v>
      </c>
      <c r="C689" t="s">
        <v>720</v>
      </c>
      <c r="D689" t="s">
        <v>720</v>
      </c>
      <c r="E689">
        <f t="shared" si="30"/>
        <v>1</v>
      </c>
      <c r="F689" t="s">
        <v>364</v>
      </c>
      <c r="G689">
        <f t="shared" si="31"/>
        <v>0</v>
      </c>
      <c r="H689" t="s">
        <v>287</v>
      </c>
      <c r="I689">
        <f t="shared" si="32"/>
        <v>0</v>
      </c>
    </row>
    <row r="690" spans="1:9" x14ac:dyDescent="0.3">
      <c r="A690">
        <v>688</v>
      </c>
      <c r="B690" t="s">
        <v>1095</v>
      </c>
      <c r="C690" t="s">
        <v>720</v>
      </c>
      <c r="D690" t="s">
        <v>720</v>
      </c>
      <c r="E690">
        <f t="shared" si="30"/>
        <v>1</v>
      </c>
      <c r="F690" t="s">
        <v>364</v>
      </c>
      <c r="G690">
        <f t="shared" si="31"/>
        <v>0</v>
      </c>
      <c r="H690" t="s">
        <v>1665</v>
      </c>
      <c r="I690">
        <f t="shared" si="32"/>
        <v>0</v>
      </c>
    </row>
    <row r="691" spans="1:9" x14ac:dyDescent="0.3">
      <c r="A691">
        <v>689</v>
      </c>
      <c r="B691" t="s">
        <v>1096</v>
      </c>
      <c r="C691" t="s">
        <v>649</v>
      </c>
      <c r="D691" t="s">
        <v>649</v>
      </c>
      <c r="E691">
        <f t="shared" si="30"/>
        <v>1</v>
      </c>
      <c r="F691" t="s">
        <v>223</v>
      </c>
      <c r="G691">
        <f t="shared" si="31"/>
        <v>0</v>
      </c>
      <c r="H691" t="s">
        <v>359</v>
      </c>
      <c r="I691">
        <f t="shared" si="32"/>
        <v>0</v>
      </c>
    </row>
    <row r="692" spans="1:9" x14ac:dyDescent="0.3">
      <c r="A692">
        <v>690</v>
      </c>
      <c r="B692" t="s">
        <v>1097</v>
      </c>
      <c r="C692" t="s">
        <v>649</v>
      </c>
      <c r="D692" t="s">
        <v>649</v>
      </c>
      <c r="E692">
        <f t="shared" si="30"/>
        <v>1</v>
      </c>
      <c r="F692" t="s">
        <v>223</v>
      </c>
      <c r="G692">
        <f t="shared" si="31"/>
        <v>0</v>
      </c>
      <c r="H692" t="s">
        <v>359</v>
      </c>
      <c r="I692">
        <f t="shared" si="32"/>
        <v>0</v>
      </c>
    </row>
    <row r="693" spans="1:9" x14ac:dyDescent="0.3">
      <c r="A693">
        <v>691</v>
      </c>
      <c r="B693" t="s">
        <v>1098</v>
      </c>
      <c r="C693" t="s">
        <v>649</v>
      </c>
      <c r="D693" t="s">
        <v>649</v>
      </c>
      <c r="E693">
        <f t="shared" si="30"/>
        <v>1</v>
      </c>
      <c r="F693" t="s">
        <v>359</v>
      </c>
      <c r="G693">
        <f t="shared" si="31"/>
        <v>0</v>
      </c>
      <c r="H693" t="s">
        <v>57</v>
      </c>
      <c r="I693">
        <f t="shared" si="32"/>
        <v>0</v>
      </c>
    </row>
    <row r="694" spans="1:9" x14ac:dyDescent="0.3">
      <c r="A694">
        <v>692</v>
      </c>
      <c r="B694" t="s">
        <v>1099</v>
      </c>
      <c r="C694" t="s">
        <v>649</v>
      </c>
      <c r="D694" t="s">
        <v>649</v>
      </c>
      <c r="E694">
        <f t="shared" si="30"/>
        <v>1</v>
      </c>
      <c r="F694" t="s">
        <v>359</v>
      </c>
      <c r="G694">
        <f t="shared" si="31"/>
        <v>0</v>
      </c>
      <c r="H694" t="s">
        <v>746</v>
      </c>
      <c r="I694">
        <f t="shared" si="32"/>
        <v>0</v>
      </c>
    </row>
    <row r="695" spans="1:9" x14ac:dyDescent="0.3">
      <c r="A695">
        <v>693</v>
      </c>
      <c r="B695" t="s">
        <v>1100</v>
      </c>
      <c r="C695" t="s">
        <v>76</v>
      </c>
      <c r="D695" t="s">
        <v>76</v>
      </c>
      <c r="E695">
        <f t="shared" si="30"/>
        <v>1</v>
      </c>
      <c r="F695" t="s">
        <v>874</v>
      </c>
      <c r="G695">
        <f t="shared" si="31"/>
        <v>0</v>
      </c>
      <c r="H695" t="s">
        <v>708</v>
      </c>
      <c r="I695">
        <f t="shared" si="32"/>
        <v>0</v>
      </c>
    </row>
    <row r="696" spans="1:9" x14ac:dyDescent="0.3">
      <c r="A696">
        <v>694</v>
      </c>
      <c r="B696" t="s">
        <v>1101</v>
      </c>
      <c r="C696" t="s">
        <v>76</v>
      </c>
      <c r="D696" t="s">
        <v>76</v>
      </c>
      <c r="E696">
        <f t="shared" si="30"/>
        <v>1</v>
      </c>
      <c r="F696" t="s">
        <v>351</v>
      </c>
      <c r="G696">
        <f t="shared" si="31"/>
        <v>0</v>
      </c>
      <c r="H696" t="s">
        <v>868</v>
      </c>
      <c r="I696">
        <f t="shared" si="32"/>
        <v>0</v>
      </c>
    </row>
    <row r="697" spans="1:9" x14ac:dyDescent="0.3">
      <c r="A697">
        <v>695</v>
      </c>
      <c r="B697" t="s">
        <v>1102</v>
      </c>
      <c r="C697" t="s">
        <v>76</v>
      </c>
      <c r="D697" t="s">
        <v>76</v>
      </c>
      <c r="E697">
        <f t="shared" si="30"/>
        <v>1</v>
      </c>
      <c r="F697" t="s">
        <v>708</v>
      </c>
      <c r="G697">
        <f t="shared" si="31"/>
        <v>0</v>
      </c>
      <c r="H697" t="s">
        <v>663</v>
      </c>
      <c r="I697">
        <f t="shared" si="32"/>
        <v>0</v>
      </c>
    </row>
    <row r="698" spans="1:9" x14ac:dyDescent="0.3">
      <c r="A698">
        <v>696</v>
      </c>
      <c r="B698" t="s">
        <v>1103</v>
      </c>
      <c r="C698" t="s">
        <v>76</v>
      </c>
      <c r="D698" t="s">
        <v>663</v>
      </c>
      <c r="E698">
        <f t="shared" si="30"/>
        <v>0</v>
      </c>
      <c r="F698" t="s">
        <v>76</v>
      </c>
      <c r="G698">
        <f t="shared" si="31"/>
        <v>1</v>
      </c>
      <c r="H698" t="s">
        <v>708</v>
      </c>
      <c r="I698">
        <f t="shared" si="32"/>
        <v>0</v>
      </c>
    </row>
    <row r="699" spans="1:9" x14ac:dyDescent="0.3">
      <c r="A699">
        <v>697</v>
      </c>
      <c r="B699" t="s">
        <v>1104</v>
      </c>
      <c r="C699" t="s">
        <v>1105</v>
      </c>
      <c r="D699" t="s">
        <v>1105</v>
      </c>
      <c r="E699">
        <f t="shared" si="30"/>
        <v>1</v>
      </c>
      <c r="F699" t="s">
        <v>1176</v>
      </c>
      <c r="G699">
        <f t="shared" si="31"/>
        <v>0</v>
      </c>
      <c r="H699" t="s">
        <v>1036</v>
      </c>
      <c r="I699">
        <f t="shared" si="32"/>
        <v>0</v>
      </c>
    </row>
    <row r="700" spans="1:9" x14ac:dyDescent="0.3">
      <c r="A700">
        <v>698</v>
      </c>
      <c r="B700" t="s">
        <v>1106</v>
      </c>
      <c r="C700" t="s">
        <v>1105</v>
      </c>
      <c r="D700" t="s">
        <v>1105</v>
      </c>
      <c r="E700">
        <f t="shared" si="30"/>
        <v>1</v>
      </c>
      <c r="F700" t="s">
        <v>1036</v>
      </c>
      <c r="G700">
        <f t="shared" si="31"/>
        <v>0</v>
      </c>
      <c r="H700" t="s">
        <v>766</v>
      </c>
      <c r="I700">
        <f t="shared" si="32"/>
        <v>0</v>
      </c>
    </row>
    <row r="701" spans="1:9" x14ac:dyDescent="0.3">
      <c r="A701">
        <v>699</v>
      </c>
      <c r="B701" t="s">
        <v>1107</v>
      </c>
      <c r="C701" t="s">
        <v>1105</v>
      </c>
      <c r="D701" t="s">
        <v>1105</v>
      </c>
      <c r="E701">
        <f t="shared" si="30"/>
        <v>1</v>
      </c>
      <c r="F701" t="s">
        <v>1176</v>
      </c>
      <c r="G701">
        <f t="shared" si="31"/>
        <v>0</v>
      </c>
      <c r="H701" t="s">
        <v>766</v>
      </c>
      <c r="I701">
        <f t="shared" si="32"/>
        <v>0</v>
      </c>
    </row>
    <row r="702" spans="1:9" x14ac:dyDescent="0.3">
      <c r="A702">
        <v>700</v>
      </c>
      <c r="B702" t="s">
        <v>1108</v>
      </c>
      <c r="C702" t="s">
        <v>1105</v>
      </c>
      <c r="D702" t="s">
        <v>1105</v>
      </c>
      <c r="E702">
        <f t="shared" si="30"/>
        <v>1</v>
      </c>
      <c r="F702" t="s">
        <v>938</v>
      </c>
      <c r="G702">
        <f t="shared" si="31"/>
        <v>0</v>
      </c>
      <c r="H702" t="s">
        <v>569</v>
      </c>
      <c r="I702">
        <f t="shared" si="32"/>
        <v>0</v>
      </c>
    </row>
    <row r="703" spans="1:9" x14ac:dyDescent="0.3">
      <c r="A703">
        <v>701</v>
      </c>
      <c r="B703" t="s">
        <v>1109</v>
      </c>
      <c r="C703" t="s">
        <v>1105</v>
      </c>
      <c r="D703" t="s">
        <v>1105</v>
      </c>
      <c r="E703">
        <f t="shared" si="30"/>
        <v>1</v>
      </c>
      <c r="F703" t="s">
        <v>304</v>
      </c>
      <c r="G703">
        <f t="shared" si="31"/>
        <v>0</v>
      </c>
      <c r="H703" t="s">
        <v>1532</v>
      </c>
      <c r="I703">
        <f t="shared" si="32"/>
        <v>0</v>
      </c>
    </row>
    <row r="704" spans="1:9" x14ac:dyDescent="0.3">
      <c r="A704">
        <v>702</v>
      </c>
      <c r="B704" t="s">
        <v>1110</v>
      </c>
      <c r="C704" t="s">
        <v>1111</v>
      </c>
      <c r="D704" t="s">
        <v>1111</v>
      </c>
      <c r="E704">
        <f t="shared" si="30"/>
        <v>1</v>
      </c>
      <c r="F704" t="s">
        <v>130</v>
      </c>
      <c r="G704">
        <f t="shared" si="31"/>
        <v>0</v>
      </c>
      <c r="H704" t="s">
        <v>22</v>
      </c>
      <c r="I704">
        <f t="shared" si="32"/>
        <v>0</v>
      </c>
    </row>
    <row r="705" spans="1:9" x14ac:dyDescent="0.3">
      <c r="A705">
        <v>703</v>
      </c>
      <c r="B705" t="s">
        <v>1112</v>
      </c>
      <c r="C705" t="s">
        <v>1111</v>
      </c>
      <c r="D705" t="s">
        <v>1111</v>
      </c>
      <c r="E705">
        <f t="shared" si="30"/>
        <v>1</v>
      </c>
      <c r="F705" t="s">
        <v>130</v>
      </c>
      <c r="G705">
        <f t="shared" si="31"/>
        <v>0</v>
      </c>
      <c r="H705" t="s">
        <v>22</v>
      </c>
      <c r="I705">
        <f t="shared" si="32"/>
        <v>0</v>
      </c>
    </row>
    <row r="706" spans="1:9" x14ac:dyDescent="0.3">
      <c r="A706">
        <v>704</v>
      </c>
      <c r="B706" t="s">
        <v>1114</v>
      </c>
      <c r="C706" t="s">
        <v>1111</v>
      </c>
      <c r="D706" t="s">
        <v>1111</v>
      </c>
      <c r="E706">
        <f t="shared" ref="E706:E769" si="33">IF(C706=D706,1,0)</f>
        <v>1</v>
      </c>
      <c r="F706" t="s">
        <v>130</v>
      </c>
      <c r="G706">
        <f t="shared" ref="G706:G769" si="34">IF(C706=F706,1,0)</f>
        <v>0</v>
      </c>
      <c r="H706" t="s">
        <v>60</v>
      </c>
      <c r="I706">
        <f t="shared" ref="I706:I769" si="35">IF(C706=H706,1,0)</f>
        <v>0</v>
      </c>
    </row>
    <row r="707" spans="1:9" x14ac:dyDescent="0.3">
      <c r="A707">
        <v>705</v>
      </c>
      <c r="B707" t="s">
        <v>1115</v>
      </c>
      <c r="C707" t="s">
        <v>1111</v>
      </c>
      <c r="D707" t="s">
        <v>1111</v>
      </c>
      <c r="E707">
        <f t="shared" si="33"/>
        <v>1</v>
      </c>
      <c r="F707" t="s">
        <v>130</v>
      </c>
      <c r="G707">
        <f t="shared" si="34"/>
        <v>0</v>
      </c>
      <c r="H707" t="s">
        <v>22</v>
      </c>
      <c r="I707">
        <f t="shared" si="35"/>
        <v>0</v>
      </c>
    </row>
    <row r="708" spans="1:9" x14ac:dyDescent="0.3">
      <c r="A708">
        <v>706</v>
      </c>
      <c r="B708" t="s">
        <v>1117</v>
      </c>
      <c r="C708" t="s">
        <v>1111</v>
      </c>
      <c r="D708" t="s">
        <v>1111</v>
      </c>
      <c r="E708">
        <f t="shared" si="33"/>
        <v>1</v>
      </c>
      <c r="F708" t="s">
        <v>130</v>
      </c>
      <c r="G708">
        <f t="shared" si="34"/>
        <v>0</v>
      </c>
      <c r="H708" t="s">
        <v>1929</v>
      </c>
      <c r="I708">
        <f t="shared" si="35"/>
        <v>0</v>
      </c>
    </row>
    <row r="709" spans="1:9" x14ac:dyDescent="0.3">
      <c r="A709">
        <v>707</v>
      </c>
      <c r="B709" t="s">
        <v>1118</v>
      </c>
      <c r="C709" t="s">
        <v>1111</v>
      </c>
      <c r="D709" t="s">
        <v>1111</v>
      </c>
      <c r="E709">
        <f t="shared" si="33"/>
        <v>1</v>
      </c>
      <c r="F709" t="s">
        <v>130</v>
      </c>
      <c r="G709">
        <f t="shared" si="34"/>
        <v>0</v>
      </c>
      <c r="H709" t="s">
        <v>1245</v>
      </c>
      <c r="I709">
        <f t="shared" si="35"/>
        <v>0</v>
      </c>
    </row>
    <row r="710" spans="1:9" x14ac:dyDescent="0.3">
      <c r="A710">
        <v>708</v>
      </c>
      <c r="B710" t="s">
        <v>1119</v>
      </c>
      <c r="C710" t="s">
        <v>679</v>
      </c>
      <c r="D710" t="s">
        <v>679</v>
      </c>
      <c r="E710">
        <f t="shared" si="33"/>
        <v>1</v>
      </c>
      <c r="F710" t="s">
        <v>130</v>
      </c>
      <c r="G710">
        <f t="shared" si="34"/>
        <v>0</v>
      </c>
      <c r="H710" t="s">
        <v>457</v>
      </c>
      <c r="I710">
        <f t="shared" si="35"/>
        <v>0</v>
      </c>
    </row>
    <row r="711" spans="1:9" x14ac:dyDescent="0.3">
      <c r="A711">
        <v>709</v>
      </c>
      <c r="B711" t="s">
        <v>1120</v>
      </c>
      <c r="C711" t="s">
        <v>679</v>
      </c>
      <c r="D711" t="s">
        <v>679</v>
      </c>
      <c r="E711">
        <f t="shared" si="33"/>
        <v>1</v>
      </c>
      <c r="F711" t="s">
        <v>130</v>
      </c>
      <c r="G711">
        <f t="shared" si="34"/>
        <v>0</v>
      </c>
      <c r="H711" t="s">
        <v>457</v>
      </c>
      <c r="I711">
        <f t="shared" si="35"/>
        <v>0</v>
      </c>
    </row>
    <row r="712" spans="1:9" x14ac:dyDescent="0.3">
      <c r="A712">
        <v>710</v>
      </c>
      <c r="B712" t="s">
        <v>1121</v>
      </c>
      <c r="C712" t="s">
        <v>679</v>
      </c>
      <c r="D712" t="s">
        <v>679</v>
      </c>
      <c r="E712">
        <f t="shared" si="33"/>
        <v>1</v>
      </c>
      <c r="F712" t="s">
        <v>130</v>
      </c>
      <c r="G712">
        <f t="shared" si="34"/>
        <v>0</v>
      </c>
      <c r="H712" t="s">
        <v>1245</v>
      </c>
      <c r="I712">
        <f t="shared" si="35"/>
        <v>0</v>
      </c>
    </row>
    <row r="713" spans="1:9" x14ac:dyDescent="0.3">
      <c r="A713">
        <v>711</v>
      </c>
      <c r="B713" t="s">
        <v>1122</v>
      </c>
      <c r="C713" t="s">
        <v>679</v>
      </c>
      <c r="D713" t="s">
        <v>679</v>
      </c>
      <c r="E713">
        <f t="shared" si="33"/>
        <v>1</v>
      </c>
      <c r="F713" t="s">
        <v>270</v>
      </c>
      <c r="G713">
        <f t="shared" si="34"/>
        <v>0</v>
      </c>
      <c r="H713" t="s">
        <v>130</v>
      </c>
      <c r="I713">
        <f t="shared" si="35"/>
        <v>0</v>
      </c>
    </row>
    <row r="714" spans="1:9" x14ac:dyDescent="0.3">
      <c r="A714">
        <v>712</v>
      </c>
      <c r="B714" t="s">
        <v>1123</v>
      </c>
      <c r="C714" t="s">
        <v>679</v>
      </c>
      <c r="D714" t="s">
        <v>679</v>
      </c>
      <c r="E714">
        <f t="shared" si="33"/>
        <v>1</v>
      </c>
      <c r="F714" t="s">
        <v>1245</v>
      </c>
      <c r="G714">
        <f t="shared" si="34"/>
        <v>0</v>
      </c>
      <c r="H714" t="s">
        <v>457</v>
      </c>
      <c r="I714">
        <f t="shared" si="35"/>
        <v>0</v>
      </c>
    </row>
    <row r="715" spans="1:9" x14ac:dyDescent="0.3">
      <c r="A715">
        <v>713</v>
      </c>
      <c r="B715" t="s">
        <v>1124</v>
      </c>
      <c r="C715" t="s">
        <v>679</v>
      </c>
      <c r="D715" t="s">
        <v>679</v>
      </c>
      <c r="E715">
        <f t="shared" si="33"/>
        <v>1</v>
      </c>
      <c r="F715" t="s">
        <v>1245</v>
      </c>
      <c r="G715">
        <f t="shared" si="34"/>
        <v>0</v>
      </c>
      <c r="H715" t="s">
        <v>197</v>
      </c>
      <c r="I715">
        <f t="shared" si="35"/>
        <v>0</v>
      </c>
    </row>
    <row r="716" spans="1:9" x14ac:dyDescent="0.3">
      <c r="A716">
        <v>714</v>
      </c>
      <c r="B716" t="s">
        <v>1125</v>
      </c>
      <c r="C716" t="s">
        <v>1126</v>
      </c>
      <c r="D716" t="s">
        <v>1126</v>
      </c>
      <c r="E716">
        <f t="shared" si="33"/>
        <v>1</v>
      </c>
      <c r="F716" t="s">
        <v>1268</v>
      </c>
      <c r="G716">
        <f t="shared" si="34"/>
        <v>0</v>
      </c>
      <c r="H716" t="s">
        <v>1665</v>
      </c>
      <c r="I716">
        <f t="shared" si="35"/>
        <v>0</v>
      </c>
    </row>
    <row r="717" spans="1:9" x14ac:dyDescent="0.3">
      <c r="A717">
        <v>715</v>
      </c>
      <c r="B717" t="s">
        <v>1127</v>
      </c>
      <c r="C717" t="s">
        <v>1126</v>
      </c>
      <c r="D717" t="s">
        <v>1126</v>
      </c>
      <c r="E717">
        <f t="shared" si="33"/>
        <v>1</v>
      </c>
      <c r="F717" t="s">
        <v>1665</v>
      </c>
      <c r="G717">
        <f t="shared" si="34"/>
        <v>0</v>
      </c>
      <c r="H717" t="s">
        <v>91</v>
      </c>
      <c r="I717">
        <f t="shared" si="35"/>
        <v>0</v>
      </c>
    </row>
    <row r="718" spans="1:9" x14ac:dyDescent="0.3">
      <c r="A718">
        <v>716</v>
      </c>
      <c r="B718" t="s">
        <v>1128</v>
      </c>
      <c r="C718" t="s">
        <v>1126</v>
      </c>
      <c r="D718" t="s">
        <v>1126</v>
      </c>
      <c r="E718">
        <f t="shared" si="33"/>
        <v>1</v>
      </c>
      <c r="F718" t="s">
        <v>1665</v>
      </c>
      <c r="G718">
        <f t="shared" si="34"/>
        <v>0</v>
      </c>
      <c r="H718" t="s">
        <v>91</v>
      </c>
      <c r="I718">
        <f t="shared" si="35"/>
        <v>0</v>
      </c>
    </row>
    <row r="719" spans="1:9" x14ac:dyDescent="0.3">
      <c r="A719">
        <v>717</v>
      </c>
      <c r="B719" t="s">
        <v>1129</v>
      </c>
      <c r="C719" t="s">
        <v>22</v>
      </c>
      <c r="D719" t="s">
        <v>22</v>
      </c>
      <c r="E719">
        <f t="shared" si="33"/>
        <v>1</v>
      </c>
      <c r="F719" t="s">
        <v>439</v>
      </c>
      <c r="G719">
        <f t="shared" si="34"/>
        <v>0</v>
      </c>
      <c r="H719" t="s">
        <v>25</v>
      </c>
      <c r="I719">
        <f t="shared" si="35"/>
        <v>0</v>
      </c>
    </row>
    <row r="720" spans="1:9" x14ac:dyDescent="0.3">
      <c r="A720">
        <v>718</v>
      </c>
      <c r="B720" t="s">
        <v>1130</v>
      </c>
      <c r="C720" t="s">
        <v>22</v>
      </c>
      <c r="D720" t="s">
        <v>22</v>
      </c>
      <c r="E720">
        <f t="shared" si="33"/>
        <v>1</v>
      </c>
      <c r="F720" t="s">
        <v>439</v>
      </c>
      <c r="G720">
        <f t="shared" si="34"/>
        <v>0</v>
      </c>
      <c r="H720" t="s">
        <v>25</v>
      </c>
      <c r="I720">
        <f t="shared" si="35"/>
        <v>0</v>
      </c>
    </row>
    <row r="721" spans="1:9" x14ac:dyDescent="0.3">
      <c r="A721">
        <v>719</v>
      </c>
      <c r="B721" t="s">
        <v>1131</v>
      </c>
      <c r="C721" t="s">
        <v>1083</v>
      </c>
      <c r="D721" t="s">
        <v>1083</v>
      </c>
      <c r="E721">
        <f t="shared" si="33"/>
        <v>1</v>
      </c>
      <c r="F721" t="s">
        <v>223</v>
      </c>
      <c r="G721">
        <f t="shared" si="34"/>
        <v>0</v>
      </c>
      <c r="H721" t="s">
        <v>273</v>
      </c>
      <c r="I721">
        <f t="shared" si="35"/>
        <v>0</v>
      </c>
    </row>
    <row r="722" spans="1:9" x14ac:dyDescent="0.3">
      <c r="A722">
        <v>720</v>
      </c>
      <c r="B722" t="s">
        <v>1132</v>
      </c>
      <c r="C722" t="s">
        <v>1083</v>
      </c>
      <c r="D722" t="s">
        <v>1083</v>
      </c>
      <c r="E722">
        <f t="shared" si="33"/>
        <v>1</v>
      </c>
      <c r="F722" t="s">
        <v>223</v>
      </c>
      <c r="G722">
        <f t="shared" si="34"/>
        <v>0</v>
      </c>
      <c r="H722" t="s">
        <v>1335</v>
      </c>
      <c r="I722">
        <f t="shared" si="35"/>
        <v>0</v>
      </c>
    </row>
    <row r="723" spans="1:9" x14ac:dyDescent="0.3">
      <c r="A723">
        <v>721</v>
      </c>
      <c r="B723" t="s">
        <v>1133</v>
      </c>
      <c r="C723" t="s">
        <v>1083</v>
      </c>
      <c r="D723" t="s">
        <v>1083</v>
      </c>
      <c r="E723">
        <f t="shared" si="33"/>
        <v>1</v>
      </c>
      <c r="F723" t="s">
        <v>265</v>
      </c>
      <c r="G723">
        <f t="shared" si="34"/>
        <v>0</v>
      </c>
      <c r="H723" t="s">
        <v>1072</v>
      </c>
      <c r="I723">
        <f t="shared" si="35"/>
        <v>0</v>
      </c>
    </row>
    <row r="724" spans="1:9" x14ac:dyDescent="0.3">
      <c r="A724">
        <v>722</v>
      </c>
      <c r="B724" t="s">
        <v>1134</v>
      </c>
      <c r="C724" t="s">
        <v>262</v>
      </c>
      <c r="D724" t="s">
        <v>262</v>
      </c>
      <c r="E724">
        <f t="shared" si="33"/>
        <v>1</v>
      </c>
      <c r="F724" t="s">
        <v>1245</v>
      </c>
      <c r="G724">
        <f t="shared" si="34"/>
        <v>0</v>
      </c>
      <c r="H724" t="s">
        <v>11</v>
      </c>
      <c r="I724">
        <f t="shared" si="35"/>
        <v>0</v>
      </c>
    </row>
    <row r="725" spans="1:9" x14ac:dyDescent="0.3">
      <c r="A725">
        <v>723</v>
      </c>
      <c r="B725" t="s">
        <v>1135</v>
      </c>
      <c r="C725" t="s">
        <v>262</v>
      </c>
      <c r="D725" t="s">
        <v>262</v>
      </c>
      <c r="E725">
        <f t="shared" si="33"/>
        <v>1</v>
      </c>
      <c r="F725" t="s">
        <v>674</v>
      </c>
      <c r="G725">
        <f t="shared" si="34"/>
        <v>0</v>
      </c>
      <c r="H725" t="s">
        <v>789</v>
      </c>
      <c r="I725">
        <f t="shared" si="35"/>
        <v>0</v>
      </c>
    </row>
    <row r="726" spans="1:9" x14ac:dyDescent="0.3">
      <c r="A726">
        <v>724</v>
      </c>
      <c r="B726" t="s">
        <v>1136</v>
      </c>
      <c r="C726" t="s">
        <v>57</v>
      </c>
      <c r="D726" t="s">
        <v>57</v>
      </c>
      <c r="E726">
        <f t="shared" si="33"/>
        <v>1</v>
      </c>
      <c r="F726" t="s">
        <v>370</v>
      </c>
      <c r="G726">
        <f t="shared" si="34"/>
        <v>0</v>
      </c>
      <c r="H726" t="s">
        <v>277</v>
      </c>
      <c r="I726">
        <f t="shared" si="35"/>
        <v>0</v>
      </c>
    </row>
    <row r="727" spans="1:9" x14ac:dyDescent="0.3">
      <c r="A727">
        <v>725</v>
      </c>
      <c r="B727" t="s">
        <v>1137</v>
      </c>
      <c r="C727" t="s">
        <v>57</v>
      </c>
      <c r="D727" t="s">
        <v>57</v>
      </c>
      <c r="E727">
        <f t="shared" si="33"/>
        <v>1</v>
      </c>
      <c r="F727" t="s">
        <v>370</v>
      </c>
      <c r="G727">
        <f t="shared" si="34"/>
        <v>0</v>
      </c>
      <c r="H727" t="s">
        <v>1172</v>
      </c>
      <c r="I727">
        <f t="shared" si="35"/>
        <v>0</v>
      </c>
    </row>
    <row r="728" spans="1:9" x14ac:dyDescent="0.3">
      <c r="A728">
        <v>726</v>
      </c>
      <c r="B728" t="s">
        <v>1138</v>
      </c>
      <c r="C728" t="s">
        <v>57</v>
      </c>
      <c r="D728" t="s">
        <v>57</v>
      </c>
      <c r="E728">
        <f t="shared" si="33"/>
        <v>1</v>
      </c>
      <c r="F728" t="s">
        <v>370</v>
      </c>
      <c r="G728">
        <f t="shared" si="34"/>
        <v>0</v>
      </c>
      <c r="H728" t="s">
        <v>277</v>
      </c>
      <c r="I728">
        <f t="shared" si="35"/>
        <v>0</v>
      </c>
    </row>
    <row r="729" spans="1:9" x14ac:dyDescent="0.3">
      <c r="A729">
        <v>727</v>
      </c>
      <c r="B729" t="s">
        <v>1139</v>
      </c>
      <c r="C729" t="s">
        <v>57</v>
      </c>
      <c r="D729" t="s">
        <v>57</v>
      </c>
      <c r="E729">
        <f t="shared" si="33"/>
        <v>1</v>
      </c>
      <c r="F729" t="s">
        <v>370</v>
      </c>
      <c r="G729">
        <f t="shared" si="34"/>
        <v>0</v>
      </c>
      <c r="H729" t="s">
        <v>277</v>
      </c>
      <c r="I729">
        <f t="shared" si="35"/>
        <v>0</v>
      </c>
    </row>
    <row r="730" spans="1:9" x14ac:dyDescent="0.3">
      <c r="A730">
        <v>728</v>
      </c>
      <c r="B730" t="s">
        <v>1140</v>
      </c>
      <c r="C730" t="s">
        <v>57</v>
      </c>
      <c r="D730" t="s">
        <v>57</v>
      </c>
      <c r="E730">
        <f t="shared" si="33"/>
        <v>1</v>
      </c>
      <c r="F730" t="s">
        <v>370</v>
      </c>
      <c r="G730">
        <f t="shared" si="34"/>
        <v>0</v>
      </c>
      <c r="H730" t="s">
        <v>277</v>
      </c>
      <c r="I730">
        <f t="shared" si="35"/>
        <v>0</v>
      </c>
    </row>
    <row r="731" spans="1:9" x14ac:dyDescent="0.3">
      <c r="A731">
        <v>729</v>
      </c>
      <c r="B731" t="s">
        <v>1141</v>
      </c>
      <c r="C731" t="s">
        <v>57</v>
      </c>
      <c r="D731" t="s">
        <v>57</v>
      </c>
      <c r="E731">
        <f t="shared" si="33"/>
        <v>1</v>
      </c>
      <c r="F731" t="s">
        <v>22</v>
      </c>
      <c r="G731">
        <f t="shared" si="34"/>
        <v>0</v>
      </c>
      <c r="H731" t="s">
        <v>827</v>
      </c>
      <c r="I731">
        <f t="shared" si="35"/>
        <v>0</v>
      </c>
    </row>
    <row r="732" spans="1:9" x14ac:dyDescent="0.3">
      <c r="A732">
        <v>730</v>
      </c>
      <c r="B732" t="s">
        <v>1142</v>
      </c>
      <c r="C732" t="s">
        <v>1143</v>
      </c>
      <c r="D732" t="s">
        <v>1143</v>
      </c>
      <c r="E732">
        <f t="shared" si="33"/>
        <v>1</v>
      </c>
      <c r="F732" t="s">
        <v>240</v>
      </c>
      <c r="G732">
        <f t="shared" si="34"/>
        <v>0</v>
      </c>
      <c r="H732" t="s">
        <v>173</v>
      </c>
      <c r="I732">
        <f t="shared" si="35"/>
        <v>0</v>
      </c>
    </row>
    <row r="733" spans="1:9" x14ac:dyDescent="0.3">
      <c r="A733">
        <v>731</v>
      </c>
      <c r="B733" t="s">
        <v>1144</v>
      </c>
      <c r="C733" t="s">
        <v>1143</v>
      </c>
      <c r="D733" t="s">
        <v>1143</v>
      </c>
      <c r="E733">
        <f t="shared" si="33"/>
        <v>1</v>
      </c>
      <c r="F733" t="s">
        <v>240</v>
      </c>
      <c r="G733">
        <f t="shared" si="34"/>
        <v>0</v>
      </c>
      <c r="H733" t="s">
        <v>754</v>
      </c>
      <c r="I733">
        <f t="shared" si="35"/>
        <v>0</v>
      </c>
    </row>
    <row r="734" spans="1:9" x14ac:dyDescent="0.3">
      <c r="A734">
        <v>732</v>
      </c>
      <c r="B734" t="s">
        <v>1145</v>
      </c>
      <c r="C734" t="s">
        <v>1143</v>
      </c>
      <c r="D734" t="s">
        <v>1143</v>
      </c>
      <c r="E734">
        <f t="shared" si="33"/>
        <v>1</v>
      </c>
      <c r="F734" t="s">
        <v>240</v>
      </c>
      <c r="G734">
        <f t="shared" si="34"/>
        <v>0</v>
      </c>
      <c r="H734" t="s">
        <v>754</v>
      </c>
      <c r="I734">
        <f t="shared" si="35"/>
        <v>0</v>
      </c>
    </row>
    <row r="735" spans="1:9" x14ac:dyDescent="0.3">
      <c r="A735">
        <v>733</v>
      </c>
      <c r="B735" t="s">
        <v>1146</v>
      </c>
      <c r="C735" t="s">
        <v>1143</v>
      </c>
      <c r="D735" t="s">
        <v>1143</v>
      </c>
      <c r="E735">
        <f t="shared" si="33"/>
        <v>1</v>
      </c>
      <c r="F735" t="s">
        <v>240</v>
      </c>
      <c r="G735">
        <f t="shared" si="34"/>
        <v>0</v>
      </c>
      <c r="H735" t="s">
        <v>173</v>
      </c>
      <c r="I735">
        <f t="shared" si="35"/>
        <v>0</v>
      </c>
    </row>
    <row r="736" spans="1:9" x14ac:dyDescent="0.3">
      <c r="A736">
        <v>734</v>
      </c>
      <c r="B736" t="s">
        <v>1147</v>
      </c>
      <c r="C736" t="s">
        <v>240</v>
      </c>
      <c r="D736" t="s">
        <v>240</v>
      </c>
      <c r="E736">
        <f t="shared" si="33"/>
        <v>1</v>
      </c>
      <c r="F736" t="s">
        <v>537</v>
      </c>
      <c r="G736">
        <f t="shared" si="34"/>
        <v>0</v>
      </c>
      <c r="H736" t="s">
        <v>1143</v>
      </c>
      <c r="I736">
        <f t="shared" si="35"/>
        <v>0</v>
      </c>
    </row>
    <row r="737" spans="1:9" x14ac:dyDescent="0.3">
      <c r="A737">
        <v>735</v>
      </c>
      <c r="B737" t="s">
        <v>1148</v>
      </c>
      <c r="C737" t="s">
        <v>240</v>
      </c>
      <c r="D737" t="s">
        <v>240</v>
      </c>
      <c r="E737">
        <f t="shared" si="33"/>
        <v>1</v>
      </c>
      <c r="F737" t="s">
        <v>537</v>
      </c>
      <c r="G737">
        <f t="shared" si="34"/>
        <v>0</v>
      </c>
      <c r="H737" t="s">
        <v>1143</v>
      </c>
      <c r="I737">
        <f t="shared" si="35"/>
        <v>0</v>
      </c>
    </row>
    <row r="738" spans="1:9" x14ac:dyDescent="0.3">
      <c r="A738">
        <v>736</v>
      </c>
      <c r="B738" t="s">
        <v>1149</v>
      </c>
      <c r="C738" t="s">
        <v>240</v>
      </c>
      <c r="D738" t="s">
        <v>240</v>
      </c>
      <c r="E738">
        <f t="shared" si="33"/>
        <v>1</v>
      </c>
      <c r="F738" t="s">
        <v>1632</v>
      </c>
      <c r="G738">
        <f t="shared" si="34"/>
        <v>0</v>
      </c>
      <c r="H738" t="s">
        <v>1143</v>
      </c>
      <c r="I738">
        <f t="shared" si="35"/>
        <v>0</v>
      </c>
    </row>
    <row r="739" spans="1:9" x14ac:dyDescent="0.3">
      <c r="A739">
        <v>737</v>
      </c>
      <c r="B739" t="s">
        <v>1150</v>
      </c>
      <c r="C739" t="s">
        <v>240</v>
      </c>
      <c r="D739" t="s">
        <v>240</v>
      </c>
      <c r="E739">
        <f t="shared" si="33"/>
        <v>1</v>
      </c>
      <c r="F739" t="s">
        <v>1143</v>
      </c>
      <c r="G739">
        <f t="shared" si="34"/>
        <v>0</v>
      </c>
      <c r="H739" t="s">
        <v>172</v>
      </c>
      <c r="I739">
        <f t="shared" si="35"/>
        <v>0</v>
      </c>
    </row>
    <row r="740" spans="1:9" x14ac:dyDescent="0.3">
      <c r="A740">
        <v>738</v>
      </c>
      <c r="B740" t="s">
        <v>1151</v>
      </c>
      <c r="C740" t="s">
        <v>240</v>
      </c>
      <c r="D740" t="s">
        <v>240</v>
      </c>
      <c r="E740">
        <f t="shared" si="33"/>
        <v>1</v>
      </c>
      <c r="F740" t="s">
        <v>1632</v>
      </c>
      <c r="G740">
        <f t="shared" si="34"/>
        <v>0</v>
      </c>
      <c r="H740" t="s">
        <v>1143</v>
      </c>
      <c r="I740">
        <f t="shared" si="35"/>
        <v>0</v>
      </c>
    </row>
    <row r="741" spans="1:9" x14ac:dyDescent="0.3">
      <c r="A741">
        <v>739</v>
      </c>
      <c r="B741" t="s">
        <v>1152</v>
      </c>
      <c r="C741" t="s">
        <v>172</v>
      </c>
      <c r="D741" t="s">
        <v>172</v>
      </c>
      <c r="E741">
        <f t="shared" si="33"/>
        <v>1</v>
      </c>
      <c r="F741" t="s">
        <v>37</v>
      </c>
      <c r="G741">
        <f t="shared" si="34"/>
        <v>0</v>
      </c>
      <c r="H741" t="s">
        <v>739</v>
      </c>
      <c r="I741">
        <f t="shared" si="35"/>
        <v>0</v>
      </c>
    </row>
    <row r="742" spans="1:9" x14ac:dyDescent="0.3">
      <c r="A742">
        <v>740</v>
      </c>
      <c r="B742" t="s">
        <v>1154</v>
      </c>
      <c r="C742" t="s">
        <v>172</v>
      </c>
      <c r="D742" t="s">
        <v>172</v>
      </c>
      <c r="E742">
        <f t="shared" si="33"/>
        <v>1</v>
      </c>
      <c r="F742" t="s">
        <v>37</v>
      </c>
      <c r="G742">
        <f t="shared" si="34"/>
        <v>0</v>
      </c>
      <c r="H742" t="s">
        <v>739</v>
      </c>
      <c r="I742">
        <f t="shared" si="35"/>
        <v>0</v>
      </c>
    </row>
    <row r="743" spans="1:9" x14ac:dyDescent="0.3">
      <c r="A743">
        <v>741</v>
      </c>
      <c r="B743" t="s">
        <v>1155</v>
      </c>
      <c r="C743" t="s">
        <v>172</v>
      </c>
      <c r="D743" t="s">
        <v>172</v>
      </c>
      <c r="E743">
        <f t="shared" si="33"/>
        <v>1</v>
      </c>
      <c r="F743" t="s">
        <v>739</v>
      </c>
      <c r="G743">
        <f t="shared" si="34"/>
        <v>0</v>
      </c>
      <c r="H743" t="s">
        <v>1143</v>
      </c>
      <c r="I743">
        <f t="shared" si="35"/>
        <v>0</v>
      </c>
    </row>
    <row r="744" spans="1:9" x14ac:dyDescent="0.3">
      <c r="A744">
        <v>742</v>
      </c>
      <c r="B744" t="s">
        <v>1156</v>
      </c>
      <c r="C744" t="s">
        <v>172</v>
      </c>
      <c r="D744" t="s">
        <v>172</v>
      </c>
      <c r="E744">
        <f t="shared" si="33"/>
        <v>1</v>
      </c>
      <c r="F744" t="s">
        <v>1153</v>
      </c>
      <c r="G744">
        <f t="shared" si="34"/>
        <v>0</v>
      </c>
      <c r="H744" t="s">
        <v>739</v>
      </c>
      <c r="I744">
        <f t="shared" si="35"/>
        <v>0</v>
      </c>
    </row>
    <row r="745" spans="1:9" x14ac:dyDescent="0.3">
      <c r="A745">
        <v>743</v>
      </c>
      <c r="B745" t="s">
        <v>1157</v>
      </c>
      <c r="C745" t="s">
        <v>172</v>
      </c>
      <c r="D745" t="s">
        <v>172</v>
      </c>
      <c r="E745">
        <f t="shared" si="33"/>
        <v>1</v>
      </c>
      <c r="F745" t="s">
        <v>37</v>
      </c>
      <c r="G745">
        <f t="shared" si="34"/>
        <v>0</v>
      </c>
      <c r="H745" t="s">
        <v>1153</v>
      </c>
      <c r="I745">
        <f t="shared" si="35"/>
        <v>0</v>
      </c>
    </row>
    <row r="746" spans="1:9" x14ac:dyDescent="0.3">
      <c r="A746">
        <v>744</v>
      </c>
      <c r="B746" t="s">
        <v>1158</v>
      </c>
      <c r="C746" t="s">
        <v>535</v>
      </c>
      <c r="D746" t="s">
        <v>535</v>
      </c>
      <c r="E746">
        <f t="shared" si="33"/>
        <v>1</v>
      </c>
      <c r="F746" t="s">
        <v>1143</v>
      </c>
      <c r="G746">
        <f t="shared" si="34"/>
        <v>0</v>
      </c>
      <c r="H746" t="s">
        <v>240</v>
      </c>
      <c r="I746">
        <f t="shared" si="35"/>
        <v>0</v>
      </c>
    </row>
    <row r="747" spans="1:9" x14ac:dyDescent="0.3">
      <c r="A747">
        <v>745</v>
      </c>
      <c r="B747" t="s">
        <v>1159</v>
      </c>
      <c r="C747" t="s">
        <v>535</v>
      </c>
      <c r="D747" t="s">
        <v>535</v>
      </c>
      <c r="E747">
        <f t="shared" si="33"/>
        <v>1</v>
      </c>
      <c r="F747" t="s">
        <v>537</v>
      </c>
      <c r="G747">
        <f t="shared" si="34"/>
        <v>0</v>
      </c>
      <c r="H747" t="s">
        <v>240</v>
      </c>
      <c r="I747">
        <f t="shared" si="35"/>
        <v>0</v>
      </c>
    </row>
    <row r="748" spans="1:9" x14ac:dyDescent="0.3">
      <c r="A748">
        <v>746</v>
      </c>
      <c r="B748" t="s">
        <v>1160</v>
      </c>
      <c r="C748" t="s">
        <v>754</v>
      </c>
      <c r="D748" t="s">
        <v>754</v>
      </c>
      <c r="E748">
        <f t="shared" si="33"/>
        <v>1</v>
      </c>
      <c r="F748" t="s">
        <v>1314</v>
      </c>
      <c r="G748">
        <f t="shared" si="34"/>
        <v>0</v>
      </c>
      <c r="H748" t="s">
        <v>535</v>
      </c>
      <c r="I748">
        <f t="shared" si="35"/>
        <v>0</v>
      </c>
    </row>
    <row r="749" spans="1:9" x14ac:dyDescent="0.3">
      <c r="A749">
        <v>747</v>
      </c>
      <c r="B749" t="s">
        <v>1161</v>
      </c>
      <c r="C749" t="s">
        <v>754</v>
      </c>
      <c r="D749" t="s">
        <v>754</v>
      </c>
      <c r="E749">
        <f t="shared" si="33"/>
        <v>1</v>
      </c>
      <c r="F749" t="s">
        <v>1314</v>
      </c>
      <c r="G749">
        <f t="shared" si="34"/>
        <v>0</v>
      </c>
      <c r="H749" t="s">
        <v>1143</v>
      </c>
      <c r="I749">
        <f t="shared" si="35"/>
        <v>0</v>
      </c>
    </row>
    <row r="750" spans="1:9" x14ac:dyDescent="0.3">
      <c r="A750">
        <v>748</v>
      </c>
      <c r="B750" t="s">
        <v>1162</v>
      </c>
      <c r="C750" t="s">
        <v>754</v>
      </c>
      <c r="D750" t="s">
        <v>754</v>
      </c>
      <c r="E750">
        <f t="shared" si="33"/>
        <v>1</v>
      </c>
      <c r="F750" t="s">
        <v>1143</v>
      </c>
      <c r="G750">
        <f t="shared" si="34"/>
        <v>0</v>
      </c>
      <c r="H750" t="s">
        <v>173</v>
      </c>
      <c r="I750">
        <f t="shared" si="35"/>
        <v>0</v>
      </c>
    </row>
    <row r="751" spans="1:9" x14ac:dyDescent="0.3">
      <c r="A751">
        <v>749</v>
      </c>
      <c r="B751" t="s">
        <v>1163</v>
      </c>
      <c r="C751" t="s">
        <v>754</v>
      </c>
      <c r="D751" t="s">
        <v>754</v>
      </c>
      <c r="E751">
        <f t="shared" si="33"/>
        <v>1</v>
      </c>
      <c r="F751" t="s">
        <v>1143</v>
      </c>
      <c r="G751">
        <f t="shared" si="34"/>
        <v>0</v>
      </c>
      <c r="H751" t="s">
        <v>240</v>
      </c>
      <c r="I751">
        <f t="shared" si="35"/>
        <v>0</v>
      </c>
    </row>
    <row r="752" spans="1:9" x14ac:dyDescent="0.3">
      <c r="A752">
        <v>750</v>
      </c>
      <c r="B752" t="s">
        <v>1164</v>
      </c>
      <c r="C752" t="s">
        <v>954</v>
      </c>
      <c r="D752" t="s">
        <v>954</v>
      </c>
      <c r="E752">
        <f t="shared" si="33"/>
        <v>1</v>
      </c>
      <c r="F752" t="s">
        <v>326</v>
      </c>
      <c r="G752">
        <f t="shared" si="34"/>
        <v>0</v>
      </c>
      <c r="H752" t="s">
        <v>929</v>
      </c>
      <c r="I752">
        <f t="shared" si="35"/>
        <v>0</v>
      </c>
    </row>
    <row r="753" spans="1:9" x14ac:dyDescent="0.3">
      <c r="A753">
        <v>751</v>
      </c>
      <c r="B753" t="s">
        <v>1165</v>
      </c>
      <c r="C753" t="s">
        <v>954</v>
      </c>
      <c r="D753" t="s">
        <v>954</v>
      </c>
      <c r="E753">
        <f t="shared" si="33"/>
        <v>1</v>
      </c>
      <c r="F753" t="s">
        <v>326</v>
      </c>
      <c r="G753">
        <f t="shared" si="34"/>
        <v>0</v>
      </c>
      <c r="H753" t="s">
        <v>929</v>
      </c>
      <c r="I753">
        <f t="shared" si="35"/>
        <v>0</v>
      </c>
    </row>
    <row r="754" spans="1:9" x14ac:dyDescent="0.3">
      <c r="A754">
        <v>752</v>
      </c>
      <c r="B754" t="s">
        <v>1166</v>
      </c>
      <c r="C754" t="s">
        <v>1167</v>
      </c>
      <c r="D754" t="s">
        <v>1167</v>
      </c>
      <c r="E754">
        <f t="shared" si="33"/>
        <v>1</v>
      </c>
      <c r="F754" t="s">
        <v>412</v>
      </c>
      <c r="G754">
        <f t="shared" si="34"/>
        <v>0</v>
      </c>
      <c r="H754" t="s">
        <v>1169</v>
      </c>
      <c r="I754">
        <f t="shared" si="35"/>
        <v>0</v>
      </c>
    </row>
    <row r="755" spans="1:9" x14ac:dyDescent="0.3">
      <c r="A755">
        <v>753</v>
      </c>
      <c r="B755" t="s">
        <v>1168</v>
      </c>
      <c r="C755" t="s">
        <v>1169</v>
      </c>
      <c r="D755" t="s">
        <v>1169</v>
      </c>
      <c r="E755">
        <f t="shared" si="33"/>
        <v>1</v>
      </c>
      <c r="F755" t="s">
        <v>1167</v>
      </c>
      <c r="G755">
        <f t="shared" si="34"/>
        <v>0</v>
      </c>
      <c r="H755" t="s">
        <v>122</v>
      </c>
      <c r="I755">
        <f t="shared" si="35"/>
        <v>0</v>
      </c>
    </row>
    <row r="756" spans="1:9" x14ac:dyDescent="0.3">
      <c r="A756">
        <v>754</v>
      </c>
      <c r="B756" t="s">
        <v>1170</v>
      </c>
      <c r="C756" t="s">
        <v>1169</v>
      </c>
      <c r="D756" t="s">
        <v>1169</v>
      </c>
      <c r="E756">
        <f t="shared" si="33"/>
        <v>1</v>
      </c>
      <c r="F756" t="s">
        <v>1167</v>
      </c>
      <c r="G756">
        <f t="shared" si="34"/>
        <v>0</v>
      </c>
      <c r="H756" t="s">
        <v>122</v>
      </c>
      <c r="I756">
        <f t="shared" si="35"/>
        <v>0</v>
      </c>
    </row>
    <row r="757" spans="1:9" x14ac:dyDescent="0.3">
      <c r="A757">
        <v>755</v>
      </c>
      <c r="B757" t="s">
        <v>1171</v>
      </c>
      <c r="C757" t="s">
        <v>60</v>
      </c>
      <c r="D757" t="s">
        <v>60</v>
      </c>
      <c r="E757">
        <f t="shared" si="33"/>
        <v>1</v>
      </c>
      <c r="F757" t="s">
        <v>896</v>
      </c>
      <c r="G757">
        <f t="shared" si="34"/>
        <v>0</v>
      </c>
      <c r="H757" t="s">
        <v>821</v>
      </c>
      <c r="I757">
        <f t="shared" si="35"/>
        <v>0</v>
      </c>
    </row>
    <row r="758" spans="1:9" x14ac:dyDescent="0.3">
      <c r="A758">
        <v>756</v>
      </c>
      <c r="B758" t="s">
        <v>1173</v>
      </c>
      <c r="C758" t="s">
        <v>60</v>
      </c>
      <c r="D758" t="s">
        <v>60</v>
      </c>
      <c r="E758">
        <f t="shared" si="33"/>
        <v>1</v>
      </c>
      <c r="F758" t="s">
        <v>821</v>
      </c>
      <c r="G758">
        <f t="shared" si="34"/>
        <v>0</v>
      </c>
      <c r="H758" t="s">
        <v>896</v>
      </c>
      <c r="I758">
        <f t="shared" si="35"/>
        <v>0</v>
      </c>
    </row>
    <row r="759" spans="1:9" x14ac:dyDescent="0.3">
      <c r="A759">
        <v>757</v>
      </c>
      <c r="B759" t="s">
        <v>1174</v>
      </c>
      <c r="C759" t="s">
        <v>60</v>
      </c>
      <c r="D759" t="s">
        <v>60</v>
      </c>
      <c r="E759">
        <f t="shared" si="33"/>
        <v>1</v>
      </c>
      <c r="F759" t="s">
        <v>76</v>
      </c>
      <c r="G759">
        <f t="shared" si="34"/>
        <v>0</v>
      </c>
      <c r="H759" t="s">
        <v>137</v>
      </c>
      <c r="I759">
        <f t="shared" si="35"/>
        <v>0</v>
      </c>
    </row>
    <row r="760" spans="1:9" x14ac:dyDescent="0.3">
      <c r="A760">
        <v>758</v>
      </c>
      <c r="B760" t="s">
        <v>1175</v>
      </c>
      <c r="C760" t="s">
        <v>766</v>
      </c>
      <c r="D760" t="s">
        <v>766</v>
      </c>
      <c r="E760">
        <f t="shared" si="33"/>
        <v>1</v>
      </c>
      <c r="F760" t="s">
        <v>712</v>
      </c>
      <c r="G760">
        <f t="shared" si="34"/>
        <v>0</v>
      </c>
      <c r="H760" t="s">
        <v>938</v>
      </c>
      <c r="I760">
        <f t="shared" si="35"/>
        <v>0</v>
      </c>
    </row>
    <row r="761" spans="1:9" x14ac:dyDescent="0.3">
      <c r="A761">
        <v>759</v>
      </c>
      <c r="B761" t="s">
        <v>1177</v>
      </c>
      <c r="C761" t="s">
        <v>766</v>
      </c>
      <c r="D761" t="s">
        <v>766</v>
      </c>
      <c r="E761">
        <f t="shared" si="33"/>
        <v>1</v>
      </c>
      <c r="F761" t="s">
        <v>1176</v>
      </c>
      <c r="G761">
        <f t="shared" si="34"/>
        <v>0</v>
      </c>
      <c r="H761" t="s">
        <v>712</v>
      </c>
      <c r="I761">
        <f t="shared" si="35"/>
        <v>0</v>
      </c>
    </row>
    <row r="762" spans="1:9" x14ac:dyDescent="0.3">
      <c r="A762">
        <v>760</v>
      </c>
      <c r="B762" t="s">
        <v>1178</v>
      </c>
      <c r="C762" t="s">
        <v>766</v>
      </c>
      <c r="D762" t="s">
        <v>766</v>
      </c>
      <c r="E762">
        <f t="shared" si="33"/>
        <v>1</v>
      </c>
      <c r="F762" t="s">
        <v>1176</v>
      </c>
      <c r="G762">
        <f t="shared" si="34"/>
        <v>0</v>
      </c>
      <c r="H762" t="s">
        <v>402</v>
      </c>
      <c r="I762">
        <f t="shared" si="35"/>
        <v>0</v>
      </c>
    </row>
    <row r="763" spans="1:9" x14ac:dyDescent="0.3">
      <c r="A763">
        <v>761</v>
      </c>
      <c r="B763" t="s">
        <v>1179</v>
      </c>
      <c r="C763" t="s">
        <v>423</v>
      </c>
      <c r="D763" t="s">
        <v>423</v>
      </c>
      <c r="E763">
        <f t="shared" si="33"/>
        <v>1</v>
      </c>
      <c r="F763" t="s">
        <v>383</v>
      </c>
      <c r="G763">
        <f t="shared" si="34"/>
        <v>0</v>
      </c>
      <c r="H763" t="s">
        <v>1351</v>
      </c>
      <c r="I763">
        <f t="shared" si="35"/>
        <v>0</v>
      </c>
    </row>
    <row r="764" spans="1:9" x14ac:dyDescent="0.3">
      <c r="A764">
        <v>762</v>
      </c>
      <c r="B764" t="s">
        <v>1180</v>
      </c>
      <c r="C764" t="s">
        <v>423</v>
      </c>
      <c r="D764" t="s">
        <v>423</v>
      </c>
      <c r="E764">
        <f t="shared" si="33"/>
        <v>1</v>
      </c>
      <c r="F764" t="s">
        <v>383</v>
      </c>
      <c r="G764">
        <f t="shared" si="34"/>
        <v>0</v>
      </c>
      <c r="H764" t="s">
        <v>115</v>
      </c>
      <c r="I764">
        <f t="shared" si="35"/>
        <v>0</v>
      </c>
    </row>
    <row r="765" spans="1:9" x14ac:dyDescent="0.3">
      <c r="A765">
        <v>763</v>
      </c>
      <c r="B765" t="s">
        <v>1181</v>
      </c>
      <c r="C765" t="s">
        <v>423</v>
      </c>
      <c r="D765" t="s">
        <v>423</v>
      </c>
      <c r="E765">
        <f t="shared" si="33"/>
        <v>1</v>
      </c>
      <c r="F765" t="s">
        <v>505</v>
      </c>
      <c r="G765">
        <f t="shared" si="34"/>
        <v>0</v>
      </c>
      <c r="H765" t="s">
        <v>290</v>
      </c>
      <c r="I765">
        <f t="shared" si="35"/>
        <v>0</v>
      </c>
    </row>
    <row r="766" spans="1:9" x14ac:dyDescent="0.3">
      <c r="A766">
        <v>764</v>
      </c>
      <c r="B766" t="s">
        <v>1182</v>
      </c>
      <c r="C766" t="s">
        <v>423</v>
      </c>
      <c r="D766" t="s">
        <v>423</v>
      </c>
      <c r="E766">
        <f t="shared" si="33"/>
        <v>1</v>
      </c>
      <c r="F766" t="s">
        <v>290</v>
      </c>
      <c r="G766">
        <f t="shared" si="34"/>
        <v>0</v>
      </c>
      <c r="H766" t="s">
        <v>505</v>
      </c>
      <c r="I766">
        <f t="shared" si="35"/>
        <v>0</v>
      </c>
    </row>
    <row r="767" spans="1:9" x14ac:dyDescent="0.3">
      <c r="A767">
        <v>765</v>
      </c>
      <c r="B767" t="s">
        <v>1183</v>
      </c>
      <c r="C767" t="s">
        <v>107</v>
      </c>
      <c r="D767" t="s">
        <v>107</v>
      </c>
      <c r="E767">
        <f t="shared" si="33"/>
        <v>1</v>
      </c>
      <c r="F767" t="s">
        <v>108</v>
      </c>
      <c r="G767">
        <f t="shared" si="34"/>
        <v>0</v>
      </c>
      <c r="H767" t="s">
        <v>552</v>
      </c>
      <c r="I767">
        <f t="shared" si="35"/>
        <v>0</v>
      </c>
    </row>
    <row r="768" spans="1:9" x14ac:dyDescent="0.3">
      <c r="A768">
        <v>766</v>
      </c>
      <c r="B768" t="s">
        <v>1184</v>
      </c>
      <c r="C768" t="s">
        <v>107</v>
      </c>
      <c r="D768" t="s">
        <v>107</v>
      </c>
      <c r="E768">
        <f t="shared" si="33"/>
        <v>1</v>
      </c>
      <c r="F768" t="s">
        <v>143</v>
      </c>
      <c r="G768">
        <f t="shared" si="34"/>
        <v>0</v>
      </c>
      <c r="H768" t="s">
        <v>108</v>
      </c>
      <c r="I768">
        <f t="shared" si="35"/>
        <v>0</v>
      </c>
    </row>
    <row r="769" spans="1:9" x14ac:dyDescent="0.3">
      <c r="A769">
        <v>767</v>
      </c>
      <c r="B769" t="s">
        <v>1185</v>
      </c>
      <c r="C769" t="s">
        <v>107</v>
      </c>
      <c r="D769" t="s">
        <v>107</v>
      </c>
      <c r="E769">
        <f t="shared" si="33"/>
        <v>1</v>
      </c>
      <c r="F769" t="s">
        <v>108</v>
      </c>
      <c r="G769">
        <f t="shared" si="34"/>
        <v>0</v>
      </c>
      <c r="H769" t="s">
        <v>958</v>
      </c>
      <c r="I769">
        <f t="shared" si="35"/>
        <v>0</v>
      </c>
    </row>
    <row r="770" spans="1:9" x14ac:dyDescent="0.3">
      <c r="A770">
        <v>768</v>
      </c>
      <c r="B770" t="s">
        <v>1186</v>
      </c>
      <c r="C770" t="s">
        <v>107</v>
      </c>
      <c r="D770" t="s">
        <v>107</v>
      </c>
      <c r="E770">
        <f t="shared" ref="E770:E833" si="36">IF(C770=D770,1,0)</f>
        <v>1</v>
      </c>
      <c r="F770" t="s">
        <v>552</v>
      </c>
      <c r="G770">
        <f t="shared" ref="G770:G833" si="37">IF(C770=F770,1,0)</f>
        <v>0</v>
      </c>
      <c r="H770" t="s">
        <v>106</v>
      </c>
      <c r="I770">
        <f t="shared" ref="I770:I833" si="38">IF(C770=H770,1,0)</f>
        <v>0</v>
      </c>
    </row>
    <row r="771" spans="1:9" x14ac:dyDescent="0.3">
      <c r="A771">
        <v>769</v>
      </c>
      <c r="B771" t="s">
        <v>1188</v>
      </c>
      <c r="C771" t="s">
        <v>107</v>
      </c>
      <c r="D771" t="s">
        <v>107</v>
      </c>
      <c r="E771">
        <f t="shared" si="36"/>
        <v>1</v>
      </c>
      <c r="F771" t="s">
        <v>1555</v>
      </c>
      <c r="G771">
        <f t="shared" si="37"/>
        <v>0</v>
      </c>
      <c r="H771" t="s">
        <v>106</v>
      </c>
      <c r="I771">
        <f t="shared" si="38"/>
        <v>0</v>
      </c>
    </row>
    <row r="772" spans="1:9" x14ac:dyDescent="0.3">
      <c r="A772">
        <v>770</v>
      </c>
      <c r="B772" t="s">
        <v>1189</v>
      </c>
      <c r="C772" t="s">
        <v>1190</v>
      </c>
      <c r="D772" t="s">
        <v>1190</v>
      </c>
      <c r="E772">
        <f t="shared" si="36"/>
        <v>1</v>
      </c>
      <c r="F772" t="s">
        <v>16</v>
      </c>
      <c r="G772">
        <f t="shared" si="37"/>
        <v>0</v>
      </c>
      <c r="H772" t="s">
        <v>504</v>
      </c>
      <c r="I772">
        <f t="shared" si="38"/>
        <v>0</v>
      </c>
    </row>
    <row r="773" spans="1:9" x14ac:dyDescent="0.3">
      <c r="A773">
        <v>771</v>
      </c>
      <c r="B773" t="s">
        <v>1191</v>
      </c>
      <c r="C773" t="s">
        <v>504</v>
      </c>
      <c r="D773" t="s">
        <v>504</v>
      </c>
      <c r="E773">
        <f t="shared" si="36"/>
        <v>1</v>
      </c>
      <c r="F773" t="s">
        <v>54</v>
      </c>
      <c r="G773">
        <f t="shared" si="37"/>
        <v>0</v>
      </c>
      <c r="H773" t="s">
        <v>1190</v>
      </c>
      <c r="I773">
        <f t="shared" si="38"/>
        <v>0</v>
      </c>
    </row>
    <row r="774" spans="1:9" x14ac:dyDescent="0.3">
      <c r="A774">
        <v>772</v>
      </c>
      <c r="B774" t="s">
        <v>1192</v>
      </c>
      <c r="C774" t="s">
        <v>504</v>
      </c>
      <c r="D774" t="s">
        <v>504</v>
      </c>
      <c r="E774">
        <f t="shared" si="36"/>
        <v>1</v>
      </c>
      <c r="F774" t="s">
        <v>54</v>
      </c>
      <c r="G774">
        <f t="shared" si="37"/>
        <v>0</v>
      </c>
      <c r="H774" t="s">
        <v>1190</v>
      </c>
      <c r="I774">
        <f t="shared" si="38"/>
        <v>0</v>
      </c>
    </row>
    <row r="775" spans="1:9" x14ac:dyDescent="0.3">
      <c r="A775">
        <v>773</v>
      </c>
      <c r="B775" t="s">
        <v>1193</v>
      </c>
      <c r="C775" t="s">
        <v>504</v>
      </c>
      <c r="D775" t="s">
        <v>504</v>
      </c>
      <c r="E775">
        <f t="shared" si="36"/>
        <v>1</v>
      </c>
      <c r="F775" t="s">
        <v>1190</v>
      </c>
      <c r="G775">
        <f t="shared" si="37"/>
        <v>0</v>
      </c>
      <c r="H775" t="s">
        <v>788</v>
      </c>
      <c r="I775">
        <f t="shared" si="38"/>
        <v>0</v>
      </c>
    </row>
    <row r="776" spans="1:9" x14ac:dyDescent="0.3">
      <c r="A776">
        <v>774</v>
      </c>
      <c r="B776" t="s">
        <v>1194</v>
      </c>
      <c r="C776" t="s">
        <v>595</v>
      </c>
      <c r="D776" t="s">
        <v>595</v>
      </c>
      <c r="E776">
        <f t="shared" si="36"/>
        <v>1</v>
      </c>
      <c r="F776" t="s">
        <v>1190</v>
      </c>
      <c r="G776">
        <f t="shared" si="37"/>
        <v>0</v>
      </c>
      <c r="H776" t="s">
        <v>136</v>
      </c>
      <c r="I776">
        <f t="shared" si="38"/>
        <v>0</v>
      </c>
    </row>
    <row r="777" spans="1:9" x14ac:dyDescent="0.3">
      <c r="A777">
        <v>775</v>
      </c>
      <c r="B777" t="s">
        <v>1195</v>
      </c>
      <c r="C777" t="s">
        <v>595</v>
      </c>
      <c r="D777" t="s">
        <v>595</v>
      </c>
      <c r="E777">
        <f t="shared" si="36"/>
        <v>1</v>
      </c>
      <c r="F777" t="s">
        <v>127</v>
      </c>
      <c r="G777">
        <f t="shared" si="37"/>
        <v>0</v>
      </c>
      <c r="H777" t="s">
        <v>136</v>
      </c>
      <c r="I777">
        <f t="shared" si="38"/>
        <v>0</v>
      </c>
    </row>
    <row r="778" spans="1:9" x14ac:dyDescent="0.3">
      <c r="A778">
        <v>776</v>
      </c>
      <c r="B778" t="s">
        <v>1196</v>
      </c>
      <c r="C778" t="s">
        <v>595</v>
      </c>
      <c r="D778" t="s">
        <v>595</v>
      </c>
      <c r="E778">
        <f t="shared" si="36"/>
        <v>1</v>
      </c>
      <c r="F778" t="s">
        <v>150</v>
      </c>
      <c r="G778">
        <f t="shared" si="37"/>
        <v>0</v>
      </c>
      <c r="H778" t="s">
        <v>265</v>
      </c>
      <c r="I778">
        <f t="shared" si="38"/>
        <v>0</v>
      </c>
    </row>
    <row r="779" spans="1:9" x14ac:dyDescent="0.3">
      <c r="A779">
        <v>777</v>
      </c>
      <c r="B779" t="s">
        <v>1197</v>
      </c>
      <c r="C779" t="s">
        <v>1198</v>
      </c>
      <c r="D779" t="s">
        <v>1198</v>
      </c>
      <c r="E779">
        <f t="shared" si="36"/>
        <v>1</v>
      </c>
      <c r="F779" t="s">
        <v>1187</v>
      </c>
      <c r="G779">
        <f t="shared" si="37"/>
        <v>0</v>
      </c>
      <c r="H779" t="s">
        <v>668</v>
      </c>
      <c r="I779">
        <f t="shared" si="38"/>
        <v>0</v>
      </c>
    </row>
    <row r="780" spans="1:9" x14ac:dyDescent="0.3">
      <c r="A780">
        <v>778</v>
      </c>
      <c r="B780" t="s">
        <v>1199</v>
      </c>
      <c r="C780" t="s">
        <v>1198</v>
      </c>
      <c r="D780" t="s">
        <v>1198</v>
      </c>
      <c r="E780">
        <f t="shared" si="36"/>
        <v>1</v>
      </c>
      <c r="F780" t="s">
        <v>104</v>
      </c>
      <c r="G780">
        <f t="shared" si="37"/>
        <v>0</v>
      </c>
      <c r="H780" t="s">
        <v>924</v>
      </c>
      <c r="I780">
        <f t="shared" si="38"/>
        <v>0</v>
      </c>
    </row>
    <row r="781" spans="1:9" x14ac:dyDescent="0.3">
      <c r="A781">
        <v>779</v>
      </c>
      <c r="B781" t="s">
        <v>1200</v>
      </c>
      <c r="C781" t="s">
        <v>1198</v>
      </c>
      <c r="D781" t="s">
        <v>1198</v>
      </c>
      <c r="E781">
        <f t="shared" si="36"/>
        <v>1</v>
      </c>
      <c r="F781" t="s">
        <v>1187</v>
      </c>
      <c r="G781">
        <f t="shared" si="37"/>
        <v>0</v>
      </c>
      <c r="H781" t="s">
        <v>21</v>
      </c>
      <c r="I781">
        <f t="shared" si="38"/>
        <v>0</v>
      </c>
    </row>
    <row r="782" spans="1:9" x14ac:dyDescent="0.3">
      <c r="A782">
        <v>780</v>
      </c>
      <c r="B782" t="s">
        <v>1201</v>
      </c>
      <c r="C782" t="s">
        <v>260</v>
      </c>
      <c r="D782" t="s">
        <v>260</v>
      </c>
      <c r="E782">
        <f t="shared" si="36"/>
        <v>1</v>
      </c>
      <c r="F782" t="s">
        <v>15</v>
      </c>
      <c r="G782">
        <f t="shared" si="37"/>
        <v>0</v>
      </c>
      <c r="H782" t="s">
        <v>668</v>
      </c>
      <c r="I782">
        <f t="shared" si="38"/>
        <v>0</v>
      </c>
    </row>
    <row r="783" spans="1:9" x14ac:dyDescent="0.3">
      <c r="A783">
        <v>781</v>
      </c>
      <c r="B783" t="s">
        <v>1202</v>
      </c>
      <c r="C783" t="s">
        <v>260</v>
      </c>
      <c r="D783" t="s">
        <v>260</v>
      </c>
      <c r="E783">
        <f t="shared" si="36"/>
        <v>1</v>
      </c>
      <c r="F783" t="s">
        <v>15</v>
      </c>
      <c r="G783">
        <f t="shared" si="37"/>
        <v>0</v>
      </c>
      <c r="H783" t="s">
        <v>668</v>
      </c>
      <c r="I783">
        <f t="shared" si="38"/>
        <v>0</v>
      </c>
    </row>
    <row r="784" spans="1:9" x14ac:dyDescent="0.3">
      <c r="A784">
        <v>782</v>
      </c>
      <c r="B784" t="s">
        <v>1203</v>
      </c>
      <c r="C784" t="s">
        <v>340</v>
      </c>
      <c r="D784" t="s">
        <v>340</v>
      </c>
      <c r="E784">
        <f t="shared" si="36"/>
        <v>1</v>
      </c>
      <c r="F784" t="s">
        <v>362</v>
      </c>
      <c r="G784">
        <f t="shared" si="37"/>
        <v>0</v>
      </c>
      <c r="H784" t="s">
        <v>229</v>
      </c>
      <c r="I784">
        <f t="shared" si="38"/>
        <v>0</v>
      </c>
    </row>
    <row r="785" spans="1:9" x14ac:dyDescent="0.3">
      <c r="A785">
        <v>783</v>
      </c>
      <c r="B785" t="s">
        <v>1204</v>
      </c>
      <c r="C785" t="s">
        <v>340</v>
      </c>
      <c r="D785" t="s">
        <v>340</v>
      </c>
      <c r="E785">
        <f t="shared" si="36"/>
        <v>1</v>
      </c>
      <c r="F785" t="s">
        <v>362</v>
      </c>
      <c r="G785">
        <f t="shared" si="37"/>
        <v>0</v>
      </c>
      <c r="H785" t="s">
        <v>1045</v>
      </c>
      <c r="I785">
        <f t="shared" si="38"/>
        <v>0</v>
      </c>
    </row>
    <row r="786" spans="1:9" x14ac:dyDescent="0.3">
      <c r="A786">
        <v>784</v>
      </c>
      <c r="B786" t="s">
        <v>1205</v>
      </c>
      <c r="C786" t="s">
        <v>340</v>
      </c>
      <c r="D786" t="s">
        <v>340</v>
      </c>
      <c r="E786">
        <f t="shared" si="36"/>
        <v>1</v>
      </c>
      <c r="F786" t="s">
        <v>362</v>
      </c>
      <c r="G786">
        <f t="shared" si="37"/>
        <v>0</v>
      </c>
      <c r="H786" t="s">
        <v>316</v>
      </c>
      <c r="I786">
        <f t="shared" si="38"/>
        <v>0</v>
      </c>
    </row>
    <row r="787" spans="1:9" x14ac:dyDescent="0.3">
      <c r="A787">
        <v>785</v>
      </c>
      <c r="B787" t="s">
        <v>1206</v>
      </c>
      <c r="C787" t="s">
        <v>287</v>
      </c>
      <c r="D787" t="s">
        <v>287</v>
      </c>
      <c r="E787">
        <f t="shared" si="36"/>
        <v>1</v>
      </c>
      <c r="F787" t="s">
        <v>178</v>
      </c>
      <c r="G787">
        <f t="shared" si="37"/>
        <v>0</v>
      </c>
      <c r="H787" t="s">
        <v>364</v>
      </c>
      <c r="I787">
        <f t="shared" si="38"/>
        <v>0</v>
      </c>
    </row>
    <row r="788" spans="1:9" x14ac:dyDescent="0.3">
      <c r="A788">
        <v>786</v>
      </c>
      <c r="B788" t="s">
        <v>1207</v>
      </c>
      <c r="C788" t="s">
        <v>287</v>
      </c>
      <c r="D788" t="s">
        <v>287</v>
      </c>
      <c r="E788">
        <f t="shared" si="36"/>
        <v>1</v>
      </c>
      <c r="F788" t="s">
        <v>947</v>
      </c>
      <c r="G788">
        <f t="shared" si="37"/>
        <v>0</v>
      </c>
      <c r="H788" t="s">
        <v>968</v>
      </c>
      <c r="I788">
        <f t="shared" si="38"/>
        <v>0</v>
      </c>
    </row>
    <row r="789" spans="1:9" x14ac:dyDescent="0.3">
      <c r="A789">
        <v>787</v>
      </c>
      <c r="B789" t="s">
        <v>1208</v>
      </c>
      <c r="C789" t="s">
        <v>807</v>
      </c>
      <c r="D789" t="s">
        <v>807</v>
      </c>
      <c r="E789">
        <f t="shared" si="36"/>
        <v>1</v>
      </c>
      <c r="F789" t="s">
        <v>422</v>
      </c>
      <c r="G789">
        <f t="shared" si="37"/>
        <v>0</v>
      </c>
      <c r="H789" t="s">
        <v>423</v>
      </c>
      <c r="I789">
        <f t="shared" si="38"/>
        <v>0</v>
      </c>
    </row>
    <row r="790" spans="1:9" x14ac:dyDescent="0.3">
      <c r="A790">
        <v>788</v>
      </c>
      <c r="B790" t="s">
        <v>1209</v>
      </c>
      <c r="C790" t="s">
        <v>601</v>
      </c>
      <c r="D790" t="s">
        <v>601</v>
      </c>
      <c r="E790">
        <f t="shared" si="36"/>
        <v>1</v>
      </c>
      <c r="F790" t="s">
        <v>472</v>
      </c>
      <c r="G790">
        <f t="shared" si="37"/>
        <v>0</v>
      </c>
      <c r="H790" t="s">
        <v>685</v>
      </c>
      <c r="I790">
        <f t="shared" si="38"/>
        <v>0</v>
      </c>
    </row>
    <row r="791" spans="1:9" x14ac:dyDescent="0.3">
      <c r="A791">
        <v>789</v>
      </c>
      <c r="B791" t="s">
        <v>1210</v>
      </c>
      <c r="C791" t="s">
        <v>601</v>
      </c>
      <c r="D791" t="s">
        <v>601</v>
      </c>
      <c r="E791">
        <f t="shared" si="36"/>
        <v>1</v>
      </c>
      <c r="F791" t="s">
        <v>472</v>
      </c>
      <c r="G791">
        <f t="shared" si="37"/>
        <v>0</v>
      </c>
      <c r="H791" t="s">
        <v>685</v>
      </c>
      <c r="I791">
        <f t="shared" si="38"/>
        <v>0</v>
      </c>
    </row>
    <row r="792" spans="1:9" x14ac:dyDescent="0.3">
      <c r="A792">
        <v>790</v>
      </c>
      <c r="B792" t="s">
        <v>1212</v>
      </c>
      <c r="C792" t="s">
        <v>576</v>
      </c>
      <c r="D792" t="s">
        <v>576</v>
      </c>
      <c r="E792">
        <f t="shared" si="36"/>
        <v>1</v>
      </c>
      <c r="F792" t="s">
        <v>970</v>
      </c>
      <c r="G792">
        <f t="shared" si="37"/>
        <v>0</v>
      </c>
      <c r="H792" t="s">
        <v>164</v>
      </c>
      <c r="I792">
        <f t="shared" si="38"/>
        <v>0</v>
      </c>
    </row>
    <row r="793" spans="1:9" x14ac:dyDescent="0.3">
      <c r="A793">
        <v>791</v>
      </c>
      <c r="B793" t="s">
        <v>1213</v>
      </c>
      <c r="C793" t="s">
        <v>576</v>
      </c>
      <c r="D793" t="s">
        <v>576</v>
      </c>
      <c r="E793">
        <f t="shared" si="36"/>
        <v>1</v>
      </c>
      <c r="F793" t="s">
        <v>970</v>
      </c>
      <c r="G793">
        <f t="shared" si="37"/>
        <v>0</v>
      </c>
      <c r="H793" t="s">
        <v>164</v>
      </c>
      <c r="I793">
        <f t="shared" si="38"/>
        <v>0</v>
      </c>
    </row>
    <row r="794" spans="1:9" x14ac:dyDescent="0.3">
      <c r="A794">
        <v>792</v>
      </c>
      <c r="B794" t="s">
        <v>1214</v>
      </c>
      <c r="C794" t="s">
        <v>576</v>
      </c>
      <c r="D794" t="s">
        <v>576</v>
      </c>
      <c r="E794">
        <f t="shared" si="36"/>
        <v>1</v>
      </c>
      <c r="F794" t="s">
        <v>970</v>
      </c>
      <c r="G794">
        <f t="shared" si="37"/>
        <v>0</v>
      </c>
      <c r="H794" t="s">
        <v>164</v>
      </c>
      <c r="I794">
        <f t="shared" si="38"/>
        <v>0</v>
      </c>
    </row>
    <row r="795" spans="1:9" x14ac:dyDescent="0.3">
      <c r="A795">
        <v>793</v>
      </c>
      <c r="B795" t="s">
        <v>1215</v>
      </c>
      <c r="C795" t="s">
        <v>1216</v>
      </c>
      <c r="D795" t="s">
        <v>1216</v>
      </c>
      <c r="E795">
        <f t="shared" si="36"/>
        <v>1</v>
      </c>
      <c r="F795" t="s">
        <v>917</v>
      </c>
      <c r="G795">
        <f t="shared" si="37"/>
        <v>0</v>
      </c>
      <c r="H795" t="s">
        <v>898</v>
      </c>
      <c r="I795">
        <f t="shared" si="38"/>
        <v>0</v>
      </c>
    </row>
    <row r="796" spans="1:9" x14ac:dyDescent="0.3">
      <c r="A796">
        <v>794</v>
      </c>
      <c r="B796" t="s">
        <v>1217</v>
      </c>
      <c r="C796" t="s">
        <v>1216</v>
      </c>
      <c r="D796" t="s">
        <v>1216</v>
      </c>
      <c r="E796">
        <f t="shared" si="36"/>
        <v>1</v>
      </c>
      <c r="F796" t="s">
        <v>898</v>
      </c>
      <c r="G796">
        <f t="shared" si="37"/>
        <v>0</v>
      </c>
      <c r="H796" t="s">
        <v>917</v>
      </c>
      <c r="I796">
        <f t="shared" si="38"/>
        <v>0</v>
      </c>
    </row>
    <row r="797" spans="1:9" x14ac:dyDescent="0.3">
      <c r="A797">
        <v>795</v>
      </c>
      <c r="B797" t="s">
        <v>1218</v>
      </c>
      <c r="C797" t="s">
        <v>1216</v>
      </c>
      <c r="D797" t="s">
        <v>1216</v>
      </c>
      <c r="E797">
        <f t="shared" si="36"/>
        <v>1</v>
      </c>
      <c r="F797" t="s">
        <v>898</v>
      </c>
      <c r="G797">
        <f t="shared" si="37"/>
        <v>0</v>
      </c>
      <c r="H797" t="s">
        <v>917</v>
      </c>
      <c r="I797">
        <f t="shared" si="38"/>
        <v>0</v>
      </c>
    </row>
    <row r="798" spans="1:9" x14ac:dyDescent="0.3">
      <c r="A798">
        <v>796</v>
      </c>
      <c r="B798" t="s">
        <v>1219</v>
      </c>
      <c r="C798" t="s">
        <v>917</v>
      </c>
      <c r="D798" t="s">
        <v>917</v>
      </c>
      <c r="E798">
        <f t="shared" si="36"/>
        <v>1</v>
      </c>
      <c r="F798" t="s">
        <v>916</v>
      </c>
      <c r="G798">
        <f t="shared" si="37"/>
        <v>0</v>
      </c>
      <c r="H798" t="s">
        <v>1216</v>
      </c>
      <c r="I798">
        <f t="shared" si="38"/>
        <v>0</v>
      </c>
    </row>
    <row r="799" spans="1:9" x14ac:dyDescent="0.3">
      <c r="A799">
        <v>797</v>
      </c>
      <c r="B799" t="s">
        <v>1220</v>
      </c>
      <c r="C799" t="s">
        <v>917</v>
      </c>
      <c r="D799" t="s">
        <v>917</v>
      </c>
      <c r="E799">
        <f t="shared" si="36"/>
        <v>1</v>
      </c>
      <c r="F799" t="s">
        <v>916</v>
      </c>
      <c r="G799">
        <f t="shared" si="37"/>
        <v>0</v>
      </c>
      <c r="H799" t="s">
        <v>1216</v>
      </c>
      <c r="I799">
        <f t="shared" si="38"/>
        <v>0</v>
      </c>
    </row>
    <row r="800" spans="1:9" x14ac:dyDescent="0.3">
      <c r="A800">
        <v>798</v>
      </c>
      <c r="B800" t="s">
        <v>1221</v>
      </c>
      <c r="C800" t="s">
        <v>917</v>
      </c>
      <c r="D800" t="s">
        <v>917</v>
      </c>
      <c r="E800">
        <f t="shared" si="36"/>
        <v>1</v>
      </c>
      <c r="F800" t="s">
        <v>916</v>
      </c>
      <c r="G800">
        <f t="shared" si="37"/>
        <v>0</v>
      </c>
      <c r="H800" t="s">
        <v>1216</v>
      </c>
      <c r="I800">
        <f t="shared" si="38"/>
        <v>0</v>
      </c>
    </row>
    <row r="801" spans="1:9" x14ac:dyDescent="0.3">
      <c r="A801">
        <v>799</v>
      </c>
      <c r="B801" t="s">
        <v>1222</v>
      </c>
      <c r="C801" t="s">
        <v>182</v>
      </c>
      <c r="D801" t="s">
        <v>182</v>
      </c>
      <c r="E801">
        <f t="shared" si="36"/>
        <v>1</v>
      </c>
      <c r="F801" t="s">
        <v>595</v>
      </c>
      <c r="G801">
        <f t="shared" si="37"/>
        <v>0</v>
      </c>
      <c r="H801" t="s">
        <v>820</v>
      </c>
      <c r="I801">
        <f t="shared" si="38"/>
        <v>0</v>
      </c>
    </row>
    <row r="802" spans="1:9" x14ac:dyDescent="0.3">
      <c r="A802">
        <v>800</v>
      </c>
      <c r="B802" t="s">
        <v>1223</v>
      </c>
      <c r="C802" t="s">
        <v>182</v>
      </c>
      <c r="D802" t="s">
        <v>182</v>
      </c>
      <c r="E802">
        <f t="shared" si="36"/>
        <v>1</v>
      </c>
      <c r="F802" t="s">
        <v>37</v>
      </c>
      <c r="G802">
        <f t="shared" si="37"/>
        <v>0</v>
      </c>
      <c r="H802" t="s">
        <v>576</v>
      </c>
      <c r="I802">
        <f t="shared" si="38"/>
        <v>0</v>
      </c>
    </row>
    <row r="803" spans="1:9" x14ac:dyDescent="0.3">
      <c r="A803">
        <v>801</v>
      </c>
      <c r="B803" t="s">
        <v>1224</v>
      </c>
      <c r="C803" t="s">
        <v>234</v>
      </c>
      <c r="D803" t="s">
        <v>234</v>
      </c>
      <c r="E803">
        <f t="shared" si="36"/>
        <v>1</v>
      </c>
      <c r="F803" t="s">
        <v>229</v>
      </c>
      <c r="G803">
        <f t="shared" si="37"/>
        <v>0</v>
      </c>
      <c r="H803" t="s">
        <v>38</v>
      </c>
      <c r="I803">
        <f t="shared" si="38"/>
        <v>0</v>
      </c>
    </row>
    <row r="804" spans="1:9" x14ac:dyDescent="0.3">
      <c r="A804">
        <v>802</v>
      </c>
      <c r="B804" t="s">
        <v>1226</v>
      </c>
      <c r="C804" t="s">
        <v>234</v>
      </c>
      <c r="D804" t="s">
        <v>234</v>
      </c>
      <c r="E804">
        <f t="shared" si="36"/>
        <v>1</v>
      </c>
      <c r="F804" t="s">
        <v>229</v>
      </c>
      <c r="G804">
        <f t="shared" si="37"/>
        <v>0</v>
      </c>
      <c r="H804" t="s">
        <v>38</v>
      </c>
      <c r="I804">
        <f t="shared" si="38"/>
        <v>0</v>
      </c>
    </row>
    <row r="805" spans="1:9" x14ac:dyDescent="0.3">
      <c r="A805">
        <v>803</v>
      </c>
      <c r="B805" t="s">
        <v>1227</v>
      </c>
      <c r="C805" t="s">
        <v>234</v>
      </c>
      <c r="D805" t="s">
        <v>234</v>
      </c>
      <c r="E805">
        <f t="shared" si="36"/>
        <v>1</v>
      </c>
      <c r="F805" t="s">
        <v>229</v>
      </c>
      <c r="G805">
        <f t="shared" si="37"/>
        <v>0</v>
      </c>
      <c r="H805" t="s">
        <v>38</v>
      </c>
      <c r="I805">
        <f t="shared" si="38"/>
        <v>0</v>
      </c>
    </row>
    <row r="806" spans="1:9" x14ac:dyDescent="0.3">
      <c r="A806">
        <v>804</v>
      </c>
      <c r="B806" t="s">
        <v>1228</v>
      </c>
      <c r="C806" t="s">
        <v>234</v>
      </c>
      <c r="D806" t="s">
        <v>234</v>
      </c>
      <c r="E806">
        <f t="shared" si="36"/>
        <v>1</v>
      </c>
      <c r="F806" t="s">
        <v>38</v>
      </c>
      <c r="G806">
        <f t="shared" si="37"/>
        <v>0</v>
      </c>
      <c r="H806" t="s">
        <v>229</v>
      </c>
      <c r="I806">
        <f t="shared" si="38"/>
        <v>0</v>
      </c>
    </row>
    <row r="807" spans="1:9" x14ac:dyDescent="0.3">
      <c r="A807">
        <v>805</v>
      </c>
      <c r="B807" t="s">
        <v>1229</v>
      </c>
      <c r="C807" t="s">
        <v>82</v>
      </c>
      <c r="D807" t="s">
        <v>82</v>
      </c>
      <c r="E807">
        <f t="shared" si="36"/>
        <v>1</v>
      </c>
      <c r="F807" t="s">
        <v>22</v>
      </c>
      <c r="G807">
        <f t="shared" si="37"/>
        <v>0</v>
      </c>
      <c r="H807" t="s">
        <v>150</v>
      </c>
      <c r="I807">
        <f t="shared" si="38"/>
        <v>0</v>
      </c>
    </row>
    <row r="808" spans="1:9" x14ac:dyDescent="0.3">
      <c r="A808">
        <v>806</v>
      </c>
      <c r="B808" t="s">
        <v>1230</v>
      </c>
      <c r="C808" t="s">
        <v>82</v>
      </c>
      <c r="D808" t="s">
        <v>82</v>
      </c>
      <c r="E808">
        <f t="shared" si="36"/>
        <v>1</v>
      </c>
      <c r="F808" t="s">
        <v>22</v>
      </c>
      <c r="G808">
        <f t="shared" si="37"/>
        <v>0</v>
      </c>
      <c r="H808" t="s">
        <v>581</v>
      </c>
      <c r="I808">
        <f t="shared" si="38"/>
        <v>0</v>
      </c>
    </row>
    <row r="809" spans="1:9" x14ac:dyDescent="0.3">
      <c r="A809">
        <v>807</v>
      </c>
      <c r="B809" t="s">
        <v>1231</v>
      </c>
      <c r="C809" t="s">
        <v>82</v>
      </c>
      <c r="D809" t="s">
        <v>82</v>
      </c>
      <c r="E809">
        <f t="shared" si="36"/>
        <v>1</v>
      </c>
      <c r="F809" t="s">
        <v>504</v>
      </c>
      <c r="G809">
        <f t="shared" si="37"/>
        <v>0</v>
      </c>
      <c r="H809" t="s">
        <v>731</v>
      </c>
      <c r="I809">
        <f t="shared" si="38"/>
        <v>0</v>
      </c>
    </row>
    <row r="810" spans="1:9" x14ac:dyDescent="0.3">
      <c r="A810">
        <v>808</v>
      </c>
      <c r="B810" t="s">
        <v>1232</v>
      </c>
      <c r="C810" t="s">
        <v>1233</v>
      </c>
      <c r="D810" t="s">
        <v>1233</v>
      </c>
      <c r="E810">
        <f t="shared" si="36"/>
        <v>1</v>
      </c>
      <c r="F810" t="s">
        <v>142</v>
      </c>
      <c r="G810">
        <f t="shared" si="37"/>
        <v>0</v>
      </c>
      <c r="H810" t="s">
        <v>133</v>
      </c>
      <c r="I810">
        <f t="shared" si="38"/>
        <v>0</v>
      </c>
    </row>
    <row r="811" spans="1:9" x14ac:dyDescent="0.3">
      <c r="A811">
        <v>809</v>
      </c>
      <c r="B811" t="s">
        <v>1234</v>
      </c>
      <c r="C811" t="s">
        <v>1233</v>
      </c>
      <c r="D811" t="s">
        <v>1233</v>
      </c>
      <c r="E811">
        <f t="shared" si="36"/>
        <v>1</v>
      </c>
      <c r="F811" t="s">
        <v>142</v>
      </c>
      <c r="G811">
        <f t="shared" si="37"/>
        <v>0</v>
      </c>
      <c r="H811" t="s">
        <v>133</v>
      </c>
      <c r="I811">
        <f t="shared" si="38"/>
        <v>0</v>
      </c>
    </row>
    <row r="812" spans="1:9" x14ac:dyDescent="0.3">
      <c r="A812">
        <v>810</v>
      </c>
      <c r="B812" t="s">
        <v>1235</v>
      </c>
      <c r="C812" t="s">
        <v>1233</v>
      </c>
      <c r="D812" t="s">
        <v>1233</v>
      </c>
      <c r="E812">
        <f t="shared" si="36"/>
        <v>1</v>
      </c>
      <c r="F812" t="s">
        <v>142</v>
      </c>
      <c r="G812">
        <f t="shared" si="37"/>
        <v>0</v>
      </c>
      <c r="H812" t="s">
        <v>755</v>
      </c>
      <c r="I812">
        <f t="shared" si="38"/>
        <v>0</v>
      </c>
    </row>
    <row r="813" spans="1:9" x14ac:dyDescent="0.3">
      <c r="A813">
        <v>811</v>
      </c>
      <c r="B813" t="s">
        <v>1236</v>
      </c>
      <c r="C813" t="s">
        <v>1233</v>
      </c>
      <c r="D813" t="s">
        <v>1233</v>
      </c>
      <c r="E813">
        <f t="shared" si="36"/>
        <v>1</v>
      </c>
      <c r="F813" t="s">
        <v>142</v>
      </c>
      <c r="G813">
        <f t="shared" si="37"/>
        <v>0</v>
      </c>
      <c r="H813" t="s">
        <v>755</v>
      </c>
      <c r="I813">
        <f t="shared" si="38"/>
        <v>0</v>
      </c>
    </row>
    <row r="814" spans="1:9" x14ac:dyDescent="0.3">
      <c r="A814">
        <v>812</v>
      </c>
      <c r="B814" t="s">
        <v>1237</v>
      </c>
      <c r="C814" t="s">
        <v>243</v>
      </c>
      <c r="D814" t="s">
        <v>243</v>
      </c>
      <c r="E814">
        <f t="shared" si="36"/>
        <v>1</v>
      </c>
      <c r="F814" t="s">
        <v>1059</v>
      </c>
      <c r="G814">
        <f t="shared" si="37"/>
        <v>0</v>
      </c>
      <c r="H814" t="s">
        <v>753</v>
      </c>
      <c r="I814">
        <f t="shared" si="38"/>
        <v>0</v>
      </c>
    </row>
    <row r="815" spans="1:9" x14ac:dyDescent="0.3">
      <c r="A815">
        <v>813</v>
      </c>
      <c r="B815" t="s">
        <v>1238</v>
      </c>
      <c r="C815" t="s">
        <v>243</v>
      </c>
      <c r="D815" t="s">
        <v>243</v>
      </c>
      <c r="E815">
        <f t="shared" si="36"/>
        <v>1</v>
      </c>
      <c r="F815" t="s">
        <v>1059</v>
      </c>
      <c r="G815">
        <f t="shared" si="37"/>
        <v>0</v>
      </c>
      <c r="H815" t="s">
        <v>753</v>
      </c>
      <c r="I815">
        <f t="shared" si="38"/>
        <v>0</v>
      </c>
    </row>
    <row r="816" spans="1:9" x14ac:dyDescent="0.3">
      <c r="A816">
        <v>814</v>
      </c>
      <c r="B816" t="s">
        <v>1239</v>
      </c>
      <c r="C816" t="s">
        <v>759</v>
      </c>
      <c r="D816" t="s">
        <v>759</v>
      </c>
      <c r="E816">
        <f t="shared" si="36"/>
        <v>1</v>
      </c>
      <c r="F816" t="s">
        <v>1242</v>
      </c>
      <c r="G816">
        <f t="shared" si="37"/>
        <v>0</v>
      </c>
      <c r="H816" t="s">
        <v>441</v>
      </c>
      <c r="I816">
        <f t="shared" si="38"/>
        <v>0</v>
      </c>
    </row>
    <row r="817" spans="1:9" x14ac:dyDescent="0.3">
      <c r="A817">
        <v>815</v>
      </c>
      <c r="B817" t="s">
        <v>1240</v>
      </c>
      <c r="C817" t="s">
        <v>759</v>
      </c>
      <c r="D817" t="s">
        <v>759</v>
      </c>
      <c r="E817">
        <f t="shared" si="36"/>
        <v>1</v>
      </c>
      <c r="F817" t="s">
        <v>441</v>
      </c>
      <c r="G817">
        <f t="shared" si="37"/>
        <v>0</v>
      </c>
      <c r="H817" t="s">
        <v>1242</v>
      </c>
      <c r="I817">
        <f t="shared" si="38"/>
        <v>0</v>
      </c>
    </row>
    <row r="818" spans="1:9" x14ac:dyDescent="0.3">
      <c r="A818">
        <v>816</v>
      </c>
      <c r="B818" t="s">
        <v>1241</v>
      </c>
      <c r="C818" t="s">
        <v>759</v>
      </c>
      <c r="D818" t="s">
        <v>759</v>
      </c>
      <c r="E818">
        <f t="shared" si="36"/>
        <v>1</v>
      </c>
      <c r="F818" t="s">
        <v>472</v>
      </c>
      <c r="G818">
        <f t="shared" si="37"/>
        <v>0</v>
      </c>
      <c r="H818" t="s">
        <v>116</v>
      </c>
      <c r="I818">
        <f t="shared" si="38"/>
        <v>0</v>
      </c>
    </row>
    <row r="819" spans="1:9" x14ac:dyDescent="0.3">
      <c r="A819">
        <v>817</v>
      </c>
      <c r="B819" t="s">
        <v>1243</v>
      </c>
      <c r="C819" t="s">
        <v>759</v>
      </c>
      <c r="D819" t="s">
        <v>759</v>
      </c>
      <c r="E819">
        <f t="shared" si="36"/>
        <v>1</v>
      </c>
      <c r="F819" t="s">
        <v>1242</v>
      </c>
      <c r="G819">
        <f t="shared" si="37"/>
        <v>0</v>
      </c>
      <c r="H819" t="s">
        <v>472</v>
      </c>
      <c r="I819">
        <f t="shared" si="38"/>
        <v>0</v>
      </c>
    </row>
    <row r="820" spans="1:9" x14ac:dyDescent="0.3">
      <c r="A820">
        <v>818</v>
      </c>
      <c r="B820" t="s">
        <v>1244</v>
      </c>
      <c r="C820" t="s">
        <v>1245</v>
      </c>
      <c r="D820" t="s">
        <v>1245</v>
      </c>
      <c r="E820">
        <f t="shared" si="36"/>
        <v>1</v>
      </c>
      <c r="F820" t="s">
        <v>679</v>
      </c>
      <c r="G820">
        <f t="shared" si="37"/>
        <v>0</v>
      </c>
      <c r="H820" t="s">
        <v>959</v>
      </c>
      <c r="I820">
        <f t="shared" si="38"/>
        <v>0</v>
      </c>
    </row>
    <row r="821" spans="1:9" x14ac:dyDescent="0.3">
      <c r="A821">
        <v>819</v>
      </c>
      <c r="B821" t="s">
        <v>1246</v>
      </c>
      <c r="C821" t="s">
        <v>1245</v>
      </c>
      <c r="D821" t="s">
        <v>1245</v>
      </c>
      <c r="E821">
        <f t="shared" si="36"/>
        <v>1</v>
      </c>
      <c r="F821" t="s">
        <v>679</v>
      </c>
      <c r="G821">
        <f t="shared" si="37"/>
        <v>0</v>
      </c>
      <c r="H821" t="s">
        <v>1111</v>
      </c>
      <c r="I821">
        <f t="shared" si="38"/>
        <v>0</v>
      </c>
    </row>
    <row r="822" spans="1:9" x14ac:dyDescent="0.3">
      <c r="A822">
        <v>820</v>
      </c>
      <c r="B822" t="s">
        <v>1247</v>
      </c>
      <c r="C822" t="s">
        <v>1045</v>
      </c>
      <c r="D822" t="s">
        <v>1045</v>
      </c>
      <c r="E822">
        <f t="shared" si="36"/>
        <v>1</v>
      </c>
      <c r="F822" t="s">
        <v>1354</v>
      </c>
      <c r="G822">
        <f t="shared" si="37"/>
        <v>0</v>
      </c>
      <c r="H822" t="s">
        <v>585</v>
      </c>
      <c r="I822">
        <f t="shared" si="38"/>
        <v>0</v>
      </c>
    </row>
    <row r="823" spans="1:9" x14ac:dyDescent="0.3">
      <c r="A823">
        <v>821</v>
      </c>
      <c r="B823" t="s">
        <v>1248</v>
      </c>
      <c r="C823" t="s">
        <v>1045</v>
      </c>
      <c r="D823" t="s">
        <v>1045</v>
      </c>
      <c r="E823">
        <f t="shared" si="36"/>
        <v>1</v>
      </c>
      <c r="F823" t="s">
        <v>1072</v>
      </c>
      <c r="G823">
        <f t="shared" si="37"/>
        <v>0</v>
      </c>
      <c r="H823" t="s">
        <v>1354</v>
      </c>
      <c r="I823">
        <f t="shared" si="38"/>
        <v>0</v>
      </c>
    </row>
    <row r="824" spans="1:9" x14ac:dyDescent="0.3">
      <c r="A824">
        <v>822</v>
      </c>
      <c r="B824" t="s">
        <v>1249</v>
      </c>
      <c r="C824" t="s">
        <v>14</v>
      </c>
      <c r="D824" t="s">
        <v>14</v>
      </c>
      <c r="E824">
        <f t="shared" si="36"/>
        <v>1</v>
      </c>
      <c r="F824" t="s">
        <v>687</v>
      </c>
      <c r="G824">
        <f t="shared" si="37"/>
        <v>0</v>
      </c>
      <c r="H824" t="s">
        <v>259</v>
      </c>
      <c r="I824">
        <f t="shared" si="38"/>
        <v>0</v>
      </c>
    </row>
    <row r="825" spans="1:9" x14ac:dyDescent="0.3">
      <c r="A825">
        <v>823</v>
      </c>
      <c r="B825" t="s">
        <v>1250</v>
      </c>
      <c r="C825" t="s">
        <v>14</v>
      </c>
      <c r="D825" t="s">
        <v>14</v>
      </c>
      <c r="E825">
        <f t="shared" si="36"/>
        <v>1</v>
      </c>
      <c r="F825" t="s">
        <v>687</v>
      </c>
      <c r="G825">
        <f t="shared" si="37"/>
        <v>0</v>
      </c>
      <c r="H825" t="s">
        <v>259</v>
      </c>
      <c r="I825">
        <f t="shared" si="38"/>
        <v>0</v>
      </c>
    </row>
    <row r="826" spans="1:9" x14ac:dyDescent="0.3">
      <c r="A826">
        <v>824</v>
      </c>
      <c r="B826" t="s">
        <v>1251</v>
      </c>
      <c r="C826" t="s">
        <v>14</v>
      </c>
      <c r="D826" t="s">
        <v>14</v>
      </c>
      <c r="E826">
        <f t="shared" si="36"/>
        <v>1</v>
      </c>
      <c r="F826" t="s">
        <v>259</v>
      </c>
      <c r="G826">
        <f t="shared" si="37"/>
        <v>0</v>
      </c>
      <c r="H826" t="s">
        <v>687</v>
      </c>
      <c r="I826">
        <f t="shared" si="38"/>
        <v>0</v>
      </c>
    </row>
    <row r="827" spans="1:9" x14ac:dyDescent="0.3">
      <c r="A827">
        <v>825</v>
      </c>
      <c r="B827" t="s">
        <v>1252</v>
      </c>
      <c r="C827" t="s">
        <v>14</v>
      </c>
      <c r="D827" t="s">
        <v>14</v>
      </c>
      <c r="E827">
        <f t="shared" si="36"/>
        <v>1</v>
      </c>
      <c r="F827" t="s">
        <v>687</v>
      </c>
      <c r="G827">
        <f t="shared" si="37"/>
        <v>0</v>
      </c>
      <c r="H827" t="s">
        <v>1459</v>
      </c>
      <c r="I827">
        <f t="shared" si="38"/>
        <v>0</v>
      </c>
    </row>
    <row r="828" spans="1:9" x14ac:dyDescent="0.3">
      <c r="A828">
        <v>826</v>
      </c>
      <c r="B828" t="s">
        <v>1253</v>
      </c>
      <c r="C828" t="s">
        <v>14</v>
      </c>
      <c r="D828" t="s">
        <v>687</v>
      </c>
      <c r="E828">
        <f t="shared" si="36"/>
        <v>0</v>
      </c>
      <c r="F828" t="s">
        <v>14</v>
      </c>
      <c r="G828">
        <f t="shared" si="37"/>
        <v>1</v>
      </c>
      <c r="H828" t="s">
        <v>1459</v>
      </c>
      <c r="I828">
        <f t="shared" si="38"/>
        <v>0</v>
      </c>
    </row>
    <row r="829" spans="1:9" x14ac:dyDescent="0.3">
      <c r="A829">
        <v>827</v>
      </c>
      <c r="B829" t="s">
        <v>1254</v>
      </c>
      <c r="C829" t="s">
        <v>959</v>
      </c>
      <c r="D829" t="s">
        <v>959</v>
      </c>
      <c r="E829">
        <f t="shared" si="36"/>
        <v>1</v>
      </c>
      <c r="F829" t="s">
        <v>132</v>
      </c>
      <c r="G829">
        <f t="shared" si="37"/>
        <v>0</v>
      </c>
      <c r="H829" t="s">
        <v>544</v>
      </c>
      <c r="I829">
        <f t="shared" si="38"/>
        <v>0</v>
      </c>
    </row>
    <row r="830" spans="1:9" x14ac:dyDescent="0.3">
      <c r="A830">
        <v>828</v>
      </c>
      <c r="B830" t="s">
        <v>1255</v>
      </c>
      <c r="C830" t="s">
        <v>959</v>
      </c>
      <c r="D830" t="s">
        <v>959</v>
      </c>
      <c r="E830">
        <f t="shared" si="36"/>
        <v>1</v>
      </c>
      <c r="F830" t="s">
        <v>265</v>
      </c>
      <c r="G830">
        <f t="shared" si="37"/>
        <v>0</v>
      </c>
      <c r="H830" t="s">
        <v>132</v>
      </c>
      <c r="I830">
        <f t="shared" si="38"/>
        <v>0</v>
      </c>
    </row>
    <row r="831" spans="1:9" x14ac:dyDescent="0.3">
      <c r="A831">
        <v>829</v>
      </c>
      <c r="B831" t="s">
        <v>1256</v>
      </c>
      <c r="C831" t="s">
        <v>959</v>
      </c>
      <c r="D831" t="s">
        <v>959</v>
      </c>
      <c r="E831">
        <f t="shared" si="36"/>
        <v>1</v>
      </c>
      <c r="F831" t="s">
        <v>849</v>
      </c>
      <c r="G831">
        <f t="shared" si="37"/>
        <v>0</v>
      </c>
      <c r="H831" t="s">
        <v>1187</v>
      </c>
      <c r="I831">
        <f t="shared" si="38"/>
        <v>0</v>
      </c>
    </row>
    <row r="832" spans="1:9" x14ac:dyDescent="0.3">
      <c r="A832">
        <v>830</v>
      </c>
      <c r="B832" t="s">
        <v>1257</v>
      </c>
      <c r="C832" t="s">
        <v>959</v>
      </c>
      <c r="D832" t="s">
        <v>959</v>
      </c>
      <c r="E832">
        <f t="shared" si="36"/>
        <v>1</v>
      </c>
      <c r="F832" t="s">
        <v>849</v>
      </c>
      <c r="G832">
        <f t="shared" si="37"/>
        <v>0</v>
      </c>
      <c r="H832" t="s">
        <v>1187</v>
      </c>
      <c r="I832">
        <f t="shared" si="38"/>
        <v>0</v>
      </c>
    </row>
    <row r="833" spans="1:9" x14ac:dyDescent="0.3">
      <c r="A833">
        <v>831</v>
      </c>
      <c r="B833" t="s">
        <v>1258</v>
      </c>
      <c r="C833" t="s">
        <v>959</v>
      </c>
      <c r="D833" t="s">
        <v>959</v>
      </c>
      <c r="E833">
        <f t="shared" si="36"/>
        <v>1</v>
      </c>
      <c r="F833" t="s">
        <v>849</v>
      </c>
      <c r="G833">
        <f t="shared" si="37"/>
        <v>0</v>
      </c>
      <c r="H833" t="s">
        <v>819</v>
      </c>
      <c r="I833">
        <f t="shared" si="38"/>
        <v>0</v>
      </c>
    </row>
    <row r="834" spans="1:9" x14ac:dyDescent="0.3">
      <c r="A834">
        <v>832</v>
      </c>
      <c r="B834" t="s">
        <v>1259</v>
      </c>
      <c r="C834" t="s">
        <v>959</v>
      </c>
      <c r="D834" t="s">
        <v>959</v>
      </c>
      <c r="E834">
        <f t="shared" ref="E834:E897" si="39">IF(C834=D834,1,0)</f>
        <v>1</v>
      </c>
      <c r="F834" t="s">
        <v>849</v>
      </c>
      <c r="G834">
        <f t="shared" ref="G834:G897" si="40">IF(C834=F834,1,0)</f>
        <v>0</v>
      </c>
      <c r="H834" t="s">
        <v>22</v>
      </c>
      <c r="I834">
        <f t="shared" ref="I834:I897" si="41">IF(C834=H834,1,0)</f>
        <v>0</v>
      </c>
    </row>
    <row r="835" spans="1:9" x14ac:dyDescent="0.3">
      <c r="A835">
        <v>833</v>
      </c>
      <c r="B835" t="s">
        <v>1260</v>
      </c>
      <c r="C835" t="s">
        <v>744</v>
      </c>
      <c r="D835" t="s">
        <v>744</v>
      </c>
      <c r="E835">
        <f t="shared" si="39"/>
        <v>1</v>
      </c>
      <c r="F835" t="s">
        <v>734</v>
      </c>
      <c r="G835">
        <f t="shared" si="40"/>
        <v>0</v>
      </c>
      <c r="H835" t="s">
        <v>563</v>
      </c>
      <c r="I835">
        <f t="shared" si="41"/>
        <v>0</v>
      </c>
    </row>
    <row r="836" spans="1:9" x14ac:dyDescent="0.3">
      <c r="A836">
        <v>834</v>
      </c>
      <c r="B836" t="s">
        <v>1261</v>
      </c>
      <c r="C836" t="s">
        <v>744</v>
      </c>
      <c r="D836" t="s">
        <v>744</v>
      </c>
      <c r="E836">
        <f t="shared" si="39"/>
        <v>1</v>
      </c>
      <c r="F836" t="s">
        <v>734</v>
      </c>
      <c r="G836">
        <f t="shared" si="40"/>
        <v>0</v>
      </c>
      <c r="H836" t="s">
        <v>1442</v>
      </c>
      <c r="I836">
        <f t="shared" si="41"/>
        <v>0</v>
      </c>
    </row>
    <row r="837" spans="1:9" x14ac:dyDescent="0.3">
      <c r="A837">
        <v>835</v>
      </c>
      <c r="B837" t="s">
        <v>1262</v>
      </c>
      <c r="C837" t="s">
        <v>744</v>
      </c>
      <c r="D837" t="s">
        <v>744</v>
      </c>
      <c r="E837">
        <f t="shared" si="39"/>
        <v>1</v>
      </c>
      <c r="F837" t="s">
        <v>734</v>
      </c>
      <c r="G837">
        <f t="shared" si="40"/>
        <v>0</v>
      </c>
      <c r="H837" t="s">
        <v>462</v>
      </c>
      <c r="I837">
        <f t="shared" si="41"/>
        <v>0</v>
      </c>
    </row>
    <row r="838" spans="1:9" x14ac:dyDescent="0.3">
      <c r="A838">
        <v>836</v>
      </c>
      <c r="B838" t="s">
        <v>1263</v>
      </c>
      <c r="C838" t="s">
        <v>744</v>
      </c>
      <c r="D838" t="s">
        <v>744</v>
      </c>
      <c r="E838">
        <f t="shared" si="39"/>
        <v>1</v>
      </c>
      <c r="F838" t="s">
        <v>734</v>
      </c>
      <c r="G838">
        <f t="shared" si="40"/>
        <v>0</v>
      </c>
      <c r="H838" t="s">
        <v>563</v>
      </c>
      <c r="I838">
        <f t="shared" si="41"/>
        <v>0</v>
      </c>
    </row>
    <row r="839" spans="1:9" x14ac:dyDescent="0.3">
      <c r="A839">
        <v>837</v>
      </c>
      <c r="B839" t="s">
        <v>1264</v>
      </c>
      <c r="C839" t="s">
        <v>1187</v>
      </c>
      <c r="D839" t="s">
        <v>1187</v>
      </c>
      <c r="E839">
        <f t="shared" si="39"/>
        <v>1</v>
      </c>
      <c r="F839" t="s">
        <v>959</v>
      </c>
      <c r="G839">
        <f t="shared" si="40"/>
        <v>0</v>
      </c>
      <c r="H839" t="s">
        <v>1198</v>
      </c>
      <c r="I839">
        <f t="shared" si="41"/>
        <v>0</v>
      </c>
    </row>
    <row r="840" spans="1:9" x14ac:dyDescent="0.3">
      <c r="A840">
        <v>838</v>
      </c>
      <c r="B840" t="s">
        <v>1265</v>
      </c>
      <c r="C840" t="s">
        <v>1187</v>
      </c>
      <c r="D840" t="s">
        <v>1187</v>
      </c>
      <c r="E840">
        <f t="shared" si="39"/>
        <v>1</v>
      </c>
      <c r="F840" t="s">
        <v>132</v>
      </c>
      <c r="G840">
        <f t="shared" si="40"/>
        <v>0</v>
      </c>
      <c r="H840" t="s">
        <v>959</v>
      </c>
      <c r="I840">
        <f t="shared" si="41"/>
        <v>0</v>
      </c>
    </row>
    <row r="841" spans="1:9" x14ac:dyDescent="0.3">
      <c r="A841">
        <v>839</v>
      </c>
      <c r="B841" t="s">
        <v>1266</v>
      </c>
      <c r="C841" t="s">
        <v>1187</v>
      </c>
      <c r="D841" t="s">
        <v>1187</v>
      </c>
      <c r="E841">
        <f t="shared" si="39"/>
        <v>1</v>
      </c>
      <c r="F841" t="s">
        <v>132</v>
      </c>
      <c r="G841">
        <f t="shared" si="40"/>
        <v>0</v>
      </c>
      <c r="H841" t="s">
        <v>959</v>
      </c>
      <c r="I841">
        <f t="shared" si="41"/>
        <v>0</v>
      </c>
    </row>
    <row r="842" spans="1:9" x14ac:dyDescent="0.3">
      <c r="A842">
        <v>840</v>
      </c>
      <c r="B842" t="s">
        <v>1267</v>
      </c>
      <c r="C842" t="s">
        <v>1268</v>
      </c>
      <c r="D842" t="s">
        <v>1268</v>
      </c>
      <c r="E842">
        <f t="shared" si="39"/>
        <v>1</v>
      </c>
      <c r="F842" t="s">
        <v>581</v>
      </c>
      <c r="G842">
        <f t="shared" si="40"/>
        <v>0</v>
      </c>
      <c r="H842" t="s">
        <v>102</v>
      </c>
      <c r="I842">
        <f t="shared" si="41"/>
        <v>0</v>
      </c>
    </row>
    <row r="843" spans="1:9" x14ac:dyDescent="0.3">
      <c r="A843">
        <v>841</v>
      </c>
      <c r="B843" t="s">
        <v>1269</v>
      </c>
      <c r="C843" t="s">
        <v>1268</v>
      </c>
      <c r="D843" t="s">
        <v>1268</v>
      </c>
      <c r="E843">
        <f t="shared" si="39"/>
        <v>1</v>
      </c>
      <c r="F843" t="s">
        <v>581</v>
      </c>
      <c r="G843">
        <f t="shared" si="40"/>
        <v>0</v>
      </c>
      <c r="H843" t="s">
        <v>102</v>
      </c>
      <c r="I843">
        <f t="shared" si="41"/>
        <v>0</v>
      </c>
    </row>
    <row r="844" spans="1:9" x14ac:dyDescent="0.3">
      <c r="A844">
        <v>842</v>
      </c>
      <c r="B844" t="s">
        <v>1270</v>
      </c>
      <c r="C844" t="s">
        <v>1268</v>
      </c>
      <c r="D844" t="s">
        <v>1268</v>
      </c>
      <c r="E844">
        <f t="shared" si="39"/>
        <v>1</v>
      </c>
      <c r="F844" t="s">
        <v>1126</v>
      </c>
      <c r="G844">
        <f t="shared" si="40"/>
        <v>0</v>
      </c>
      <c r="H844" t="s">
        <v>1749</v>
      </c>
      <c r="I844">
        <f t="shared" si="41"/>
        <v>0</v>
      </c>
    </row>
    <row r="845" spans="1:9" x14ac:dyDescent="0.3">
      <c r="A845">
        <v>843</v>
      </c>
      <c r="B845" t="s">
        <v>1271</v>
      </c>
      <c r="C845" t="s">
        <v>1268</v>
      </c>
      <c r="D845" t="s">
        <v>1268</v>
      </c>
      <c r="E845">
        <f t="shared" si="39"/>
        <v>1</v>
      </c>
      <c r="F845" t="s">
        <v>1126</v>
      </c>
      <c r="G845">
        <f t="shared" si="40"/>
        <v>0</v>
      </c>
      <c r="H845" t="s">
        <v>1749</v>
      </c>
      <c r="I845">
        <f t="shared" si="41"/>
        <v>0</v>
      </c>
    </row>
    <row r="846" spans="1:9" x14ac:dyDescent="0.3">
      <c r="A846">
        <v>844</v>
      </c>
      <c r="B846" t="s">
        <v>1272</v>
      </c>
      <c r="C846" t="s">
        <v>1273</v>
      </c>
      <c r="D846" t="s">
        <v>1273</v>
      </c>
      <c r="E846">
        <f t="shared" si="39"/>
        <v>1</v>
      </c>
      <c r="F846" t="s">
        <v>289</v>
      </c>
      <c r="G846">
        <f t="shared" si="40"/>
        <v>0</v>
      </c>
      <c r="H846" t="s">
        <v>300</v>
      </c>
      <c r="I846">
        <f t="shared" si="41"/>
        <v>0</v>
      </c>
    </row>
    <row r="847" spans="1:9" x14ac:dyDescent="0.3">
      <c r="A847">
        <v>845</v>
      </c>
      <c r="B847" t="s">
        <v>1275</v>
      </c>
      <c r="C847" t="s">
        <v>1273</v>
      </c>
      <c r="D847" t="s">
        <v>1273</v>
      </c>
      <c r="E847">
        <f t="shared" si="39"/>
        <v>1</v>
      </c>
      <c r="F847" t="s">
        <v>289</v>
      </c>
      <c r="G847">
        <f t="shared" si="40"/>
        <v>0</v>
      </c>
      <c r="H847" t="s">
        <v>300</v>
      </c>
      <c r="I847">
        <f t="shared" si="41"/>
        <v>0</v>
      </c>
    </row>
    <row r="848" spans="1:9" x14ac:dyDescent="0.3">
      <c r="A848">
        <v>846</v>
      </c>
      <c r="B848" t="s">
        <v>1276</v>
      </c>
      <c r="C848" t="s">
        <v>1273</v>
      </c>
      <c r="D848" t="s">
        <v>1273</v>
      </c>
      <c r="E848">
        <f t="shared" si="39"/>
        <v>1</v>
      </c>
      <c r="F848" t="s">
        <v>289</v>
      </c>
      <c r="G848">
        <f t="shared" si="40"/>
        <v>0</v>
      </c>
      <c r="H848" t="s">
        <v>300</v>
      </c>
      <c r="I848">
        <f t="shared" si="41"/>
        <v>0</v>
      </c>
    </row>
    <row r="849" spans="1:9" x14ac:dyDescent="0.3">
      <c r="A849">
        <v>847</v>
      </c>
      <c r="B849" t="s">
        <v>1277</v>
      </c>
      <c r="C849" t="s">
        <v>330</v>
      </c>
      <c r="D849" t="s">
        <v>330</v>
      </c>
      <c r="E849">
        <f t="shared" si="39"/>
        <v>1</v>
      </c>
      <c r="F849" t="s">
        <v>1402</v>
      </c>
      <c r="G849">
        <f t="shared" si="40"/>
        <v>0</v>
      </c>
      <c r="H849" t="s">
        <v>71</v>
      </c>
      <c r="I849">
        <f t="shared" si="41"/>
        <v>0</v>
      </c>
    </row>
    <row r="850" spans="1:9" x14ac:dyDescent="0.3">
      <c r="A850">
        <v>848</v>
      </c>
      <c r="B850" t="s">
        <v>1278</v>
      </c>
      <c r="C850" t="s">
        <v>330</v>
      </c>
      <c r="D850" t="s">
        <v>330</v>
      </c>
      <c r="E850">
        <f t="shared" si="39"/>
        <v>1</v>
      </c>
      <c r="F850" t="s">
        <v>533</v>
      </c>
      <c r="G850">
        <f t="shared" si="40"/>
        <v>0</v>
      </c>
      <c r="H850" t="s">
        <v>1402</v>
      </c>
      <c r="I850">
        <f t="shared" si="41"/>
        <v>0</v>
      </c>
    </row>
    <row r="851" spans="1:9" x14ac:dyDescent="0.3">
      <c r="A851">
        <v>849</v>
      </c>
      <c r="B851" t="s">
        <v>1279</v>
      </c>
      <c r="C851" t="s">
        <v>330</v>
      </c>
      <c r="D851" t="s">
        <v>330</v>
      </c>
      <c r="E851">
        <f t="shared" si="39"/>
        <v>1</v>
      </c>
      <c r="F851" t="s">
        <v>310</v>
      </c>
      <c r="G851">
        <f t="shared" si="40"/>
        <v>0</v>
      </c>
      <c r="H851" t="s">
        <v>190</v>
      </c>
      <c r="I851">
        <f t="shared" si="41"/>
        <v>0</v>
      </c>
    </row>
    <row r="852" spans="1:9" x14ac:dyDescent="0.3">
      <c r="A852">
        <v>850</v>
      </c>
      <c r="B852" t="s">
        <v>1280</v>
      </c>
      <c r="C852" t="s">
        <v>330</v>
      </c>
      <c r="D852" t="s">
        <v>330</v>
      </c>
      <c r="E852">
        <f t="shared" si="39"/>
        <v>1</v>
      </c>
      <c r="F852" t="s">
        <v>1402</v>
      </c>
      <c r="G852">
        <f t="shared" si="40"/>
        <v>0</v>
      </c>
      <c r="H852" t="s">
        <v>310</v>
      </c>
      <c r="I852">
        <f t="shared" si="41"/>
        <v>0</v>
      </c>
    </row>
    <row r="853" spans="1:9" x14ac:dyDescent="0.3">
      <c r="A853">
        <v>851</v>
      </c>
      <c r="B853" t="s">
        <v>1281</v>
      </c>
      <c r="C853" t="s">
        <v>330</v>
      </c>
      <c r="D853" t="s">
        <v>330</v>
      </c>
      <c r="E853">
        <f t="shared" si="39"/>
        <v>1</v>
      </c>
      <c r="F853" t="s">
        <v>293</v>
      </c>
      <c r="G853">
        <f t="shared" si="40"/>
        <v>0</v>
      </c>
      <c r="H853" t="s">
        <v>76</v>
      </c>
      <c r="I853">
        <f t="shared" si="41"/>
        <v>0</v>
      </c>
    </row>
    <row r="854" spans="1:9" x14ac:dyDescent="0.3">
      <c r="A854">
        <v>852</v>
      </c>
      <c r="B854" t="s">
        <v>1282</v>
      </c>
      <c r="C854" t="s">
        <v>330</v>
      </c>
      <c r="D854" t="s">
        <v>330</v>
      </c>
      <c r="E854">
        <f t="shared" si="39"/>
        <v>1</v>
      </c>
      <c r="F854" t="s">
        <v>76</v>
      </c>
      <c r="G854">
        <f t="shared" si="40"/>
        <v>0</v>
      </c>
      <c r="H854" t="s">
        <v>209</v>
      </c>
      <c r="I854">
        <f t="shared" si="41"/>
        <v>0</v>
      </c>
    </row>
    <row r="855" spans="1:9" x14ac:dyDescent="0.3">
      <c r="A855">
        <v>853</v>
      </c>
      <c r="B855" t="s">
        <v>1283</v>
      </c>
      <c r="C855" t="s">
        <v>713</v>
      </c>
      <c r="D855" t="s">
        <v>713</v>
      </c>
      <c r="E855">
        <f t="shared" si="39"/>
        <v>1</v>
      </c>
      <c r="F855" t="s">
        <v>1039</v>
      </c>
      <c r="G855">
        <f t="shared" si="40"/>
        <v>0</v>
      </c>
      <c r="H855" t="s">
        <v>766</v>
      </c>
      <c r="I855">
        <f t="shared" si="41"/>
        <v>0</v>
      </c>
    </row>
    <row r="856" spans="1:9" x14ac:dyDescent="0.3">
      <c r="A856">
        <v>854</v>
      </c>
      <c r="B856" t="s">
        <v>1284</v>
      </c>
      <c r="C856" t="s">
        <v>713</v>
      </c>
      <c r="D856" t="s">
        <v>713</v>
      </c>
      <c r="E856">
        <f t="shared" si="39"/>
        <v>1</v>
      </c>
      <c r="F856" t="s">
        <v>1039</v>
      </c>
      <c r="G856">
        <f t="shared" si="40"/>
        <v>0</v>
      </c>
      <c r="H856" t="s">
        <v>766</v>
      </c>
      <c r="I856">
        <f t="shared" si="41"/>
        <v>0</v>
      </c>
    </row>
    <row r="857" spans="1:9" x14ac:dyDescent="0.3">
      <c r="A857">
        <v>855</v>
      </c>
      <c r="B857" t="s">
        <v>1286</v>
      </c>
      <c r="C857" t="s">
        <v>713</v>
      </c>
      <c r="D857" t="s">
        <v>713</v>
      </c>
      <c r="E857">
        <f t="shared" si="39"/>
        <v>1</v>
      </c>
      <c r="F857" t="s">
        <v>1036</v>
      </c>
      <c r="G857">
        <f t="shared" si="40"/>
        <v>0</v>
      </c>
      <c r="H857" t="s">
        <v>1037</v>
      </c>
      <c r="I857">
        <f t="shared" si="41"/>
        <v>0</v>
      </c>
    </row>
    <row r="858" spans="1:9" x14ac:dyDescent="0.3">
      <c r="A858">
        <v>856</v>
      </c>
      <c r="B858" t="s">
        <v>1287</v>
      </c>
      <c r="C858" t="s">
        <v>81</v>
      </c>
      <c r="D858" t="s">
        <v>81</v>
      </c>
      <c r="E858">
        <f t="shared" si="39"/>
        <v>1</v>
      </c>
      <c r="F858" t="s">
        <v>80</v>
      </c>
      <c r="G858">
        <f t="shared" si="40"/>
        <v>0</v>
      </c>
      <c r="H858" t="s">
        <v>325</v>
      </c>
      <c r="I858">
        <f t="shared" si="41"/>
        <v>0</v>
      </c>
    </row>
    <row r="859" spans="1:9" x14ac:dyDescent="0.3">
      <c r="A859">
        <v>857</v>
      </c>
      <c r="B859" t="s">
        <v>1288</v>
      </c>
      <c r="C859" t="s">
        <v>81</v>
      </c>
      <c r="D859" t="s">
        <v>81</v>
      </c>
      <c r="E859">
        <f t="shared" si="39"/>
        <v>1</v>
      </c>
      <c r="F859" t="s">
        <v>985</v>
      </c>
      <c r="G859">
        <f t="shared" si="40"/>
        <v>0</v>
      </c>
      <c r="H859" t="s">
        <v>80</v>
      </c>
      <c r="I859">
        <f t="shared" si="41"/>
        <v>0</v>
      </c>
    </row>
    <row r="860" spans="1:9" x14ac:dyDescent="0.3">
      <c r="A860">
        <v>858</v>
      </c>
      <c r="B860" t="s">
        <v>1289</v>
      </c>
      <c r="C860" t="s">
        <v>413</v>
      </c>
      <c r="D860" t="s">
        <v>413</v>
      </c>
      <c r="E860">
        <f t="shared" si="39"/>
        <v>1</v>
      </c>
      <c r="F860" t="s">
        <v>879</v>
      </c>
      <c r="G860">
        <f t="shared" si="40"/>
        <v>0</v>
      </c>
      <c r="H860" t="s">
        <v>1635</v>
      </c>
      <c r="I860">
        <f t="shared" si="41"/>
        <v>0</v>
      </c>
    </row>
    <row r="861" spans="1:9" x14ac:dyDescent="0.3">
      <c r="A861">
        <v>859</v>
      </c>
      <c r="B861" t="s">
        <v>1291</v>
      </c>
      <c r="C861" t="s">
        <v>413</v>
      </c>
      <c r="D861" t="s">
        <v>413</v>
      </c>
      <c r="E861">
        <f t="shared" si="39"/>
        <v>1</v>
      </c>
      <c r="F861" t="s">
        <v>879</v>
      </c>
      <c r="G861">
        <f t="shared" si="40"/>
        <v>0</v>
      </c>
      <c r="H861" t="s">
        <v>1290</v>
      </c>
      <c r="I861">
        <f t="shared" si="41"/>
        <v>0</v>
      </c>
    </row>
    <row r="862" spans="1:9" x14ac:dyDescent="0.3">
      <c r="A862">
        <v>860</v>
      </c>
      <c r="B862" t="s">
        <v>1292</v>
      </c>
      <c r="C862" t="s">
        <v>488</v>
      </c>
      <c r="D862" t="s">
        <v>488</v>
      </c>
      <c r="E862">
        <f t="shared" si="39"/>
        <v>1</v>
      </c>
      <c r="F862" t="s">
        <v>226</v>
      </c>
      <c r="G862">
        <f t="shared" si="40"/>
        <v>0</v>
      </c>
      <c r="H862" t="s">
        <v>130</v>
      </c>
      <c r="I862">
        <f t="shared" si="41"/>
        <v>0</v>
      </c>
    </row>
    <row r="863" spans="1:9" x14ac:dyDescent="0.3">
      <c r="A863">
        <v>861</v>
      </c>
      <c r="B863" t="s">
        <v>1293</v>
      </c>
      <c r="C863" t="s">
        <v>488</v>
      </c>
      <c r="D863" t="s">
        <v>488</v>
      </c>
      <c r="E863">
        <f t="shared" si="39"/>
        <v>1</v>
      </c>
      <c r="F863" t="s">
        <v>226</v>
      </c>
      <c r="G863">
        <f t="shared" si="40"/>
        <v>0</v>
      </c>
      <c r="H863" t="s">
        <v>819</v>
      </c>
      <c r="I863">
        <f t="shared" si="41"/>
        <v>0</v>
      </c>
    </row>
    <row r="864" spans="1:9" x14ac:dyDescent="0.3">
      <c r="A864">
        <v>862</v>
      </c>
      <c r="B864" t="s">
        <v>1294</v>
      </c>
      <c r="C864" t="s">
        <v>488</v>
      </c>
      <c r="D864" t="s">
        <v>488</v>
      </c>
      <c r="E864">
        <f t="shared" si="39"/>
        <v>1</v>
      </c>
      <c r="F864" t="s">
        <v>226</v>
      </c>
      <c r="G864">
        <f t="shared" si="40"/>
        <v>0</v>
      </c>
      <c r="H864" t="s">
        <v>130</v>
      </c>
      <c r="I864">
        <f t="shared" si="41"/>
        <v>0</v>
      </c>
    </row>
    <row r="865" spans="1:9" x14ac:dyDescent="0.3">
      <c r="A865">
        <v>863</v>
      </c>
      <c r="B865" t="s">
        <v>1295</v>
      </c>
      <c r="C865" t="s">
        <v>488</v>
      </c>
      <c r="D865" t="s">
        <v>488</v>
      </c>
      <c r="E865">
        <f t="shared" si="39"/>
        <v>1</v>
      </c>
      <c r="F865" t="s">
        <v>226</v>
      </c>
      <c r="G865">
        <f t="shared" si="40"/>
        <v>0</v>
      </c>
      <c r="H865" t="s">
        <v>130</v>
      </c>
      <c r="I865">
        <f t="shared" si="41"/>
        <v>0</v>
      </c>
    </row>
    <row r="866" spans="1:9" x14ac:dyDescent="0.3">
      <c r="A866">
        <v>864</v>
      </c>
      <c r="B866" t="s">
        <v>1296</v>
      </c>
      <c r="C866" t="s">
        <v>488</v>
      </c>
      <c r="D866" t="s">
        <v>488</v>
      </c>
      <c r="E866">
        <f t="shared" si="39"/>
        <v>1</v>
      </c>
      <c r="F866" t="s">
        <v>226</v>
      </c>
      <c r="G866">
        <f t="shared" si="40"/>
        <v>0</v>
      </c>
      <c r="H866" t="s">
        <v>130</v>
      </c>
      <c r="I866">
        <f t="shared" si="41"/>
        <v>0</v>
      </c>
    </row>
    <row r="867" spans="1:9" x14ac:dyDescent="0.3">
      <c r="A867">
        <v>865</v>
      </c>
      <c r="B867" t="s">
        <v>1297</v>
      </c>
      <c r="C867" t="s">
        <v>1298</v>
      </c>
      <c r="D867" t="s">
        <v>1298</v>
      </c>
      <c r="E867">
        <f t="shared" si="39"/>
        <v>1</v>
      </c>
      <c r="F867" t="s">
        <v>112</v>
      </c>
      <c r="G867">
        <f t="shared" si="40"/>
        <v>0</v>
      </c>
      <c r="H867" t="s">
        <v>411</v>
      </c>
      <c r="I867">
        <f t="shared" si="41"/>
        <v>0</v>
      </c>
    </row>
    <row r="868" spans="1:9" x14ac:dyDescent="0.3">
      <c r="A868">
        <v>866</v>
      </c>
      <c r="B868" t="s">
        <v>1299</v>
      </c>
      <c r="C868" t="s">
        <v>1298</v>
      </c>
      <c r="D868" t="s">
        <v>1298</v>
      </c>
      <c r="E868">
        <f t="shared" si="39"/>
        <v>1</v>
      </c>
      <c r="F868" t="s">
        <v>112</v>
      </c>
      <c r="G868">
        <f t="shared" si="40"/>
        <v>0</v>
      </c>
      <c r="H868" t="s">
        <v>111</v>
      </c>
      <c r="I868">
        <f t="shared" si="41"/>
        <v>0</v>
      </c>
    </row>
    <row r="869" spans="1:9" x14ac:dyDescent="0.3">
      <c r="A869">
        <v>867</v>
      </c>
      <c r="B869" t="s">
        <v>1300</v>
      </c>
      <c r="C869" t="s">
        <v>1298</v>
      </c>
      <c r="D869" t="s">
        <v>1298</v>
      </c>
      <c r="E869">
        <f t="shared" si="39"/>
        <v>1</v>
      </c>
      <c r="F869" t="s">
        <v>411</v>
      </c>
      <c r="G869">
        <f t="shared" si="40"/>
        <v>0</v>
      </c>
      <c r="H869" t="s">
        <v>112</v>
      </c>
      <c r="I869">
        <f t="shared" si="41"/>
        <v>0</v>
      </c>
    </row>
    <row r="870" spans="1:9" x14ac:dyDescent="0.3">
      <c r="A870">
        <v>868</v>
      </c>
      <c r="B870" t="s">
        <v>1301</v>
      </c>
      <c r="C870" t="s">
        <v>1298</v>
      </c>
      <c r="D870" t="s">
        <v>1298</v>
      </c>
      <c r="E870">
        <f t="shared" si="39"/>
        <v>1</v>
      </c>
      <c r="F870" t="s">
        <v>411</v>
      </c>
      <c r="G870">
        <f t="shared" si="40"/>
        <v>0</v>
      </c>
      <c r="H870" t="s">
        <v>422</v>
      </c>
      <c r="I870">
        <f t="shared" si="41"/>
        <v>0</v>
      </c>
    </row>
    <row r="871" spans="1:9" x14ac:dyDescent="0.3">
      <c r="A871">
        <v>869</v>
      </c>
      <c r="B871" t="s">
        <v>1302</v>
      </c>
      <c r="C871" t="s">
        <v>1298</v>
      </c>
      <c r="D871" t="s">
        <v>1298</v>
      </c>
      <c r="E871">
        <f t="shared" si="39"/>
        <v>1</v>
      </c>
      <c r="F871" t="s">
        <v>488</v>
      </c>
      <c r="G871">
        <f t="shared" si="40"/>
        <v>0</v>
      </c>
      <c r="H871" t="s">
        <v>411</v>
      </c>
      <c r="I871">
        <f t="shared" si="41"/>
        <v>0</v>
      </c>
    </row>
    <row r="872" spans="1:9" x14ac:dyDescent="0.3">
      <c r="A872">
        <v>870</v>
      </c>
      <c r="B872" t="s">
        <v>1303</v>
      </c>
      <c r="C872" t="s">
        <v>1298</v>
      </c>
      <c r="D872" t="s">
        <v>1298</v>
      </c>
      <c r="E872">
        <f t="shared" si="39"/>
        <v>1</v>
      </c>
      <c r="F872" t="s">
        <v>488</v>
      </c>
      <c r="G872">
        <f t="shared" si="40"/>
        <v>0</v>
      </c>
      <c r="H872" t="s">
        <v>112</v>
      </c>
      <c r="I872">
        <f t="shared" si="41"/>
        <v>0</v>
      </c>
    </row>
    <row r="873" spans="1:9" x14ac:dyDescent="0.3">
      <c r="A873">
        <v>871</v>
      </c>
      <c r="B873" t="s">
        <v>1304</v>
      </c>
      <c r="C873" t="s">
        <v>771</v>
      </c>
      <c r="D873" t="s">
        <v>771</v>
      </c>
      <c r="E873">
        <f t="shared" si="39"/>
        <v>1</v>
      </c>
      <c r="F873" t="s">
        <v>770</v>
      </c>
      <c r="G873">
        <f t="shared" si="40"/>
        <v>0</v>
      </c>
      <c r="H873" t="s">
        <v>128</v>
      </c>
      <c r="I873">
        <f t="shared" si="41"/>
        <v>0</v>
      </c>
    </row>
    <row r="874" spans="1:9" x14ac:dyDescent="0.3">
      <c r="A874">
        <v>872</v>
      </c>
      <c r="B874" t="s">
        <v>1305</v>
      </c>
      <c r="C874" t="s">
        <v>1306</v>
      </c>
      <c r="D874" t="s">
        <v>1306</v>
      </c>
      <c r="E874">
        <f t="shared" si="39"/>
        <v>1</v>
      </c>
      <c r="F874" t="s">
        <v>1514</v>
      </c>
      <c r="G874">
        <f t="shared" si="40"/>
        <v>0</v>
      </c>
      <c r="H874" t="s">
        <v>132</v>
      </c>
      <c r="I874">
        <f t="shared" si="41"/>
        <v>0</v>
      </c>
    </row>
    <row r="875" spans="1:9" x14ac:dyDescent="0.3">
      <c r="A875">
        <v>873</v>
      </c>
      <c r="B875" t="s">
        <v>1307</v>
      </c>
      <c r="C875" t="s">
        <v>1306</v>
      </c>
      <c r="D875" t="s">
        <v>1306</v>
      </c>
      <c r="E875">
        <f t="shared" si="39"/>
        <v>1</v>
      </c>
      <c r="F875" t="s">
        <v>132</v>
      </c>
      <c r="G875">
        <f t="shared" si="40"/>
        <v>0</v>
      </c>
      <c r="H875" t="s">
        <v>268</v>
      </c>
      <c r="I875">
        <f t="shared" si="41"/>
        <v>0</v>
      </c>
    </row>
    <row r="876" spans="1:9" x14ac:dyDescent="0.3">
      <c r="A876">
        <v>874</v>
      </c>
      <c r="B876" t="s">
        <v>1308</v>
      </c>
      <c r="C876" t="s">
        <v>1225</v>
      </c>
      <c r="D876" t="s">
        <v>1225</v>
      </c>
      <c r="E876">
        <f t="shared" si="39"/>
        <v>1</v>
      </c>
      <c r="F876" t="s">
        <v>265</v>
      </c>
      <c r="G876">
        <f t="shared" si="40"/>
        <v>0</v>
      </c>
      <c r="H876" t="s">
        <v>139</v>
      </c>
      <c r="I876">
        <f t="shared" si="41"/>
        <v>0</v>
      </c>
    </row>
    <row r="877" spans="1:9" x14ac:dyDescent="0.3">
      <c r="A877">
        <v>875</v>
      </c>
      <c r="B877" t="s">
        <v>1309</v>
      </c>
      <c r="C877" t="s">
        <v>139</v>
      </c>
      <c r="D877" t="s">
        <v>139</v>
      </c>
      <c r="E877">
        <f t="shared" si="39"/>
        <v>1</v>
      </c>
      <c r="F877" t="s">
        <v>508</v>
      </c>
      <c r="G877">
        <f t="shared" si="40"/>
        <v>0</v>
      </c>
      <c r="H877" t="s">
        <v>820</v>
      </c>
      <c r="I877">
        <f t="shared" si="41"/>
        <v>0</v>
      </c>
    </row>
    <row r="878" spans="1:9" x14ac:dyDescent="0.3">
      <c r="A878">
        <v>876</v>
      </c>
      <c r="B878" t="s">
        <v>1310</v>
      </c>
      <c r="C878" t="s">
        <v>139</v>
      </c>
      <c r="D878" t="s">
        <v>139</v>
      </c>
      <c r="E878">
        <f t="shared" si="39"/>
        <v>1</v>
      </c>
      <c r="F878" t="s">
        <v>508</v>
      </c>
      <c r="G878">
        <f t="shared" si="40"/>
        <v>0</v>
      </c>
      <c r="H878" t="s">
        <v>1290</v>
      </c>
      <c r="I878">
        <f t="shared" si="41"/>
        <v>0</v>
      </c>
    </row>
    <row r="879" spans="1:9" x14ac:dyDescent="0.3">
      <c r="A879">
        <v>877</v>
      </c>
      <c r="B879" t="s">
        <v>1311</v>
      </c>
      <c r="C879" t="s">
        <v>139</v>
      </c>
      <c r="D879" t="s">
        <v>139</v>
      </c>
      <c r="E879">
        <f t="shared" si="39"/>
        <v>1</v>
      </c>
      <c r="F879" t="s">
        <v>508</v>
      </c>
      <c r="G879">
        <f t="shared" si="40"/>
        <v>0</v>
      </c>
      <c r="H879" t="s">
        <v>488</v>
      </c>
      <c r="I879">
        <f t="shared" si="41"/>
        <v>0</v>
      </c>
    </row>
    <row r="880" spans="1:9" x14ac:dyDescent="0.3">
      <c r="A880">
        <v>878</v>
      </c>
      <c r="B880" t="s">
        <v>1313</v>
      </c>
      <c r="C880" t="s">
        <v>139</v>
      </c>
      <c r="D880" t="s">
        <v>139</v>
      </c>
      <c r="E880">
        <f t="shared" si="39"/>
        <v>1</v>
      </c>
      <c r="F880" t="s">
        <v>508</v>
      </c>
      <c r="G880">
        <f t="shared" si="40"/>
        <v>0</v>
      </c>
      <c r="H880" t="s">
        <v>488</v>
      </c>
      <c r="I880">
        <f t="shared" si="41"/>
        <v>0</v>
      </c>
    </row>
    <row r="881" spans="1:9" x14ac:dyDescent="0.3">
      <c r="A881">
        <v>879</v>
      </c>
      <c r="B881" t="s">
        <v>1315</v>
      </c>
      <c r="C881" t="s">
        <v>508</v>
      </c>
      <c r="D881" t="s">
        <v>508</v>
      </c>
      <c r="E881">
        <f t="shared" si="39"/>
        <v>1</v>
      </c>
      <c r="F881" t="s">
        <v>139</v>
      </c>
      <c r="G881">
        <f t="shared" si="40"/>
        <v>0</v>
      </c>
      <c r="H881" t="s">
        <v>265</v>
      </c>
      <c r="I881">
        <f t="shared" si="41"/>
        <v>0</v>
      </c>
    </row>
    <row r="882" spans="1:9" x14ac:dyDescent="0.3">
      <c r="A882">
        <v>880</v>
      </c>
      <c r="B882" t="s">
        <v>1316</v>
      </c>
      <c r="C882" t="s">
        <v>508</v>
      </c>
      <c r="D882" t="s">
        <v>508</v>
      </c>
      <c r="E882">
        <f t="shared" si="39"/>
        <v>1</v>
      </c>
      <c r="F882" t="s">
        <v>139</v>
      </c>
      <c r="G882">
        <f t="shared" si="40"/>
        <v>0</v>
      </c>
      <c r="H882" t="s">
        <v>355</v>
      </c>
      <c r="I882">
        <f t="shared" si="41"/>
        <v>0</v>
      </c>
    </row>
    <row r="883" spans="1:9" x14ac:dyDescent="0.3">
      <c r="A883">
        <v>881</v>
      </c>
      <c r="B883" t="s">
        <v>1317</v>
      </c>
      <c r="C883" t="s">
        <v>508</v>
      </c>
      <c r="D883" t="s">
        <v>508</v>
      </c>
      <c r="E883">
        <f t="shared" si="39"/>
        <v>1</v>
      </c>
      <c r="F883" t="s">
        <v>139</v>
      </c>
      <c r="G883">
        <f t="shared" si="40"/>
        <v>0</v>
      </c>
      <c r="H883" t="s">
        <v>355</v>
      </c>
      <c r="I883">
        <f t="shared" si="41"/>
        <v>0</v>
      </c>
    </row>
    <row r="884" spans="1:9" x14ac:dyDescent="0.3">
      <c r="A884">
        <v>882</v>
      </c>
      <c r="B884" t="s">
        <v>1318</v>
      </c>
      <c r="C884" t="s">
        <v>508</v>
      </c>
      <c r="D884" t="s">
        <v>508</v>
      </c>
      <c r="E884">
        <f t="shared" si="39"/>
        <v>1</v>
      </c>
      <c r="F884" t="s">
        <v>139</v>
      </c>
      <c r="G884">
        <f t="shared" si="40"/>
        <v>0</v>
      </c>
      <c r="H884" t="s">
        <v>355</v>
      </c>
      <c r="I884">
        <f t="shared" si="41"/>
        <v>0</v>
      </c>
    </row>
    <row r="885" spans="1:9" x14ac:dyDescent="0.3">
      <c r="A885">
        <v>883</v>
      </c>
      <c r="B885" t="s">
        <v>1319</v>
      </c>
      <c r="C885" t="s">
        <v>682</v>
      </c>
      <c r="D885" t="s">
        <v>682</v>
      </c>
      <c r="E885">
        <f t="shared" si="39"/>
        <v>1</v>
      </c>
      <c r="F885" t="s">
        <v>218</v>
      </c>
      <c r="G885">
        <f t="shared" si="40"/>
        <v>0</v>
      </c>
      <c r="H885" t="s">
        <v>222</v>
      </c>
      <c r="I885">
        <f t="shared" si="41"/>
        <v>0</v>
      </c>
    </row>
    <row r="886" spans="1:9" x14ac:dyDescent="0.3">
      <c r="A886">
        <v>884</v>
      </c>
      <c r="B886" t="s">
        <v>1320</v>
      </c>
      <c r="C886" t="s">
        <v>682</v>
      </c>
      <c r="D886" t="s">
        <v>682</v>
      </c>
      <c r="E886">
        <f t="shared" si="39"/>
        <v>1</v>
      </c>
      <c r="F886" t="s">
        <v>623</v>
      </c>
      <c r="G886">
        <f t="shared" si="40"/>
        <v>0</v>
      </c>
      <c r="H886" t="s">
        <v>733</v>
      </c>
      <c r="I886">
        <f t="shared" si="41"/>
        <v>0</v>
      </c>
    </row>
    <row r="887" spans="1:9" x14ac:dyDescent="0.3">
      <c r="A887">
        <v>885</v>
      </c>
      <c r="B887" t="s">
        <v>1321</v>
      </c>
      <c r="C887" t="s">
        <v>682</v>
      </c>
      <c r="D887" t="s">
        <v>682</v>
      </c>
      <c r="E887">
        <f t="shared" si="39"/>
        <v>1</v>
      </c>
      <c r="F887" t="s">
        <v>770</v>
      </c>
      <c r="G887">
        <f t="shared" si="40"/>
        <v>0</v>
      </c>
      <c r="H887" t="s">
        <v>1225</v>
      </c>
      <c r="I887">
        <f t="shared" si="41"/>
        <v>0</v>
      </c>
    </row>
    <row r="888" spans="1:9" x14ac:dyDescent="0.3">
      <c r="A888">
        <v>886</v>
      </c>
      <c r="B888" t="s">
        <v>1322</v>
      </c>
      <c r="C888" t="s">
        <v>1323</v>
      </c>
      <c r="D888" t="s">
        <v>1323</v>
      </c>
      <c r="E888">
        <f t="shared" si="39"/>
        <v>1</v>
      </c>
      <c r="F888" t="s">
        <v>739</v>
      </c>
      <c r="G888">
        <f t="shared" si="40"/>
        <v>0</v>
      </c>
      <c r="H888" t="s">
        <v>821</v>
      </c>
      <c r="I888">
        <f t="shared" si="41"/>
        <v>0</v>
      </c>
    </row>
    <row r="889" spans="1:9" x14ac:dyDescent="0.3">
      <c r="A889">
        <v>887</v>
      </c>
      <c r="B889" t="s">
        <v>1324</v>
      </c>
      <c r="C889" t="s">
        <v>1323</v>
      </c>
      <c r="D889" t="s">
        <v>1323</v>
      </c>
      <c r="E889">
        <f t="shared" si="39"/>
        <v>1</v>
      </c>
      <c r="F889" t="s">
        <v>488</v>
      </c>
      <c r="G889">
        <f t="shared" si="40"/>
        <v>0</v>
      </c>
      <c r="H889" t="s">
        <v>739</v>
      </c>
      <c r="I889">
        <f t="shared" si="41"/>
        <v>0</v>
      </c>
    </row>
    <row r="890" spans="1:9" x14ac:dyDescent="0.3">
      <c r="A890">
        <v>888</v>
      </c>
      <c r="B890" t="s">
        <v>1325</v>
      </c>
      <c r="C890" t="s">
        <v>1323</v>
      </c>
      <c r="D890" t="s">
        <v>1323</v>
      </c>
      <c r="E890">
        <f t="shared" si="39"/>
        <v>1</v>
      </c>
      <c r="F890" t="s">
        <v>488</v>
      </c>
      <c r="G890">
        <f t="shared" si="40"/>
        <v>0</v>
      </c>
      <c r="H890" t="s">
        <v>1929</v>
      </c>
      <c r="I890">
        <f t="shared" si="41"/>
        <v>0</v>
      </c>
    </row>
    <row r="891" spans="1:9" x14ac:dyDescent="0.3">
      <c r="A891">
        <v>889</v>
      </c>
      <c r="B891" t="s">
        <v>1326</v>
      </c>
      <c r="C891" t="s">
        <v>1323</v>
      </c>
      <c r="D891" t="s">
        <v>1323</v>
      </c>
      <c r="E891">
        <f t="shared" si="39"/>
        <v>1</v>
      </c>
      <c r="F891" t="s">
        <v>24</v>
      </c>
      <c r="G891">
        <f t="shared" si="40"/>
        <v>0</v>
      </c>
      <c r="H891" t="s">
        <v>252</v>
      </c>
      <c r="I891">
        <f t="shared" si="41"/>
        <v>0</v>
      </c>
    </row>
    <row r="892" spans="1:9" x14ac:dyDescent="0.3">
      <c r="A892">
        <v>890</v>
      </c>
      <c r="B892" t="s">
        <v>1327</v>
      </c>
      <c r="C892" t="s">
        <v>1323</v>
      </c>
      <c r="D892" t="s">
        <v>1323</v>
      </c>
      <c r="E892">
        <f t="shared" si="39"/>
        <v>1</v>
      </c>
      <c r="F892" t="s">
        <v>819</v>
      </c>
      <c r="G892">
        <f t="shared" si="40"/>
        <v>0</v>
      </c>
      <c r="H892" t="s">
        <v>60</v>
      </c>
      <c r="I892">
        <f t="shared" si="41"/>
        <v>0</v>
      </c>
    </row>
    <row r="893" spans="1:9" x14ac:dyDescent="0.3">
      <c r="A893">
        <v>891</v>
      </c>
      <c r="B893" t="s">
        <v>1328</v>
      </c>
      <c r="C893" t="s">
        <v>1323</v>
      </c>
      <c r="D893" t="s">
        <v>1323</v>
      </c>
      <c r="E893">
        <f t="shared" si="39"/>
        <v>1</v>
      </c>
      <c r="F893" t="s">
        <v>819</v>
      </c>
      <c r="G893">
        <f t="shared" si="40"/>
        <v>0</v>
      </c>
      <c r="H893" t="s">
        <v>436</v>
      </c>
      <c r="I893">
        <f t="shared" si="41"/>
        <v>0</v>
      </c>
    </row>
    <row r="894" spans="1:9" x14ac:dyDescent="0.3">
      <c r="A894">
        <v>892</v>
      </c>
      <c r="B894" t="s">
        <v>1329</v>
      </c>
      <c r="C894" t="s">
        <v>268</v>
      </c>
      <c r="D894" t="s">
        <v>268</v>
      </c>
      <c r="E894">
        <f t="shared" si="39"/>
        <v>1</v>
      </c>
      <c r="F894" t="s">
        <v>346</v>
      </c>
      <c r="G894">
        <f t="shared" si="40"/>
        <v>0</v>
      </c>
      <c r="H894" t="s">
        <v>348</v>
      </c>
      <c r="I894">
        <f t="shared" si="41"/>
        <v>0</v>
      </c>
    </row>
    <row r="895" spans="1:9" x14ac:dyDescent="0.3">
      <c r="A895">
        <v>893</v>
      </c>
      <c r="B895" t="s">
        <v>1330</v>
      </c>
      <c r="C895" t="s">
        <v>88</v>
      </c>
      <c r="D895" t="s">
        <v>88</v>
      </c>
      <c r="E895">
        <f t="shared" si="39"/>
        <v>1</v>
      </c>
      <c r="F895" t="s">
        <v>985</v>
      </c>
      <c r="G895">
        <f t="shared" si="40"/>
        <v>0</v>
      </c>
      <c r="H895" t="s">
        <v>332</v>
      </c>
      <c r="I895">
        <f t="shared" si="41"/>
        <v>0</v>
      </c>
    </row>
    <row r="896" spans="1:9" x14ac:dyDescent="0.3">
      <c r="A896">
        <v>894</v>
      </c>
      <c r="B896" t="s">
        <v>1331</v>
      </c>
      <c r="C896" t="s">
        <v>88</v>
      </c>
      <c r="D896" t="s">
        <v>88</v>
      </c>
      <c r="E896">
        <f t="shared" si="39"/>
        <v>1</v>
      </c>
      <c r="F896" t="s">
        <v>268</v>
      </c>
      <c r="G896">
        <f t="shared" si="40"/>
        <v>0</v>
      </c>
      <c r="H896" t="s">
        <v>985</v>
      </c>
      <c r="I896">
        <f t="shared" si="41"/>
        <v>0</v>
      </c>
    </row>
    <row r="897" spans="1:9" x14ac:dyDescent="0.3">
      <c r="A897">
        <v>895</v>
      </c>
      <c r="B897" t="s">
        <v>1332</v>
      </c>
      <c r="C897" t="s">
        <v>88</v>
      </c>
      <c r="D897" t="s">
        <v>88</v>
      </c>
      <c r="E897">
        <f t="shared" si="39"/>
        <v>1</v>
      </c>
      <c r="F897" t="s">
        <v>172</v>
      </c>
      <c r="G897">
        <f t="shared" si="40"/>
        <v>0</v>
      </c>
      <c r="H897" t="s">
        <v>1153</v>
      </c>
      <c r="I897">
        <f t="shared" si="41"/>
        <v>0</v>
      </c>
    </row>
    <row r="898" spans="1:9" x14ac:dyDescent="0.3">
      <c r="A898">
        <v>896</v>
      </c>
      <c r="B898" t="s">
        <v>1333</v>
      </c>
      <c r="C898" t="s">
        <v>88</v>
      </c>
      <c r="D898" t="s">
        <v>88</v>
      </c>
      <c r="E898">
        <f t="shared" ref="E898:E961" si="42">IF(C898=D898,1,0)</f>
        <v>1</v>
      </c>
      <c r="F898" t="s">
        <v>326</v>
      </c>
      <c r="G898">
        <f t="shared" ref="G898:G961" si="43">IF(C898=F898,1,0)</f>
        <v>0</v>
      </c>
      <c r="H898" t="s">
        <v>985</v>
      </c>
      <c r="I898">
        <f t="shared" ref="I898:I961" si="44">IF(C898=H898,1,0)</f>
        <v>0</v>
      </c>
    </row>
    <row r="899" spans="1:9" x14ac:dyDescent="0.3">
      <c r="A899">
        <v>897</v>
      </c>
      <c r="B899" t="s">
        <v>1334</v>
      </c>
      <c r="C899" t="s">
        <v>112</v>
      </c>
      <c r="D899" t="s">
        <v>112</v>
      </c>
      <c r="E899">
        <f t="shared" si="42"/>
        <v>1</v>
      </c>
      <c r="F899" t="s">
        <v>370</v>
      </c>
      <c r="G899">
        <f t="shared" si="43"/>
        <v>0</v>
      </c>
      <c r="H899" t="s">
        <v>1298</v>
      </c>
      <c r="I899">
        <f t="shared" si="44"/>
        <v>0</v>
      </c>
    </row>
    <row r="900" spans="1:9" x14ac:dyDescent="0.3">
      <c r="A900">
        <v>898</v>
      </c>
      <c r="B900" t="s">
        <v>1336</v>
      </c>
      <c r="C900" t="s">
        <v>112</v>
      </c>
      <c r="D900" t="s">
        <v>112</v>
      </c>
      <c r="E900">
        <f t="shared" si="42"/>
        <v>1</v>
      </c>
      <c r="F900" t="s">
        <v>370</v>
      </c>
      <c r="G900">
        <f t="shared" si="43"/>
        <v>0</v>
      </c>
      <c r="H900" t="s">
        <v>1298</v>
      </c>
      <c r="I900">
        <f t="shared" si="44"/>
        <v>0</v>
      </c>
    </row>
    <row r="901" spans="1:9" x14ac:dyDescent="0.3">
      <c r="A901">
        <v>899</v>
      </c>
      <c r="B901" t="s">
        <v>1337</v>
      </c>
      <c r="C901" t="s">
        <v>112</v>
      </c>
      <c r="D901" t="s">
        <v>112</v>
      </c>
      <c r="E901">
        <f t="shared" si="42"/>
        <v>1</v>
      </c>
      <c r="F901" t="s">
        <v>370</v>
      </c>
      <c r="G901">
        <f t="shared" si="43"/>
        <v>0</v>
      </c>
      <c r="H901" t="s">
        <v>1298</v>
      </c>
      <c r="I901">
        <f t="shared" si="44"/>
        <v>0</v>
      </c>
    </row>
    <row r="902" spans="1:9" x14ac:dyDescent="0.3">
      <c r="A902">
        <v>900</v>
      </c>
      <c r="B902" t="s">
        <v>1338</v>
      </c>
      <c r="C902" t="s">
        <v>112</v>
      </c>
      <c r="D902" t="s">
        <v>112</v>
      </c>
      <c r="E902">
        <f t="shared" si="42"/>
        <v>1</v>
      </c>
      <c r="F902" t="s">
        <v>370</v>
      </c>
      <c r="G902">
        <f t="shared" si="43"/>
        <v>0</v>
      </c>
      <c r="H902" t="s">
        <v>268</v>
      </c>
      <c r="I902">
        <f t="shared" si="44"/>
        <v>0</v>
      </c>
    </row>
    <row r="903" spans="1:9" x14ac:dyDescent="0.3">
      <c r="A903">
        <v>901</v>
      </c>
      <c r="B903" t="s">
        <v>1339</v>
      </c>
      <c r="C903" t="s">
        <v>1340</v>
      </c>
      <c r="D903" t="s">
        <v>1340</v>
      </c>
      <c r="E903">
        <f t="shared" si="42"/>
        <v>1</v>
      </c>
      <c r="F903" t="s">
        <v>268</v>
      </c>
      <c r="G903">
        <f t="shared" si="43"/>
        <v>0</v>
      </c>
      <c r="H903" t="s">
        <v>1354</v>
      </c>
      <c r="I903">
        <f t="shared" si="44"/>
        <v>0</v>
      </c>
    </row>
    <row r="904" spans="1:9" x14ac:dyDescent="0.3">
      <c r="A904">
        <v>902</v>
      </c>
      <c r="B904" t="s">
        <v>1341</v>
      </c>
      <c r="C904" t="s">
        <v>1340</v>
      </c>
      <c r="D904" t="s">
        <v>1340</v>
      </c>
      <c r="E904">
        <f t="shared" si="42"/>
        <v>1</v>
      </c>
      <c r="F904" t="s">
        <v>163</v>
      </c>
      <c r="G904">
        <f t="shared" si="43"/>
        <v>0</v>
      </c>
      <c r="H904" t="s">
        <v>1346</v>
      </c>
      <c r="I904">
        <f t="shared" si="44"/>
        <v>0</v>
      </c>
    </row>
    <row r="905" spans="1:9" x14ac:dyDescent="0.3">
      <c r="A905">
        <v>903</v>
      </c>
      <c r="B905" t="s">
        <v>1342</v>
      </c>
      <c r="C905" t="s">
        <v>1340</v>
      </c>
      <c r="D905" t="s">
        <v>1340</v>
      </c>
      <c r="E905">
        <f t="shared" si="42"/>
        <v>1</v>
      </c>
      <c r="F905" t="s">
        <v>685</v>
      </c>
      <c r="G905">
        <f t="shared" si="43"/>
        <v>0</v>
      </c>
      <c r="H905" t="s">
        <v>1306</v>
      </c>
      <c r="I905">
        <f t="shared" si="44"/>
        <v>0</v>
      </c>
    </row>
    <row r="906" spans="1:9" x14ac:dyDescent="0.3">
      <c r="A906">
        <v>904</v>
      </c>
      <c r="B906" t="s">
        <v>1343</v>
      </c>
      <c r="C906" t="s">
        <v>1340</v>
      </c>
      <c r="D906" t="s">
        <v>1340</v>
      </c>
      <c r="E906">
        <f t="shared" si="42"/>
        <v>1</v>
      </c>
      <c r="F906" t="s">
        <v>268</v>
      </c>
      <c r="G906">
        <f t="shared" si="43"/>
        <v>0</v>
      </c>
      <c r="H906" t="s">
        <v>1346</v>
      </c>
      <c r="I906">
        <f t="shared" si="44"/>
        <v>0</v>
      </c>
    </row>
    <row r="907" spans="1:9" x14ac:dyDescent="0.3">
      <c r="A907">
        <v>905</v>
      </c>
      <c r="B907" t="s">
        <v>1344</v>
      </c>
      <c r="C907" t="s">
        <v>1340</v>
      </c>
      <c r="D907" t="s">
        <v>1340</v>
      </c>
      <c r="E907">
        <f t="shared" si="42"/>
        <v>1</v>
      </c>
      <c r="F907" t="s">
        <v>112</v>
      </c>
      <c r="G907">
        <f t="shared" si="43"/>
        <v>0</v>
      </c>
      <c r="H907" t="s">
        <v>268</v>
      </c>
      <c r="I907">
        <f t="shared" si="44"/>
        <v>0</v>
      </c>
    </row>
    <row r="908" spans="1:9" x14ac:dyDescent="0.3">
      <c r="A908">
        <v>906</v>
      </c>
      <c r="B908" t="s">
        <v>1345</v>
      </c>
      <c r="C908" t="s">
        <v>1346</v>
      </c>
      <c r="D908" t="s">
        <v>1346</v>
      </c>
      <c r="E908">
        <f t="shared" si="42"/>
        <v>1</v>
      </c>
      <c r="F908" t="s">
        <v>1091</v>
      </c>
      <c r="G908">
        <f t="shared" si="43"/>
        <v>0</v>
      </c>
      <c r="H908" t="s">
        <v>57</v>
      </c>
      <c r="I908">
        <f t="shared" si="44"/>
        <v>0</v>
      </c>
    </row>
    <row r="909" spans="1:9" x14ac:dyDescent="0.3">
      <c r="A909">
        <v>907</v>
      </c>
      <c r="B909" t="s">
        <v>1345</v>
      </c>
      <c r="C909" t="s">
        <v>1346</v>
      </c>
      <c r="D909" t="s">
        <v>1346</v>
      </c>
      <c r="E909">
        <f t="shared" si="42"/>
        <v>1</v>
      </c>
      <c r="F909" t="s">
        <v>1091</v>
      </c>
      <c r="G909">
        <f t="shared" si="43"/>
        <v>0</v>
      </c>
      <c r="H909" t="s">
        <v>57</v>
      </c>
      <c r="I909">
        <f t="shared" si="44"/>
        <v>0</v>
      </c>
    </row>
    <row r="910" spans="1:9" x14ac:dyDescent="0.3">
      <c r="A910">
        <v>908</v>
      </c>
      <c r="B910" t="s">
        <v>1347</v>
      </c>
      <c r="C910" t="s">
        <v>1113</v>
      </c>
      <c r="D910" t="s">
        <v>1113</v>
      </c>
      <c r="E910">
        <f t="shared" si="42"/>
        <v>1</v>
      </c>
      <c r="F910" t="s">
        <v>442</v>
      </c>
      <c r="G910">
        <f t="shared" si="43"/>
        <v>0</v>
      </c>
      <c r="H910" t="s">
        <v>557</v>
      </c>
      <c r="I910">
        <f t="shared" si="44"/>
        <v>0</v>
      </c>
    </row>
    <row r="911" spans="1:9" x14ac:dyDescent="0.3">
      <c r="A911">
        <v>909</v>
      </c>
      <c r="B911" t="s">
        <v>1348</v>
      </c>
      <c r="C911" t="s">
        <v>1113</v>
      </c>
      <c r="D911" t="s">
        <v>1113</v>
      </c>
      <c r="E911">
        <f t="shared" si="42"/>
        <v>1</v>
      </c>
      <c r="F911" t="s">
        <v>442</v>
      </c>
      <c r="G911">
        <f t="shared" si="43"/>
        <v>0</v>
      </c>
      <c r="H911" t="s">
        <v>557</v>
      </c>
      <c r="I911">
        <f t="shared" si="44"/>
        <v>0</v>
      </c>
    </row>
    <row r="912" spans="1:9" x14ac:dyDescent="0.3">
      <c r="A912">
        <v>910</v>
      </c>
      <c r="B912" t="s">
        <v>1349</v>
      </c>
      <c r="C912" t="s">
        <v>1113</v>
      </c>
      <c r="D912" t="s">
        <v>1113</v>
      </c>
      <c r="E912">
        <f t="shared" si="42"/>
        <v>1</v>
      </c>
      <c r="F912" t="s">
        <v>442</v>
      </c>
      <c r="G912">
        <f t="shared" si="43"/>
        <v>0</v>
      </c>
      <c r="H912" t="s">
        <v>557</v>
      </c>
      <c r="I912">
        <f t="shared" si="44"/>
        <v>0</v>
      </c>
    </row>
    <row r="913" spans="1:9" x14ac:dyDescent="0.3">
      <c r="A913">
        <v>911</v>
      </c>
      <c r="B913" t="s">
        <v>1350</v>
      </c>
      <c r="C913" t="s">
        <v>1113</v>
      </c>
      <c r="D913" t="s">
        <v>1113</v>
      </c>
      <c r="E913">
        <f t="shared" si="42"/>
        <v>1</v>
      </c>
      <c r="F913" t="s">
        <v>442</v>
      </c>
      <c r="G913">
        <f t="shared" si="43"/>
        <v>0</v>
      </c>
      <c r="H913" t="s">
        <v>127</v>
      </c>
      <c r="I913">
        <f t="shared" si="44"/>
        <v>0</v>
      </c>
    </row>
    <row r="914" spans="1:9" x14ac:dyDescent="0.3">
      <c r="A914">
        <v>912</v>
      </c>
      <c r="B914" t="s">
        <v>1352</v>
      </c>
      <c r="C914" t="s">
        <v>1113</v>
      </c>
      <c r="D914" t="s">
        <v>1113</v>
      </c>
      <c r="E914">
        <f t="shared" si="42"/>
        <v>1</v>
      </c>
      <c r="F914" t="s">
        <v>442</v>
      </c>
      <c r="G914">
        <f t="shared" si="43"/>
        <v>0</v>
      </c>
      <c r="H914" t="s">
        <v>1340</v>
      </c>
      <c r="I914">
        <f t="shared" si="44"/>
        <v>0</v>
      </c>
    </row>
    <row r="915" spans="1:9" x14ac:dyDescent="0.3">
      <c r="A915">
        <v>913</v>
      </c>
      <c r="B915" t="s">
        <v>1353</v>
      </c>
      <c r="C915" t="s">
        <v>1354</v>
      </c>
      <c r="D915" t="s">
        <v>1354</v>
      </c>
      <c r="E915">
        <f t="shared" si="42"/>
        <v>1</v>
      </c>
      <c r="F915" t="s">
        <v>1045</v>
      </c>
      <c r="G915">
        <f t="shared" si="43"/>
        <v>0</v>
      </c>
      <c r="H915" t="s">
        <v>557</v>
      </c>
      <c r="I915">
        <f t="shared" si="44"/>
        <v>0</v>
      </c>
    </row>
    <row r="916" spans="1:9" x14ac:dyDescent="0.3">
      <c r="A916">
        <v>914</v>
      </c>
      <c r="B916" t="s">
        <v>1355</v>
      </c>
      <c r="C916" t="s">
        <v>1354</v>
      </c>
      <c r="D916" t="s">
        <v>1354</v>
      </c>
      <c r="E916">
        <f t="shared" si="42"/>
        <v>1</v>
      </c>
      <c r="F916" t="s">
        <v>1045</v>
      </c>
      <c r="G916">
        <f t="shared" si="43"/>
        <v>0</v>
      </c>
      <c r="H916" t="s">
        <v>557</v>
      </c>
      <c r="I916">
        <f t="shared" si="44"/>
        <v>0</v>
      </c>
    </row>
    <row r="917" spans="1:9" x14ac:dyDescent="0.3">
      <c r="A917">
        <v>915</v>
      </c>
      <c r="B917" t="s">
        <v>1356</v>
      </c>
      <c r="C917" t="s">
        <v>985</v>
      </c>
      <c r="D917" t="s">
        <v>985</v>
      </c>
      <c r="E917">
        <f t="shared" si="42"/>
        <v>1</v>
      </c>
      <c r="F917" t="s">
        <v>88</v>
      </c>
      <c r="G917">
        <f t="shared" si="43"/>
        <v>0</v>
      </c>
      <c r="H917" t="s">
        <v>81</v>
      </c>
      <c r="I917">
        <f t="shared" si="44"/>
        <v>0</v>
      </c>
    </row>
    <row r="918" spans="1:9" x14ac:dyDescent="0.3">
      <c r="A918">
        <v>916</v>
      </c>
      <c r="B918" t="s">
        <v>1357</v>
      </c>
      <c r="C918" t="s">
        <v>985</v>
      </c>
      <c r="D918" t="s">
        <v>985</v>
      </c>
      <c r="E918">
        <f t="shared" si="42"/>
        <v>1</v>
      </c>
      <c r="F918" t="s">
        <v>81</v>
      </c>
      <c r="G918">
        <f t="shared" si="43"/>
        <v>0</v>
      </c>
      <c r="H918" t="s">
        <v>88</v>
      </c>
      <c r="I918">
        <f t="shared" si="44"/>
        <v>0</v>
      </c>
    </row>
    <row r="919" spans="1:9" x14ac:dyDescent="0.3">
      <c r="A919">
        <v>917</v>
      </c>
      <c r="B919" t="s">
        <v>1358</v>
      </c>
      <c r="C919" t="s">
        <v>985</v>
      </c>
      <c r="D919" t="s">
        <v>985</v>
      </c>
      <c r="E919">
        <f t="shared" si="42"/>
        <v>1</v>
      </c>
      <c r="F919" t="s">
        <v>328</v>
      </c>
      <c r="G919">
        <f t="shared" si="43"/>
        <v>0</v>
      </c>
      <c r="H919" t="s">
        <v>88</v>
      </c>
      <c r="I919">
        <f t="shared" si="44"/>
        <v>0</v>
      </c>
    </row>
    <row r="920" spans="1:9" x14ac:dyDescent="0.3">
      <c r="A920">
        <v>918</v>
      </c>
      <c r="B920" t="s">
        <v>1359</v>
      </c>
      <c r="C920" t="s">
        <v>985</v>
      </c>
      <c r="D920" t="s">
        <v>985</v>
      </c>
      <c r="E920">
        <f t="shared" si="42"/>
        <v>1</v>
      </c>
      <c r="F920" t="s">
        <v>328</v>
      </c>
      <c r="G920">
        <f t="shared" si="43"/>
        <v>0</v>
      </c>
      <c r="H920" t="s">
        <v>88</v>
      </c>
      <c r="I920">
        <f t="shared" si="44"/>
        <v>0</v>
      </c>
    </row>
    <row r="921" spans="1:9" x14ac:dyDescent="0.3">
      <c r="A921">
        <v>919</v>
      </c>
      <c r="B921" t="s">
        <v>1360</v>
      </c>
      <c r="C921" t="s">
        <v>985</v>
      </c>
      <c r="D921" t="s">
        <v>985</v>
      </c>
      <c r="E921">
        <f t="shared" si="42"/>
        <v>1</v>
      </c>
      <c r="F921" t="s">
        <v>81</v>
      </c>
      <c r="G921">
        <f t="shared" si="43"/>
        <v>0</v>
      </c>
      <c r="H921" t="s">
        <v>88</v>
      </c>
      <c r="I921">
        <f t="shared" si="44"/>
        <v>0</v>
      </c>
    </row>
    <row r="922" spans="1:9" x14ac:dyDescent="0.3">
      <c r="A922">
        <v>920</v>
      </c>
      <c r="B922" t="s">
        <v>1361</v>
      </c>
      <c r="C922" t="s">
        <v>1033</v>
      </c>
      <c r="D922" t="s">
        <v>1033</v>
      </c>
      <c r="E922">
        <f t="shared" si="42"/>
        <v>1</v>
      </c>
      <c r="F922" t="s">
        <v>130</v>
      </c>
      <c r="G922">
        <f t="shared" si="43"/>
        <v>0</v>
      </c>
      <c r="H922" t="s">
        <v>133</v>
      </c>
      <c r="I922">
        <f t="shared" si="44"/>
        <v>0</v>
      </c>
    </row>
    <row r="923" spans="1:9" x14ac:dyDescent="0.3">
      <c r="A923">
        <v>921</v>
      </c>
      <c r="B923" t="s">
        <v>1362</v>
      </c>
      <c r="C923" t="s">
        <v>1033</v>
      </c>
      <c r="D923" t="s">
        <v>1033</v>
      </c>
      <c r="E923">
        <f t="shared" si="42"/>
        <v>1</v>
      </c>
      <c r="F923" t="s">
        <v>133</v>
      </c>
      <c r="G923">
        <f t="shared" si="43"/>
        <v>0</v>
      </c>
      <c r="H923" t="s">
        <v>115</v>
      </c>
      <c r="I923">
        <f t="shared" si="44"/>
        <v>0</v>
      </c>
    </row>
    <row r="924" spans="1:9" x14ac:dyDescent="0.3">
      <c r="A924">
        <v>922</v>
      </c>
      <c r="B924" t="s">
        <v>1363</v>
      </c>
      <c r="C924" t="s">
        <v>1033</v>
      </c>
      <c r="D924" t="s">
        <v>1033</v>
      </c>
      <c r="E924">
        <f t="shared" si="42"/>
        <v>1</v>
      </c>
      <c r="F924" t="s">
        <v>133</v>
      </c>
      <c r="G924">
        <f t="shared" si="43"/>
        <v>0</v>
      </c>
      <c r="H924" t="s">
        <v>218</v>
      </c>
      <c r="I924">
        <f t="shared" si="44"/>
        <v>0</v>
      </c>
    </row>
    <row r="925" spans="1:9" x14ac:dyDescent="0.3">
      <c r="A925">
        <v>923</v>
      </c>
      <c r="B925" t="s">
        <v>1364</v>
      </c>
      <c r="C925" t="s">
        <v>1033</v>
      </c>
      <c r="D925" t="s">
        <v>1033</v>
      </c>
      <c r="E925">
        <f t="shared" si="42"/>
        <v>1</v>
      </c>
      <c r="F925" t="s">
        <v>211</v>
      </c>
      <c r="G925">
        <f t="shared" si="43"/>
        <v>0</v>
      </c>
      <c r="H925" t="s">
        <v>1190</v>
      </c>
      <c r="I925">
        <f t="shared" si="44"/>
        <v>0</v>
      </c>
    </row>
    <row r="926" spans="1:9" x14ac:dyDescent="0.3">
      <c r="A926">
        <v>924</v>
      </c>
      <c r="B926" t="s">
        <v>1365</v>
      </c>
      <c r="C926" t="s">
        <v>326</v>
      </c>
      <c r="D926" t="s">
        <v>326</v>
      </c>
      <c r="E926">
        <f t="shared" si="42"/>
        <v>1</v>
      </c>
      <c r="F926" t="s">
        <v>954</v>
      </c>
      <c r="G926">
        <f t="shared" si="43"/>
        <v>0</v>
      </c>
      <c r="H926" t="s">
        <v>929</v>
      </c>
      <c r="I926">
        <f t="shared" si="44"/>
        <v>0</v>
      </c>
    </row>
    <row r="927" spans="1:9" x14ac:dyDescent="0.3">
      <c r="A927">
        <v>925</v>
      </c>
      <c r="B927" t="s">
        <v>1366</v>
      </c>
      <c r="C927" t="s">
        <v>326</v>
      </c>
      <c r="D927" t="s">
        <v>326</v>
      </c>
      <c r="E927">
        <f t="shared" si="42"/>
        <v>1</v>
      </c>
      <c r="F927" t="s">
        <v>954</v>
      </c>
      <c r="G927">
        <f t="shared" si="43"/>
        <v>0</v>
      </c>
      <c r="H927" t="s">
        <v>929</v>
      </c>
      <c r="I927">
        <f t="shared" si="44"/>
        <v>0</v>
      </c>
    </row>
    <row r="928" spans="1:9" x14ac:dyDescent="0.3">
      <c r="A928">
        <v>926</v>
      </c>
      <c r="B928" t="s">
        <v>1367</v>
      </c>
      <c r="C928" t="s">
        <v>326</v>
      </c>
      <c r="D928" t="s">
        <v>326</v>
      </c>
      <c r="E928">
        <f t="shared" si="42"/>
        <v>1</v>
      </c>
      <c r="F928" t="s">
        <v>954</v>
      </c>
      <c r="G928">
        <f t="shared" si="43"/>
        <v>0</v>
      </c>
      <c r="H928" t="s">
        <v>929</v>
      </c>
      <c r="I928">
        <f t="shared" si="44"/>
        <v>0</v>
      </c>
    </row>
    <row r="929" spans="1:9" x14ac:dyDescent="0.3">
      <c r="A929">
        <v>927</v>
      </c>
      <c r="B929" t="s">
        <v>1368</v>
      </c>
      <c r="C929" t="s">
        <v>326</v>
      </c>
      <c r="D929" t="s">
        <v>326</v>
      </c>
      <c r="E929">
        <f t="shared" si="42"/>
        <v>1</v>
      </c>
      <c r="F929" t="s">
        <v>954</v>
      </c>
      <c r="G929">
        <f t="shared" si="43"/>
        <v>0</v>
      </c>
      <c r="H929" t="s">
        <v>929</v>
      </c>
      <c r="I929">
        <f t="shared" si="44"/>
        <v>0</v>
      </c>
    </row>
    <row r="930" spans="1:9" x14ac:dyDescent="0.3">
      <c r="A930">
        <v>928</v>
      </c>
      <c r="B930" t="s">
        <v>1369</v>
      </c>
      <c r="C930" t="s">
        <v>326</v>
      </c>
      <c r="D930" t="s">
        <v>326</v>
      </c>
      <c r="E930">
        <f t="shared" si="42"/>
        <v>1</v>
      </c>
      <c r="F930" t="s">
        <v>929</v>
      </c>
      <c r="G930">
        <f t="shared" si="43"/>
        <v>0</v>
      </c>
      <c r="H930" t="s">
        <v>954</v>
      </c>
      <c r="I930">
        <f t="shared" si="44"/>
        <v>0</v>
      </c>
    </row>
    <row r="931" spans="1:9" x14ac:dyDescent="0.3">
      <c r="A931">
        <v>929</v>
      </c>
      <c r="B931" t="s">
        <v>1370</v>
      </c>
      <c r="C931" t="s">
        <v>326</v>
      </c>
      <c r="D931" t="s">
        <v>326</v>
      </c>
      <c r="E931">
        <f t="shared" si="42"/>
        <v>1</v>
      </c>
      <c r="F931" t="s">
        <v>954</v>
      </c>
      <c r="G931">
        <f t="shared" si="43"/>
        <v>0</v>
      </c>
      <c r="H931" t="s">
        <v>929</v>
      </c>
      <c r="I931">
        <f t="shared" si="44"/>
        <v>0</v>
      </c>
    </row>
    <row r="932" spans="1:9" x14ac:dyDescent="0.3">
      <c r="A932">
        <v>930</v>
      </c>
      <c r="B932" t="s">
        <v>1371</v>
      </c>
      <c r="C932" t="s">
        <v>310</v>
      </c>
      <c r="D932" t="s">
        <v>310</v>
      </c>
      <c r="E932">
        <f t="shared" si="42"/>
        <v>1</v>
      </c>
      <c r="F932" t="s">
        <v>330</v>
      </c>
      <c r="G932">
        <f t="shared" si="43"/>
        <v>0</v>
      </c>
      <c r="H932" t="s">
        <v>985</v>
      </c>
      <c r="I932">
        <f t="shared" si="44"/>
        <v>0</v>
      </c>
    </row>
    <row r="933" spans="1:9" x14ac:dyDescent="0.3">
      <c r="A933">
        <v>931</v>
      </c>
      <c r="B933" t="s">
        <v>1372</v>
      </c>
      <c r="C933" t="s">
        <v>310</v>
      </c>
      <c r="D933" t="s">
        <v>310</v>
      </c>
      <c r="E933">
        <f t="shared" si="42"/>
        <v>1</v>
      </c>
      <c r="F933" t="s">
        <v>985</v>
      </c>
      <c r="G933">
        <f t="shared" si="43"/>
        <v>0</v>
      </c>
      <c r="H933" t="s">
        <v>326</v>
      </c>
      <c r="I933">
        <f t="shared" si="44"/>
        <v>0</v>
      </c>
    </row>
    <row r="934" spans="1:9" x14ac:dyDescent="0.3">
      <c r="A934">
        <v>932</v>
      </c>
      <c r="B934" t="s">
        <v>1373</v>
      </c>
      <c r="C934" t="s">
        <v>310</v>
      </c>
      <c r="D934" t="s">
        <v>310</v>
      </c>
      <c r="E934">
        <f t="shared" si="42"/>
        <v>1</v>
      </c>
      <c r="F934" t="s">
        <v>40</v>
      </c>
      <c r="G934">
        <f t="shared" si="43"/>
        <v>0</v>
      </c>
      <c r="H934" t="s">
        <v>985</v>
      </c>
      <c r="I934">
        <f t="shared" si="44"/>
        <v>0</v>
      </c>
    </row>
    <row r="935" spans="1:9" x14ac:dyDescent="0.3">
      <c r="A935">
        <v>933</v>
      </c>
      <c r="B935" t="s">
        <v>1374</v>
      </c>
      <c r="C935" t="s">
        <v>706</v>
      </c>
      <c r="D935" t="s">
        <v>706</v>
      </c>
      <c r="E935">
        <f t="shared" si="42"/>
        <v>1</v>
      </c>
      <c r="F935" t="s">
        <v>190</v>
      </c>
      <c r="G935">
        <f t="shared" si="43"/>
        <v>0</v>
      </c>
      <c r="H935" t="s">
        <v>279</v>
      </c>
      <c r="I935">
        <f t="shared" si="44"/>
        <v>0</v>
      </c>
    </row>
    <row r="936" spans="1:9" x14ac:dyDescent="0.3">
      <c r="A936">
        <v>934</v>
      </c>
      <c r="B936" t="s">
        <v>1375</v>
      </c>
      <c r="C936" t="s">
        <v>706</v>
      </c>
      <c r="D936" t="s">
        <v>706</v>
      </c>
      <c r="E936">
        <f t="shared" si="42"/>
        <v>1</v>
      </c>
      <c r="F936" t="s">
        <v>38</v>
      </c>
      <c r="G936">
        <f t="shared" si="43"/>
        <v>0</v>
      </c>
      <c r="H936" t="s">
        <v>190</v>
      </c>
      <c r="I936">
        <f t="shared" si="44"/>
        <v>0</v>
      </c>
    </row>
    <row r="937" spans="1:9" x14ac:dyDescent="0.3">
      <c r="A937">
        <v>935</v>
      </c>
      <c r="B937" t="s">
        <v>1376</v>
      </c>
      <c r="C937" t="s">
        <v>706</v>
      </c>
      <c r="D937" t="s">
        <v>706</v>
      </c>
      <c r="E937">
        <f t="shared" si="42"/>
        <v>1</v>
      </c>
      <c r="F937" t="s">
        <v>279</v>
      </c>
      <c r="G937">
        <f t="shared" si="43"/>
        <v>0</v>
      </c>
      <c r="H937" t="s">
        <v>1346</v>
      </c>
      <c r="I937">
        <f t="shared" si="44"/>
        <v>0</v>
      </c>
    </row>
    <row r="938" spans="1:9" x14ac:dyDescent="0.3">
      <c r="A938">
        <v>936</v>
      </c>
      <c r="B938" t="s">
        <v>1377</v>
      </c>
      <c r="C938" t="s">
        <v>570</v>
      </c>
      <c r="D938" t="s">
        <v>570</v>
      </c>
      <c r="E938">
        <f t="shared" si="42"/>
        <v>1</v>
      </c>
      <c r="F938" t="s">
        <v>488</v>
      </c>
      <c r="G938">
        <f t="shared" si="43"/>
        <v>0</v>
      </c>
      <c r="H938" t="s">
        <v>1903</v>
      </c>
      <c r="I938">
        <f t="shared" si="44"/>
        <v>0</v>
      </c>
    </row>
    <row r="939" spans="1:9" x14ac:dyDescent="0.3">
      <c r="A939">
        <v>937</v>
      </c>
      <c r="B939" t="s">
        <v>1378</v>
      </c>
      <c r="C939" t="s">
        <v>570</v>
      </c>
      <c r="D939" t="s">
        <v>570</v>
      </c>
      <c r="E939">
        <f t="shared" si="42"/>
        <v>1</v>
      </c>
      <c r="F939" t="s">
        <v>488</v>
      </c>
      <c r="G939">
        <f t="shared" si="43"/>
        <v>0</v>
      </c>
      <c r="H939" t="s">
        <v>148</v>
      </c>
      <c r="I939">
        <f t="shared" si="44"/>
        <v>0</v>
      </c>
    </row>
    <row r="940" spans="1:9" x14ac:dyDescent="0.3">
      <c r="A940">
        <v>938</v>
      </c>
      <c r="B940" t="s">
        <v>1379</v>
      </c>
      <c r="C940" t="s">
        <v>570</v>
      </c>
      <c r="D940" t="s">
        <v>570</v>
      </c>
      <c r="E940">
        <f t="shared" si="42"/>
        <v>1</v>
      </c>
      <c r="F940" t="s">
        <v>958</v>
      </c>
      <c r="G940">
        <f t="shared" si="43"/>
        <v>0</v>
      </c>
      <c r="H940" t="s">
        <v>1323</v>
      </c>
      <c r="I940">
        <f t="shared" si="44"/>
        <v>0</v>
      </c>
    </row>
    <row r="941" spans="1:9" x14ac:dyDescent="0.3">
      <c r="A941">
        <v>939</v>
      </c>
      <c r="B941" t="s">
        <v>1380</v>
      </c>
      <c r="C941" t="s">
        <v>570</v>
      </c>
      <c r="D941" t="s">
        <v>570</v>
      </c>
      <c r="E941">
        <f t="shared" si="42"/>
        <v>1</v>
      </c>
      <c r="F941" t="s">
        <v>958</v>
      </c>
      <c r="G941">
        <f t="shared" si="43"/>
        <v>0</v>
      </c>
      <c r="H941" t="s">
        <v>22</v>
      </c>
      <c r="I941">
        <f t="shared" si="44"/>
        <v>0</v>
      </c>
    </row>
    <row r="942" spans="1:9" x14ac:dyDescent="0.3">
      <c r="A942">
        <v>940</v>
      </c>
      <c r="B942" t="s">
        <v>1381</v>
      </c>
      <c r="C942" t="s">
        <v>640</v>
      </c>
      <c r="D942" t="s">
        <v>640</v>
      </c>
      <c r="E942">
        <f t="shared" si="42"/>
        <v>1</v>
      </c>
      <c r="F942" t="s">
        <v>142</v>
      </c>
      <c r="G942">
        <f t="shared" si="43"/>
        <v>0</v>
      </c>
      <c r="H942" t="s">
        <v>265</v>
      </c>
      <c r="I942">
        <f t="shared" si="44"/>
        <v>0</v>
      </c>
    </row>
    <row r="943" spans="1:9" x14ac:dyDescent="0.3">
      <c r="A943">
        <v>941</v>
      </c>
      <c r="B943" t="s">
        <v>1382</v>
      </c>
      <c r="C943" t="s">
        <v>640</v>
      </c>
      <c r="D943" t="s">
        <v>640</v>
      </c>
      <c r="E943">
        <f t="shared" si="42"/>
        <v>1</v>
      </c>
      <c r="F943" t="s">
        <v>234</v>
      </c>
      <c r="G943">
        <f t="shared" si="43"/>
        <v>0</v>
      </c>
      <c r="H943" t="s">
        <v>38</v>
      </c>
      <c r="I943">
        <f t="shared" si="44"/>
        <v>0</v>
      </c>
    </row>
    <row r="944" spans="1:9" x14ac:dyDescent="0.3">
      <c r="A944">
        <v>942</v>
      </c>
      <c r="B944" t="s">
        <v>1383</v>
      </c>
      <c r="C944" t="s">
        <v>640</v>
      </c>
      <c r="D944" t="s">
        <v>640</v>
      </c>
      <c r="E944">
        <f t="shared" si="42"/>
        <v>1</v>
      </c>
      <c r="F944" t="s">
        <v>1036</v>
      </c>
      <c r="G944">
        <f t="shared" si="43"/>
        <v>0</v>
      </c>
      <c r="H944" t="s">
        <v>127</v>
      </c>
      <c r="I944">
        <f t="shared" si="44"/>
        <v>0</v>
      </c>
    </row>
    <row r="945" spans="1:9" x14ac:dyDescent="0.3">
      <c r="A945">
        <v>943</v>
      </c>
      <c r="B945" t="s">
        <v>1384</v>
      </c>
      <c r="C945" t="s">
        <v>164</v>
      </c>
      <c r="D945" t="s">
        <v>164</v>
      </c>
      <c r="E945">
        <f t="shared" si="42"/>
        <v>1</v>
      </c>
      <c r="F945" t="s">
        <v>970</v>
      </c>
      <c r="G945">
        <f t="shared" si="43"/>
        <v>0</v>
      </c>
      <c r="H945" t="s">
        <v>576</v>
      </c>
      <c r="I945">
        <f t="shared" si="44"/>
        <v>0</v>
      </c>
    </row>
    <row r="946" spans="1:9" x14ac:dyDescent="0.3">
      <c r="A946">
        <v>944</v>
      </c>
      <c r="B946" t="s">
        <v>1385</v>
      </c>
      <c r="C946" t="s">
        <v>1386</v>
      </c>
      <c r="D946" t="s">
        <v>1386</v>
      </c>
      <c r="E946">
        <f t="shared" si="42"/>
        <v>1</v>
      </c>
      <c r="F946" t="s">
        <v>1387</v>
      </c>
      <c r="G946">
        <f t="shared" si="43"/>
        <v>0</v>
      </c>
      <c r="H946" t="s">
        <v>311</v>
      </c>
      <c r="I946">
        <f t="shared" si="44"/>
        <v>0</v>
      </c>
    </row>
    <row r="947" spans="1:9" x14ac:dyDescent="0.3">
      <c r="A947">
        <v>945</v>
      </c>
      <c r="B947" t="s">
        <v>1388</v>
      </c>
      <c r="C947" t="s">
        <v>1386</v>
      </c>
      <c r="D947" t="s">
        <v>1386</v>
      </c>
      <c r="E947">
        <f t="shared" si="42"/>
        <v>1</v>
      </c>
      <c r="F947" t="s">
        <v>1387</v>
      </c>
      <c r="G947">
        <f t="shared" si="43"/>
        <v>0</v>
      </c>
      <c r="H947" t="s">
        <v>311</v>
      </c>
      <c r="I947">
        <f t="shared" si="44"/>
        <v>0</v>
      </c>
    </row>
    <row r="948" spans="1:9" x14ac:dyDescent="0.3">
      <c r="A948">
        <v>946</v>
      </c>
      <c r="B948" t="s">
        <v>1389</v>
      </c>
      <c r="C948" t="s">
        <v>1387</v>
      </c>
      <c r="D948" t="s">
        <v>1387</v>
      </c>
      <c r="E948">
        <f t="shared" si="42"/>
        <v>1</v>
      </c>
      <c r="F948" t="s">
        <v>1386</v>
      </c>
      <c r="G948">
        <f t="shared" si="43"/>
        <v>0</v>
      </c>
      <c r="H948" t="s">
        <v>385</v>
      </c>
      <c r="I948">
        <f t="shared" si="44"/>
        <v>0</v>
      </c>
    </row>
    <row r="949" spans="1:9" x14ac:dyDescent="0.3">
      <c r="A949">
        <v>947</v>
      </c>
      <c r="B949" t="s">
        <v>1390</v>
      </c>
      <c r="C949" t="s">
        <v>715</v>
      </c>
      <c r="D949" t="s">
        <v>715</v>
      </c>
      <c r="E949">
        <f t="shared" si="42"/>
        <v>1</v>
      </c>
      <c r="F949" t="s">
        <v>713</v>
      </c>
      <c r="G949">
        <f t="shared" si="43"/>
        <v>0</v>
      </c>
      <c r="H949" t="s">
        <v>726</v>
      </c>
      <c r="I949">
        <f t="shared" si="44"/>
        <v>0</v>
      </c>
    </row>
    <row r="950" spans="1:9" x14ac:dyDescent="0.3">
      <c r="A950">
        <v>948</v>
      </c>
      <c r="B950" t="s">
        <v>1391</v>
      </c>
      <c r="C950" t="s">
        <v>715</v>
      </c>
      <c r="D950" t="s">
        <v>715</v>
      </c>
      <c r="E950">
        <f t="shared" si="42"/>
        <v>1</v>
      </c>
      <c r="F950" t="s">
        <v>726</v>
      </c>
      <c r="G950">
        <f t="shared" si="43"/>
        <v>0</v>
      </c>
      <c r="H950" t="s">
        <v>713</v>
      </c>
      <c r="I950">
        <f t="shared" si="44"/>
        <v>0</v>
      </c>
    </row>
    <row r="951" spans="1:9" x14ac:dyDescent="0.3">
      <c r="A951">
        <v>949</v>
      </c>
      <c r="B951" t="s">
        <v>1392</v>
      </c>
      <c r="C951" t="s">
        <v>715</v>
      </c>
      <c r="D951" t="s">
        <v>715</v>
      </c>
      <c r="E951">
        <f t="shared" si="42"/>
        <v>1</v>
      </c>
      <c r="F951" t="s">
        <v>712</v>
      </c>
      <c r="G951">
        <f t="shared" si="43"/>
        <v>0</v>
      </c>
      <c r="H951" t="s">
        <v>303</v>
      </c>
      <c r="I951">
        <f t="shared" si="44"/>
        <v>0</v>
      </c>
    </row>
    <row r="952" spans="1:9" x14ac:dyDescent="0.3">
      <c r="A952">
        <v>950</v>
      </c>
      <c r="B952" t="s">
        <v>1393</v>
      </c>
      <c r="C952" t="s">
        <v>715</v>
      </c>
      <c r="D952" t="s">
        <v>715</v>
      </c>
      <c r="E952">
        <f t="shared" si="42"/>
        <v>1</v>
      </c>
      <c r="F952" t="s">
        <v>713</v>
      </c>
      <c r="G952">
        <f t="shared" si="43"/>
        <v>0</v>
      </c>
      <c r="H952" t="s">
        <v>726</v>
      </c>
      <c r="I952">
        <f t="shared" si="44"/>
        <v>0</v>
      </c>
    </row>
    <row r="953" spans="1:9" x14ac:dyDescent="0.3">
      <c r="A953">
        <v>951</v>
      </c>
      <c r="B953" t="s">
        <v>1394</v>
      </c>
      <c r="C953" t="s">
        <v>715</v>
      </c>
      <c r="D953" t="s">
        <v>715</v>
      </c>
      <c r="E953">
        <f t="shared" si="42"/>
        <v>1</v>
      </c>
      <c r="F953" t="s">
        <v>726</v>
      </c>
      <c r="G953">
        <f t="shared" si="43"/>
        <v>0</v>
      </c>
      <c r="H953" t="s">
        <v>713</v>
      </c>
      <c r="I953">
        <f t="shared" si="44"/>
        <v>0</v>
      </c>
    </row>
    <row r="954" spans="1:9" x14ac:dyDescent="0.3">
      <c r="A954">
        <v>952</v>
      </c>
      <c r="B954" t="s">
        <v>1395</v>
      </c>
      <c r="C954" t="s">
        <v>178</v>
      </c>
      <c r="D954" t="s">
        <v>178</v>
      </c>
      <c r="E954">
        <f t="shared" si="42"/>
        <v>1</v>
      </c>
      <c r="F954" t="s">
        <v>364</v>
      </c>
      <c r="G954">
        <f t="shared" si="43"/>
        <v>0</v>
      </c>
      <c r="H954" t="s">
        <v>22</v>
      </c>
      <c r="I954">
        <f t="shared" si="44"/>
        <v>0</v>
      </c>
    </row>
    <row r="955" spans="1:9" x14ac:dyDescent="0.3">
      <c r="A955">
        <v>953</v>
      </c>
      <c r="B955" t="s">
        <v>1396</v>
      </c>
      <c r="C955" t="s">
        <v>178</v>
      </c>
      <c r="D955" t="s">
        <v>178</v>
      </c>
      <c r="E955">
        <f t="shared" si="42"/>
        <v>1</v>
      </c>
      <c r="F955" t="s">
        <v>364</v>
      </c>
      <c r="G955">
        <f t="shared" si="43"/>
        <v>0</v>
      </c>
      <c r="H955" t="s">
        <v>167</v>
      </c>
      <c r="I955">
        <f t="shared" si="44"/>
        <v>0</v>
      </c>
    </row>
    <row r="956" spans="1:9" x14ac:dyDescent="0.3">
      <c r="A956">
        <v>954</v>
      </c>
      <c r="B956" t="s">
        <v>1397</v>
      </c>
      <c r="C956" t="s">
        <v>156</v>
      </c>
      <c r="D956" t="s">
        <v>156</v>
      </c>
      <c r="E956">
        <f t="shared" si="42"/>
        <v>1</v>
      </c>
      <c r="F956" t="s">
        <v>491</v>
      </c>
      <c r="G956">
        <f t="shared" si="43"/>
        <v>0</v>
      </c>
      <c r="H956" t="s">
        <v>132</v>
      </c>
      <c r="I956">
        <f t="shared" si="44"/>
        <v>0</v>
      </c>
    </row>
    <row r="957" spans="1:9" x14ac:dyDescent="0.3">
      <c r="A957">
        <v>955</v>
      </c>
      <c r="B957" t="s">
        <v>1398</v>
      </c>
      <c r="C957" t="s">
        <v>156</v>
      </c>
      <c r="D957" t="s">
        <v>156</v>
      </c>
      <c r="E957">
        <f t="shared" si="42"/>
        <v>1</v>
      </c>
      <c r="F957" t="s">
        <v>1056</v>
      </c>
      <c r="G957">
        <f t="shared" si="43"/>
        <v>0</v>
      </c>
      <c r="H957" t="s">
        <v>22</v>
      </c>
      <c r="I957">
        <f t="shared" si="44"/>
        <v>0</v>
      </c>
    </row>
    <row r="958" spans="1:9" x14ac:dyDescent="0.3">
      <c r="A958">
        <v>956</v>
      </c>
      <c r="B958" t="s">
        <v>1399</v>
      </c>
      <c r="C958" t="s">
        <v>156</v>
      </c>
      <c r="D958" t="s">
        <v>156</v>
      </c>
      <c r="E958">
        <f t="shared" si="42"/>
        <v>1</v>
      </c>
      <c r="F958" t="s">
        <v>1245</v>
      </c>
      <c r="G958">
        <f t="shared" si="43"/>
        <v>0</v>
      </c>
      <c r="H958" t="s">
        <v>399</v>
      </c>
      <c r="I958">
        <f t="shared" si="44"/>
        <v>0</v>
      </c>
    </row>
    <row r="959" spans="1:9" x14ac:dyDescent="0.3">
      <c r="A959">
        <v>957</v>
      </c>
      <c r="B959" t="s">
        <v>1400</v>
      </c>
      <c r="C959" t="s">
        <v>125</v>
      </c>
      <c r="D959" t="s">
        <v>125</v>
      </c>
      <c r="E959">
        <f t="shared" si="42"/>
        <v>1</v>
      </c>
      <c r="F959" t="s">
        <v>282</v>
      </c>
      <c r="G959">
        <f t="shared" si="43"/>
        <v>0</v>
      </c>
      <c r="H959" t="s">
        <v>588</v>
      </c>
      <c r="I959">
        <f t="shared" si="44"/>
        <v>0</v>
      </c>
    </row>
    <row r="960" spans="1:9" x14ac:dyDescent="0.3">
      <c r="A960">
        <v>958</v>
      </c>
      <c r="B960" t="s">
        <v>1401</v>
      </c>
      <c r="C960" t="s">
        <v>125</v>
      </c>
      <c r="D960" t="s">
        <v>125</v>
      </c>
      <c r="E960">
        <f t="shared" si="42"/>
        <v>1</v>
      </c>
      <c r="F960" t="s">
        <v>588</v>
      </c>
      <c r="G960">
        <f t="shared" si="43"/>
        <v>0</v>
      </c>
      <c r="H960" t="s">
        <v>282</v>
      </c>
      <c r="I960">
        <f t="shared" si="44"/>
        <v>0</v>
      </c>
    </row>
    <row r="961" spans="1:9" x14ac:dyDescent="0.3">
      <c r="A961">
        <v>959</v>
      </c>
      <c r="B961" t="s">
        <v>1403</v>
      </c>
      <c r="C961" t="s">
        <v>125</v>
      </c>
      <c r="D961" t="s">
        <v>125</v>
      </c>
      <c r="E961">
        <f t="shared" si="42"/>
        <v>1</v>
      </c>
      <c r="F961" t="s">
        <v>588</v>
      </c>
      <c r="G961">
        <f t="shared" si="43"/>
        <v>0</v>
      </c>
      <c r="H961" t="s">
        <v>282</v>
      </c>
      <c r="I961">
        <f t="shared" si="44"/>
        <v>0</v>
      </c>
    </row>
    <row r="962" spans="1:9" x14ac:dyDescent="0.3">
      <c r="A962">
        <v>960</v>
      </c>
      <c r="B962" t="s">
        <v>1404</v>
      </c>
      <c r="C962" t="s">
        <v>150</v>
      </c>
      <c r="D962" t="s">
        <v>150</v>
      </c>
      <c r="E962">
        <f t="shared" ref="E962:E1025" si="45">IF(C962=D962,1,0)</f>
        <v>1</v>
      </c>
      <c r="F962" t="s">
        <v>383</v>
      </c>
      <c r="G962">
        <f t="shared" ref="G962:G1025" si="46">IF(C962=F962,1,0)</f>
        <v>0</v>
      </c>
      <c r="H962" t="s">
        <v>1499</v>
      </c>
      <c r="I962">
        <f t="shared" ref="I962:I1025" si="47">IF(C962=H962,1,0)</f>
        <v>0</v>
      </c>
    </row>
    <row r="963" spans="1:9" x14ac:dyDescent="0.3">
      <c r="A963">
        <v>961</v>
      </c>
      <c r="B963" t="s">
        <v>1405</v>
      </c>
      <c r="C963" t="s">
        <v>150</v>
      </c>
      <c r="D963" t="s">
        <v>150</v>
      </c>
      <c r="E963">
        <f t="shared" si="45"/>
        <v>1</v>
      </c>
      <c r="F963" t="s">
        <v>383</v>
      </c>
      <c r="G963">
        <f t="shared" si="46"/>
        <v>0</v>
      </c>
      <c r="H963" t="s">
        <v>1499</v>
      </c>
      <c r="I963">
        <f t="shared" si="47"/>
        <v>0</v>
      </c>
    </row>
    <row r="964" spans="1:9" x14ac:dyDescent="0.3">
      <c r="A964">
        <v>962</v>
      </c>
      <c r="B964" t="s">
        <v>1406</v>
      </c>
      <c r="C964" t="s">
        <v>150</v>
      </c>
      <c r="D964" t="s">
        <v>150</v>
      </c>
      <c r="E964">
        <f t="shared" si="45"/>
        <v>1</v>
      </c>
      <c r="F964" t="s">
        <v>1499</v>
      </c>
      <c r="G964">
        <f t="shared" si="46"/>
        <v>0</v>
      </c>
      <c r="H964" t="s">
        <v>153</v>
      </c>
      <c r="I964">
        <f t="shared" si="47"/>
        <v>0</v>
      </c>
    </row>
    <row r="965" spans="1:9" x14ac:dyDescent="0.3">
      <c r="A965">
        <v>963</v>
      </c>
      <c r="B965" t="s">
        <v>1407</v>
      </c>
      <c r="C965" t="s">
        <v>150</v>
      </c>
      <c r="D965" t="s">
        <v>150</v>
      </c>
      <c r="E965">
        <f t="shared" si="45"/>
        <v>1</v>
      </c>
      <c r="F965" t="s">
        <v>581</v>
      </c>
      <c r="G965">
        <f t="shared" si="46"/>
        <v>0</v>
      </c>
      <c r="H965" t="s">
        <v>383</v>
      </c>
      <c r="I965">
        <f t="shared" si="47"/>
        <v>0</v>
      </c>
    </row>
    <row r="966" spans="1:9" x14ac:dyDescent="0.3">
      <c r="A966">
        <v>964</v>
      </c>
      <c r="B966" t="s">
        <v>1408</v>
      </c>
      <c r="C966" t="s">
        <v>1312</v>
      </c>
      <c r="D966" t="s">
        <v>1312</v>
      </c>
      <c r="E966">
        <f t="shared" si="45"/>
        <v>1</v>
      </c>
      <c r="F966" t="s">
        <v>270</v>
      </c>
      <c r="G966">
        <f t="shared" si="46"/>
        <v>0</v>
      </c>
      <c r="H966" t="s">
        <v>279</v>
      </c>
      <c r="I966">
        <f t="shared" si="47"/>
        <v>0</v>
      </c>
    </row>
    <row r="967" spans="1:9" x14ac:dyDescent="0.3">
      <c r="A967">
        <v>965</v>
      </c>
      <c r="B967" t="s">
        <v>1409</v>
      </c>
      <c r="C967" t="s">
        <v>1312</v>
      </c>
      <c r="D967" t="s">
        <v>1312</v>
      </c>
      <c r="E967">
        <f t="shared" si="45"/>
        <v>1</v>
      </c>
      <c r="F967" t="s">
        <v>234</v>
      </c>
      <c r="G967">
        <f t="shared" si="46"/>
        <v>0</v>
      </c>
      <c r="H967" t="s">
        <v>270</v>
      </c>
      <c r="I967">
        <f t="shared" si="47"/>
        <v>0</v>
      </c>
    </row>
    <row r="968" spans="1:9" x14ac:dyDescent="0.3">
      <c r="A968">
        <v>966</v>
      </c>
      <c r="B968" t="s">
        <v>1411</v>
      </c>
      <c r="C968" t="s">
        <v>1312</v>
      </c>
      <c r="D968" t="s">
        <v>1312</v>
      </c>
      <c r="E968">
        <f t="shared" si="45"/>
        <v>1</v>
      </c>
      <c r="F968" t="s">
        <v>1008</v>
      </c>
      <c r="G968">
        <f t="shared" si="46"/>
        <v>0</v>
      </c>
      <c r="H968" t="s">
        <v>374</v>
      </c>
      <c r="I968">
        <f t="shared" si="47"/>
        <v>0</v>
      </c>
    </row>
    <row r="969" spans="1:9" x14ac:dyDescent="0.3">
      <c r="A969">
        <v>967</v>
      </c>
      <c r="B969" t="s">
        <v>1412</v>
      </c>
      <c r="C969" t="s">
        <v>1312</v>
      </c>
      <c r="D969" t="s">
        <v>1312</v>
      </c>
      <c r="E969">
        <f t="shared" si="45"/>
        <v>1</v>
      </c>
      <c r="F969" t="s">
        <v>128</v>
      </c>
      <c r="G969">
        <f t="shared" si="46"/>
        <v>0</v>
      </c>
      <c r="H969" t="s">
        <v>374</v>
      </c>
      <c r="I969">
        <f t="shared" si="47"/>
        <v>0</v>
      </c>
    </row>
    <row r="970" spans="1:9" x14ac:dyDescent="0.3">
      <c r="A970">
        <v>968</v>
      </c>
      <c r="B970" t="s">
        <v>1413</v>
      </c>
      <c r="C970" t="s">
        <v>359</v>
      </c>
      <c r="D970" t="s">
        <v>359</v>
      </c>
      <c r="E970">
        <f t="shared" si="45"/>
        <v>1</v>
      </c>
      <c r="F970" t="s">
        <v>41</v>
      </c>
      <c r="G970">
        <f t="shared" si="46"/>
        <v>0</v>
      </c>
      <c r="H970" t="s">
        <v>951</v>
      </c>
      <c r="I970">
        <f t="shared" si="47"/>
        <v>0</v>
      </c>
    </row>
    <row r="971" spans="1:9" x14ac:dyDescent="0.3">
      <c r="A971">
        <v>969</v>
      </c>
      <c r="B971" t="s">
        <v>1414</v>
      </c>
      <c r="C971" t="s">
        <v>359</v>
      </c>
      <c r="D971" t="s">
        <v>359</v>
      </c>
      <c r="E971">
        <f t="shared" si="45"/>
        <v>1</v>
      </c>
      <c r="F971" t="s">
        <v>41</v>
      </c>
      <c r="G971">
        <f t="shared" si="46"/>
        <v>0</v>
      </c>
      <c r="H971" t="s">
        <v>649</v>
      </c>
      <c r="I971">
        <f t="shared" si="47"/>
        <v>0</v>
      </c>
    </row>
    <row r="972" spans="1:9" x14ac:dyDescent="0.3">
      <c r="A972">
        <v>970</v>
      </c>
      <c r="B972" t="s">
        <v>1415</v>
      </c>
      <c r="C972" t="s">
        <v>359</v>
      </c>
      <c r="D972" t="s">
        <v>359</v>
      </c>
      <c r="E972">
        <f t="shared" si="45"/>
        <v>1</v>
      </c>
      <c r="F972" t="s">
        <v>649</v>
      </c>
      <c r="G972">
        <f t="shared" si="46"/>
        <v>0</v>
      </c>
      <c r="H972" t="s">
        <v>41</v>
      </c>
      <c r="I972">
        <f t="shared" si="47"/>
        <v>0</v>
      </c>
    </row>
    <row r="973" spans="1:9" x14ac:dyDescent="0.3">
      <c r="A973">
        <v>971</v>
      </c>
      <c r="B973" t="s">
        <v>1416</v>
      </c>
      <c r="C973" t="s">
        <v>41</v>
      </c>
      <c r="D973" t="s">
        <v>41</v>
      </c>
      <c r="E973">
        <f t="shared" si="45"/>
        <v>1</v>
      </c>
      <c r="F973" t="s">
        <v>359</v>
      </c>
      <c r="G973">
        <f t="shared" si="46"/>
        <v>0</v>
      </c>
      <c r="H973" t="s">
        <v>708</v>
      </c>
      <c r="I973">
        <f t="shared" si="47"/>
        <v>0</v>
      </c>
    </row>
    <row r="974" spans="1:9" x14ac:dyDescent="0.3">
      <c r="A974">
        <v>972</v>
      </c>
      <c r="B974" t="s">
        <v>1417</v>
      </c>
      <c r="C974" t="s">
        <v>41</v>
      </c>
      <c r="D974" t="s">
        <v>41</v>
      </c>
      <c r="E974">
        <f t="shared" si="45"/>
        <v>1</v>
      </c>
      <c r="F974" t="s">
        <v>359</v>
      </c>
      <c r="G974">
        <f t="shared" si="46"/>
        <v>0</v>
      </c>
      <c r="H974" t="s">
        <v>42</v>
      </c>
      <c r="I974">
        <f t="shared" si="47"/>
        <v>0</v>
      </c>
    </row>
    <row r="975" spans="1:9" x14ac:dyDescent="0.3">
      <c r="A975">
        <v>973</v>
      </c>
      <c r="B975" t="s">
        <v>1418</v>
      </c>
      <c r="C975" t="s">
        <v>414</v>
      </c>
      <c r="D975" t="s">
        <v>414</v>
      </c>
      <c r="E975">
        <f t="shared" si="45"/>
        <v>1</v>
      </c>
      <c r="F975" t="s">
        <v>439</v>
      </c>
      <c r="G975">
        <f t="shared" si="46"/>
        <v>0</v>
      </c>
      <c r="H975" t="s">
        <v>215</v>
      </c>
      <c r="I975">
        <f t="shared" si="47"/>
        <v>0</v>
      </c>
    </row>
    <row r="976" spans="1:9" x14ac:dyDescent="0.3">
      <c r="A976">
        <v>974</v>
      </c>
      <c r="B976" t="s">
        <v>1419</v>
      </c>
      <c r="C976" t="s">
        <v>414</v>
      </c>
      <c r="D976" t="s">
        <v>414</v>
      </c>
      <c r="E976">
        <f t="shared" si="45"/>
        <v>1</v>
      </c>
      <c r="F976" t="s">
        <v>439</v>
      </c>
      <c r="G976">
        <f t="shared" si="46"/>
        <v>0</v>
      </c>
      <c r="H976" t="s">
        <v>215</v>
      </c>
      <c r="I976">
        <f t="shared" si="47"/>
        <v>0</v>
      </c>
    </row>
    <row r="977" spans="1:9" x14ac:dyDescent="0.3">
      <c r="A977">
        <v>975</v>
      </c>
      <c r="B977" t="s">
        <v>1420</v>
      </c>
      <c r="C977" t="s">
        <v>414</v>
      </c>
      <c r="D977" t="s">
        <v>414</v>
      </c>
      <c r="E977">
        <f t="shared" si="45"/>
        <v>1</v>
      </c>
      <c r="F977" t="s">
        <v>439</v>
      </c>
      <c r="G977">
        <f t="shared" si="46"/>
        <v>0</v>
      </c>
      <c r="H977" t="s">
        <v>215</v>
      </c>
      <c r="I977">
        <f t="shared" si="47"/>
        <v>0</v>
      </c>
    </row>
    <row r="978" spans="1:9" x14ac:dyDescent="0.3">
      <c r="A978">
        <v>976</v>
      </c>
      <c r="B978" t="s">
        <v>1421</v>
      </c>
      <c r="C978" t="s">
        <v>279</v>
      </c>
      <c r="D978" t="s">
        <v>279</v>
      </c>
      <c r="E978">
        <f t="shared" si="45"/>
        <v>1</v>
      </c>
      <c r="F978" t="s">
        <v>1312</v>
      </c>
      <c r="G978">
        <f t="shared" si="46"/>
        <v>0</v>
      </c>
      <c r="H978" t="s">
        <v>706</v>
      </c>
      <c r="I978">
        <f t="shared" si="47"/>
        <v>0</v>
      </c>
    </row>
    <row r="979" spans="1:9" x14ac:dyDescent="0.3">
      <c r="A979">
        <v>977</v>
      </c>
      <c r="B979" t="s">
        <v>1422</v>
      </c>
      <c r="C979" t="s">
        <v>279</v>
      </c>
      <c r="D979" t="s">
        <v>279</v>
      </c>
      <c r="E979">
        <f t="shared" si="45"/>
        <v>1</v>
      </c>
      <c r="F979" t="s">
        <v>1312</v>
      </c>
      <c r="G979">
        <f t="shared" si="46"/>
        <v>0</v>
      </c>
      <c r="H979" t="s">
        <v>22</v>
      </c>
      <c r="I979">
        <f t="shared" si="47"/>
        <v>0</v>
      </c>
    </row>
    <row r="980" spans="1:9" x14ac:dyDescent="0.3">
      <c r="A980">
        <v>978</v>
      </c>
      <c r="B980" t="s">
        <v>1423</v>
      </c>
      <c r="C980" t="s">
        <v>279</v>
      </c>
      <c r="D980" t="s">
        <v>279</v>
      </c>
      <c r="E980">
        <f t="shared" si="45"/>
        <v>1</v>
      </c>
      <c r="F980" t="s">
        <v>1312</v>
      </c>
      <c r="G980">
        <f t="shared" si="46"/>
        <v>0</v>
      </c>
      <c r="H980" t="s">
        <v>142</v>
      </c>
      <c r="I980">
        <f t="shared" si="47"/>
        <v>0</v>
      </c>
    </row>
    <row r="981" spans="1:9" x14ac:dyDescent="0.3">
      <c r="A981">
        <v>979</v>
      </c>
      <c r="B981" t="s">
        <v>1424</v>
      </c>
      <c r="C981" t="s">
        <v>279</v>
      </c>
      <c r="D981" t="s">
        <v>279</v>
      </c>
      <c r="E981">
        <f t="shared" si="45"/>
        <v>1</v>
      </c>
      <c r="F981" t="s">
        <v>1312</v>
      </c>
      <c r="G981">
        <f t="shared" si="46"/>
        <v>0</v>
      </c>
      <c r="H981" t="s">
        <v>142</v>
      </c>
      <c r="I981">
        <f t="shared" si="47"/>
        <v>0</v>
      </c>
    </row>
    <row r="982" spans="1:9" x14ac:dyDescent="0.3">
      <c r="A982">
        <v>980</v>
      </c>
      <c r="B982" t="s">
        <v>1425</v>
      </c>
      <c r="C982" t="s">
        <v>1410</v>
      </c>
      <c r="D982" t="s">
        <v>1410</v>
      </c>
      <c r="E982">
        <f t="shared" si="45"/>
        <v>1</v>
      </c>
      <c r="F982" t="s">
        <v>1172</v>
      </c>
      <c r="G982">
        <f t="shared" si="46"/>
        <v>0</v>
      </c>
      <c r="H982" t="s">
        <v>213</v>
      </c>
      <c r="I982">
        <f t="shared" si="47"/>
        <v>0</v>
      </c>
    </row>
    <row r="983" spans="1:9" x14ac:dyDescent="0.3">
      <c r="A983">
        <v>981</v>
      </c>
      <c r="B983" t="s">
        <v>1426</v>
      </c>
      <c r="C983" t="s">
        <v>1410</v>
      </c>
      <c r="D983" t="s">
        <v>1410</v>
      </c>
      <c r="E983">
        <f t="shared" si="45"/>
        <v>1</v>
      </c>
      <c r="F983" t="s">
        <v>1172</v>
      </c>
      <c r="G983">
        <f t="shared" si="46"/>
        <v>0</v>
      </c>
      <c r="H983" t="s">
        <v>29</v>
      </c>
      <c r="I983">
        <f t="shared" si="47"/>
        <v>0</v>
      </c>
    </row>
    <row r="984" spans="1:9" x14ac:dyDescent="0.3">
      <c r="A984">
        <v>982</v>
      </c>
      <c r="B984" t="s">
        <v>1427</v>
      </c>
      <c r="C984" t="s">
        <v>1410</v>
      </c>
      <c r="D984" t="s">
        <v>1410</v>
      </c>
      <c r="E984">
        <f t="shared" si="45"/>
        <v>1</v>
      </c>
      <c r="F984" t="s">
        <v>78</v>
      </c>
      <c r="G984">
        <f t="shared" si="46"/>
        <v>0</v>
      </c>
      <c r="H984" t="s">
        <v>1172</v>
      </c>
      <c r="I984">
        <f t="shared" si="47"/>
        <v>0</v>
      </c>
    </row>
    <row r="985" spans="1:9" x14ac:dyDescent="0.3">
      <c r="A985">
        <v>983</v>
      </c>
      <c r="B985" t="s">
        <v>1428</v>
      </c>
      <c r="C985" t="s">
        <v>1410</v>
      </c>
      <c r="D985" t="s">
        <v>1410</v>
      </c>
      <c r="E985">
        <f t="shared" si="45"/>
        <v>1</v>
      </c>
      <c r="F985" t="s">
        <v>1172</v>
      </c>
      <c r="G985">
        <f t="shared" si="46"/>
        <v>0</v>
      </c>
      <c r="H985" t="s">
        <v>78</v>
      </c>
      <c r="I985">
        <f t="shared" si="47"/>
        <v>0</v>
      </c>
    </row>
    <row r="986" spans="1:9" x14ac:dyDescent="0.3">
      <c r="A986">
        <v>984</v>
      </c>
      <c r="B986" t="s">
        <v>1429</v>
      </c>
      <c r="C986" t="s">
        <v>1410</v>
      </c>
      <c r="D986" t="s">
        <v>1410</v>
      </c>
      <c r="E986">
        <f t="shared" si="45"/>
        <v>1</v>
      </c>
      <c r="F986" t="s">
        <v>78</v>
      </c>
      <c r="G986">
        <f t="shared" si="46"/>
        <v>0</v>
      </c>
      <c r="H986" t="s">
        <v>944</v>
      </c>
      <c r="I986">
        <f t="shared" si="47"/>
        <v>0</v>
      </c>
    </row>
    <row r="987" spans="1:9" x14ac:dyDescent="0.3">
      <c r="A987">
        <v>985</v>
      </c>
      <c r="B987" t="s">
        <v>1430</v>
      </c>
      <c r="C987" t="s">
        <v>1410</v>
      </c>
      <c r="D987" t="s">
        <v>1410</v>
      </c>
      <c r="E987">
        <f t="shared" si="45"/>
        <v>1</v>
      </c>
      <c r="F987" t="s">
        <v>78</v>
      </c>
      <c r="G987">
        <f t="shared" si="46"/>
        <v>0</v>
      </c>
      <c r="H987" t="s">
        <v>944</v>
      </c>
      <c r="I987">
        <f t="shared" si="47"/>
        <v>0</v>
      </c>
    </row>
    <row r="988" spans="1:9" x14ac:dyDescent="0.3">
      <c r="A988">
        <v>986</v>
      </c>
      <c r="B988" t="s">
        <v>1431</v>
      </c>
      <c r="C988" t="s">
        <v>708</v>
      </c>
      <c r="D988" t="s">
        <v>708</v>
      </c>
      <c r="E988">
        <f t="shared" si="45"/>
        <v>1</v>
      </c>
      <c r="F988" t="s">
        <v>388</v>
      </c>
      <c r="G988">
        <f t="shared" si="46"/>
        <v>0</v>
      </c>
      <c r="H988" t="s">
        <v>76</v>
      </c>
      <c r="I988">
        <f t="shared" si="47"/>
        <v>0</v>
      </c>
    </row>
    <row r="989" spans="1:9" x14ac:dyDescent="0.3">
      <c r="A989">
        <v>987</v>
      </c>
      <c r="B989" t="s">
        <v>1432</v>
      </c>
      <c r="C989" t="s">
        <v>708</v>
      </c>
      <c r="D989" t="s">
        <v>708</v>
      </c>
      <c r="E989">
        <f t="shared" si="45"/>
        <v>1</v>
      </c>
      <c r="F989" t="s">
        <v>388</v>
      </c>
      <c r="G989">
        <f t="shared" si="46"/>
        <v>0</v>
      </c>
      <c r="H989" t="s">
        <v>76</v>
      </c>
      <c r="I989">
        <f t="shared" si="47"/>
        <v>0</v>
      </c>
    </row>
    <row r="990" spans="1:9" x14ac:dyDescent="0.3">
      <c r="A990">
        <v>988</v>
      </c>
      <c r="B990" t="s">
        <v>1433</v>
      </c>
      <c r="C990" t="s">
        <v>708</v>
      </c>
      <c r="D990" t="s">
        <v>708</v>
      </c>
      <c r="E990">
        <f t="shared" si="45"/>
        <v>1</v>
      </c>
      <c r="F990" t="s">
        <v>388</v>
      </c>
      <c r="G990">
        <f t="shared" si="46"/>
        <v>0</v>
      </c>
      <c r="H990" t="s">
        <v>41</v>
      </c>
      <c r="I990">
        <f t="shared" si="47"/>
        <v>0</v>
      </c>
    </row>
    <row r="991" spans="1:9" x14ac:dyDescent="0.3">
      <c r="A991">
        <v>989</v>
      </c>
      <c r="B991" t="s">
        <v>1434</v>
      </c>
      <c r="C991" t="s">
        <v>708</v>
      </c>
      <c r="D991" t="s">
        <v>708</v>
      </c>
      <c r="E991">
        <f t="shared" si="45"/>
        <v>1</v>
      </c>
      <c r="F991" t="s">
        <v>76</v>
      </c>
      <c r="G991">
        <f t="shared" si="46"/>
        <v>0</v>
      </c>
      <c r="H991" t="s">
        <v>993</v>
      </c>
      <c r="I991">
        <f t="shared" si="47"/>
        <v>0</v>
      </c>
    </row>
    <row r="992" spans="1:9" x14ac:dyDescent="0.3">
      <c r="A992">
        <v>990</v>
      </c>
      <c r="B992" t="s">
        <v>1435</v>
      </c>
      <c r="C992" t="s">
        <v>1172</v>
      </c>
      <c r="D992" t="s">
        <v>1172</v>
      </c>
      <c r="E992">
        <f t="shared" si="45"/>
        <v>1</v>
      </c>
      <c r="F992" t="s">
        <v>370</v>
      </c>
      <c r="G992">
        <f t="shared" si="46"/>
        <v>0</v>
      </c>
      <c r="H992" t="s">
        <v>849</v>
      </c>
      <c r="I992">
        <f t="shared" si="47"/>
        <v>0</v>
      </c>
    </row>
    <row r="993" spans="1:9" x14ac:dyDescent="0.3">
      <c r="A993">
        <v>991</v>
      </c>
      <c r="B993" t="s">
        <v>1436</v>
      </c>
      <c r="C993" t="s">
        <v>1172</v>
      </c>
      <c r="D993" t="s">
        <v>1172</v>
      </c>
      <c r="E993">
        <f t="shared" si="45"/>
        <v>1</v>
      </c>
      <c r="F993" t="s">
        <v>370</v>
      </c>
      <c r="G993">
        <f t="shared" si="46"/>
        <v>0</v>
      </c>
      <c r="H993" t="s">
        <v>849</v>
      </c>
      <c r="I993">
        <f t="shared" si="47"/>
        <v>0</v>
      </c>
    </row>
    <row r="994" spans="1:9" x14ac:dyDescent="0.3">
      <c r="A994">
        <v>992</v>
      </c>
      <c r="B994" t="s">
        <v>1437</v>
      </c>
      <c r="C994" t="s">
        <v>1172</v>
      </c>
      <c r="D994" t="s">
        <v>1172</v>
      </c>
      <c r="E994">
        <f t="shared" si="45"/>
        <v>1</v>
      </c>
      <c r="F994" t="s">
        <v>370</v>
      </c>
      <c r="G994">
        <f t="shared" si="46"/>
        <v>0</v>
      </c>
      <c r="H994" t="s">
        <v>72</v>
      </c>
      <c r="I994">
        <f t="shared" si="47"/>
        <v>0</v>
      </c>
    </row>
    <row r="995" spans="1:9" x14ac:dyDescent="0.3">
      <c r="A995">
        <v>993</v>
      </c>
      <c r="B995" t="s">
        <v>1438</v>
      </c>
      <c r="C995" t="s">
        <v>1172</v>
      </c>
      <c r="D995" t="s">
        <v>1172</v>
      </c>
      <c r="E995">
        <f t="shared" si="45"/>
        <v>1</v>
      </c>
      <c r="F995" t="s">
        <v>1410</v>
      </c>
      <c r="G995">
        <f t="shared" si="46"/>
        <v>0</v>
      </c>
      <c r="H995" t="s">
        <v>896</v>
      </c>
      <c r="I995">
        <f t="shared" si="47"/>
        <v>0</v>
      </c>
    </row>
    <row r="996" spans="1:9" x14ac:dyDescent="0.3">
      <c r="A996">
        <v>994</v>
      </c>
      <c r="B996" t="s">
        <v>1439</v>
      </c>
      <c r="C996" t="s">
        <v>1172</v>
      </c>
      <c r="D996" t="s">
        <v>1172</v>
      </c>
      <c r="E996">
        <f t="shared" si="45"/>
        <v>1</v>
      </c>
      <c r="F996" t="s">
        <v>370</v>
      </c>
      <c r="G996">
        <f t="shared" si="46"/>
        <v>0</v>
      </c>
      <c r="H996" t="s">
        <v>849</v>
      </c>
      <c r="I996">
        <f t="shared" si="47"/>
        <v>0</v>
      </c>
    </row>
    <row r="997" spans="1:9" x14ac:dyDescent="0.3">
      <c r="A997">
        <v>995</v>
      </c>
      <c r="B997" t="s">
        <v>1440</v>
      </c>
      <c r="C997" t="s">
        <v>1335</v>
      </c>
      <c r="D997" t="s">
        <v>1335</v>
      </c>
      <c r="E997">
        <f t="shared" si="45"/>
        <v>1</v>
      </c>
      <c r="F997" t="s">
        <v>830</v>
      </c>
      <c r="G997">
        <f t="shared" si="46"/>
        <v>0</v>
      </c>
      <c r="H997" t="s">
        <v>1083</v>
      </c>
      <c r="I997">
        <f t="shared" si="47"/>
        <v>0</v>
      </c>
    </row>
    <row r="998" spans="1:9" x14ac:dyDescent="0.3">
      <c r="A998">
        <v>996</v>
      </c>
      <c r="B998" t="s">
        <v>1441</v>
      </c>
      <c r="C998" t="s">
        <v>1335</v>
      </c>
      <c r="D998" t="s">
        <v>1335</v>
      </c>
      <c r="E998">
        <f t="shared" si="45"/>
        <v>1</v>
      </c>
      <c r="F998" t="s">
        <v>1086</v>
      </c>
      <c r="G998">
        <f t="shared" si="46"/>
        <v>0</v>
      </c>
      <c r="H998" t="s">
        <v>1083</v>
      </c>
      <c r="I998">
        <f t="shared" si="47"/>
        <v>0</v>
      </c>
    </row>
    <row r="999" spans="1:9" x14ac:dyDescent="0.3">
      <c r="A999">
        <v>997</v>
      </c>
      <c r="B999" t="s">
        <v>1443</v>
      </c>
      <c r="C999" t="s">
        <v>1335</v>
      </c>
      <c r="D999" t="s">
        <v>1335</v>
      </c>
      <c r="E999">
        <f t="shared" si="45"/>
        <v>1</v>
      </c>
      <c r="F999" t="s">
        <v>1086</v>
      </c>
      <c r="G999">
        <f t="shared" si="46"/>
        <v>0</v>
      </c>
      <c r="H999" t="s">
        <v>1083</v>
      </c>
      <c r="I999">
        <f t="shared" si="47"/>
        <v>0</v>
      </c>
    </row>
    <row r="1000" spans="1:9" x14ac:dyDescent="0.3">
      <c r="A1000">
        <v>998</v>
      </c>
      <c r="B1000" t="s">
        <v>1444</v>
      </c>
      <c r="C1000" t="s">
        <v>1335</v>
      </c>
      <c r="D1000" t="s">
        <v>1335</v>
      </c>
      <c r="E1000">
        <f t="shared" si="45"/>
        <v>1</v>
      </c>
      <c r="F1000" t="s">
        <v>1083</v>
      </c>
      <c r="G1000">
        <f t="shared" si="46"/>
        <v>0</v>
      </c>
      <c r="H1000" t="s">
        <v>213</v>
      </c>
      <c r="I1000">
        <f t="shared" si="47"/>
        <v>0</v>
      </c>
    </row>
    <row r="1001" spans="1:9" x14ac:dyDescent="0.3">
      <c r="A1001">
        <v>999</v>
      </c>
      <c r="B1001" t="s">
        <v>1445</v>
      </c>
      <c r="C1001" t="s">
        <v>1335</v>
      </c>
      <c r="D1001" t="s">
        <v>1335</v>
      </c>
      <c r="E1001">
        <f t="shared" si="45"/>
        <v>1</v>
      </c>
      <c r="F1001" t="s">
        <v>1083</v>
      </c>
      <c r="G1001">
        <f t="shared" si="46"/>
        <v>0</v>
      </c>
      <c r="H1001" t="s">
        <v>213</v>
      </c>
      <c r="I1001">
        <f t="shared" si="47"/>
        <v>0</v>
      </c>
    </row>
    <row r="1002" spans="1:9" x14ac:dyDescent="0.3">
      <c r="A1002">
        <v>1000</v>
      </c>
      <c r="B1002" t="s">
        <v>1446</v>
      </c>
      <c r="C1002" t="s">
        <v>75</v>
      </c>
      <c r="D1002" t="s">
        <v>75</v>
      </c>
      <c r="E1002">
        <f t="shared" si="45"/>
        <v>1</v>
      </c>
      <c r="F1002" t="s">
        <v>351</v>
      </c>
      <c r="G1002">
        <f t="shared" si="46"/>
        <v>0</v>
      </c>
      <c r="H1002" t="s">
        <v>387</v>
      </c>
      <c r="I1002">
        <f t="shared" si="47"/>
        <v>0</v>
      </c>
    </row>
    <row r="1003" spans="1:9" x14ac:dyDescent="0.3">
      <c r="A1003">
        <v>1001</v>
      </c>
      <c r="B1003" t="s">
        <v>1447</v>
      </c>
      <c r="C1003" t="s">
        <v>75</v>
      </c>
      <c r="D1003" t="s">
        <v>75</v>
      </c>
      <c r="E1003">
        <f t="shared" si="45"/>
        <v>1</v>
      </c>
      <c r="F1003" t="s">
        <v>351</v>
      </c>
      <c r="G1003">
        <f t="shared" si="46"/>
        <v>0</v>
      </c>
      <c r="H1003" t="s">
        <v>330</v>
      </c>
      <c r="I1003">
        <f t="shared" si="47"/>
        <v>0</v>
      </c>
    </row>
    <row r="1004" spans="1:9" x14ac:dyDescent="0.3">
      <c r="A1004">
        <v>1002</v>
      </c>
      <c r="B1004" t="s">
        <v>1448</v>
      </c>
      <c r="C1004" t="s">
        <v>75</v>
      </c>
      <c r="D1004" t="s">
        <v>75</v>
      </c>
      <c r="E1004">
        <f t="shared" si="45"/>
        <v>1</v>
      </c>
      <c r="F1004" t="s">
        <v>387</v>
      </c>
      <c r="G1004">
        <f t="shared" si="46"/>
        <v>0</v>
      </c>
      <c r="H1004" t="s">
        <v>57</v>
      </c>
      <c r="I1004">
        <f t="shared" si="47"/>
        <v>0</v>
      </c>
    </row>
    <row r="1005" spans="1:9" x14ac:dyDescent="0.3">
      <c r="A1005">
        <v>1003</v>
      </c>
      <c r="B1005" t="s">
        <v>1449</v>
      </c>
      <c r="C1005" t="s">
        <v>75</v>
      </c>
      <c r="D1005" t="s">
        <v>75</v>
      </c>
      <c r="E1005">
        <f t="shared" si="45"/>
        <v>1</v>
      </c>
      <c r="F1005" t="s">
        <v>351</v>
      </c>
      <c r="G1005">
        <f t="shared" si="46"/>
        <v>0</v>
      </c>
      <c r="H1005" t="s">
        <v>21</v>
      </c>
      <c r="I1005">
        <f t="shared" si="47"/>
        <v>0</v>
      </c>
    </row>
    <row r="1006" spans="1:9" x14ac:dyDescent="0.3">
      <c r="A1006">
        <v>1004</v>
      </c>
      <c r="B1006" t="s">
        <v>1450</v>
      </c>
      <c r="C1006" t="s">
        <v>75</v>
      </c>
      <c r="D1006" t="s">
        <v>75</v>
      </c>
      <c r="E1006">
        <f t="shared" si="45"/>
        <v>1</v>
      </c>
      <c r="F1006" t="s">
        <v>387</v>
      </c>
      <c r="G1006">
        <f t="shared" si="46"/>
        <v>0</v>
      </c>
      <c r="H1006" t="s">
        <v>70</v>
      </c>
      <c r="I1006">
        <f t="shared" si="47"/>
        <v>0</v>
      </c>
    </row>
    <row r="1007" spans="1:9" x14ac:dyDescent="0.3">
      <c r="A1007">
        <v>1005</v>
      </c>
      <c r="B1007" t="s">
        <v>1451</v>
      </c>
      <c r="C1007" t="s">
        <v>75</v>
      </c>
      <c r="D1007" t="s">
        <v>75</v>
      </c>
      <c r="E1007">
        <f t="shared" si="45"/>
        <v>1</v>
      </c>
      <c r="F1007" t="s">
        <v>330</v>
      </c>
      <c r="G1007">
        <f t="shared" si="46"/>
        <v>0</v>
      </c>
      <c r="H1007" t="s">
        <v>70</v>
      </c>
      <c r="I1007">
        <f t="shared" si="47"/>
        <v>0</v>
      </c>
    </row>
    <row r="1008" spans="1:9" x14ac:dyDescent="0.3">
      <c r="A1008">
        <v>1006</v>
      </c>
      <c r="B1008" t="s">
        <v>1452</v>
      </c>
      <c r="C1008" t="s">
        <v>1290</v>
      </c>
      <c r="D1008" t="s">
        <v>1290</v>
      </c>
      <c r="E1008">
        <f t="shared" si="45"/>
        <v>1</v>
      </c>
      <c r="F1008" t="s">
        <v>413</v>
      </c>
      <c r="G1008">
        <f t="shared" si="46"/>
        <v>0</v>
      </c>
      <c r="H1008" t="s">
        <v>899</v>
      </c>
      <c r="I1008">
        <f t="shared" si="47"/>
        <v>0</v>
      </c>
    </row>
    <row r="1009" spans="1:9" x14ac:dyDescent="0.3">
      <c r="A1009">
        <v>1007</v>
      </c>
      <c r="B1009" t="s">
        <v>1453</v>
      </c>
      <c r="C1009" t="s">
        <v>206</v>
      </c>
      <c r="D1009" t="s">
        <v>206</v>
      </c>
      <c r="E1009">
        <f t="shared" si="45"/>
        <v>1</v>
      </c>
      <c r="F1009" t="s">
        <v>199</v>
      </c>
      <c r="G1009">
        <f t="shared" si="46"/>
        <v>0</v>
      </c>
      <c r="H1009" t="s">
        <v>195</v>
      </c>
      <c r="I1009">
        <f t="shared" si="47"/>
        <v>0</v>
      </c>
    </row>
    <row r="1010" spans="1:9" x14ac:dyDescent="0.3">
      <c r="A1010">
        <v>1008</v>
      </c>
      <c r="B1010" t="s">
        <v>1454</v>
      </c>
      <c r="C1010" t="s">
        <v>206</v>
      </c>
      <c r="D1010" t="s">
        <v>206</v>
      </c>
      <c r="E1010">
        <f t="shared" si="45"/>
        <v>1</v>
      </c>
      <c r="F1010" t="s">
        <v>195</v>
      </c>
      <c r="G1010">
        <f t="shared" si="46"/>
        <v>0</v>
      </c>
      <c r="H1010" t="s">
        <v>197</v>
      </c>
      <c r="I1010">
        <f t="shared" si="47"/>
        <v>0</v>
      </c>
    </row>
    <row r="1011" spans="1:9" x14ac:dyDescent="0.3">
      <c r="A1011">
        <v>1009</v>
      </c>
      <c r="B1011" t="s">
        <v>1455</v>
      </c>
      <c r="C1011" t="s">
        <v>583</v>
      </c>
      <c r="D1011" t="s">
        <v>583</v>
      </c>
      <c r="E1011">
        <f t="shared" si="45"/>
        <v>1</v>
      </c>
      <c r="F1011" t="s">
        <v>457</v>
      </c>
      <c r="G1011">
        <f t="shared" si="46"/>
        <v>0</v>
      </c>
      <c r="H1011" t="s">
        <v>663</v>
      </c>
      <c r="I1011">
        <f t="shared" si="47"/>
        <v>0</v>
      </c>
    </row>
    <row r="1012" spans="1:9" x14ac:dyDescent="0.3">
      <c r="A1012">
        <v>1010</v>
      </c>
      <c r="B1012" t="s">
        <v>1456</v>
      </c>
      <c r="C1012" t="s">
        <v>583</v>
      </c>
      <c r="D1012" t="s">
        <v>583</v>
      </c>
      <c r="E1012">
        <f t="shared" si="45"/>
        <v>1</v>
      </c>
      <c r="F1012" t="s">
        <v>467</v>
      </c>
      <c r="G1012">
        <f t="shared" si="46"/>
        <v>0</v>
      </c>
      <c r="H1012" t="s">
        <v>1903</v>
      </c>
      <c r="I1012">
        <f t="shared" si="47"/>
        <v>0</v>
      </c>
    </row>
    <row r="1013" spans="1:9" x14ac:dyDescent="0.3">
      <c r="A1013">
        <v>1011</v>
      </c>
      <c r="B1013" t="s">
        <v>1457</v>
      </c>
      <c r="C1013" t="s">
        <v>970</v>
      </c>
      <c r="D1013" t="s">
        <v>970</v>
      </c>
      <c r="E1013">
        <f t="shared" si="45"/>
        <v>1</v>
      </c>
      <c r="F1013" t="s">
        <v>164</v>
      </c>
      <c r="G1013">
        <f t="shared" si="46"/>
        <v>0</v>
      </c>
      <c r="H1013" t="s">
        <v>576</v>
      </c>
      <c r="I1013">
        <f t="shared" si="47"/>
        <v>0</v>
      </c>
    </row>
    <row r="1014" spans="1:9" x14ac:dyDescent="0.3">
      <c r="A1014">
        <v>1012</v>
      </c>
      <c r="B1014" t="s">
        <v>1458</v>
      </c>
      <c r="C1014" t="s">
        <v>1459</v>
      </c>
      <c r="D1014" t="s">
        <v>1459</v>
      </c>
      <c r="E1014">
        <f t="shared" si="45"/>
        <v>1</v>
      </c>
      <c r="F1014" t="s">
        <v>687</v>
      </c>
      <c r="G1014">
        <f t="shared" si="46"/>
        <v>0</v>
      </c>
      <c r="H1014" t="s">
        <v>14</v>
      </c>
      <c r="I1014">
        <f t="shared" si="47"/>
        <v>0</v>
      </c>
    </row>
    <row r="1015" spans="1:9" x14ac:dyDescent="0.3">
      <c r="A1015">
        <v>1013</v>
      </c>
      <c r="B1015" t="s">
        <v>1460</v>
      </c>
      <c r="C1015" t="s">
        <v>1459</v>
      </c>
      <c r="D1015" t="s">
        <v>1459</v>
      </c>
      <c r="E1015">
        <f t="shared" si="45"/>
        <v>1</v>
      </c>
      <c r="F1015" t="s">
        <v>687</v>
      </c>
      <c r="G1015">
        <f t="shared" si="46"/>
        <v>0</v>
      </c>
      <c r="H1015" t="s">
        <v>14</v>
      </c>
      <c r="I1015">
        <f t="shared" si="47"/>
        <v>0</v>
      </c>
    </row>
    <row r="1016" spans="1:9" x14ac:dyDescent="0.3">
      <c r="A1016">
        <v>1014</v>
      </c>
      <c r="B1016" t="s">
        <v>1461</v>
      </c>
      <c r="C1016" t="s">
        <v>1459</v>
      </c>
      <c r="D1016" t="s">
        <v>1459</v>
      </c>
      <c r="E1016">
        <f t="shared" si="45"/>
        <v>1</v>
      </c>
      <c r="F1016" t="s">
        <v>687</v>
      </c>
      <c r="G1016">
        <f t="shared" si="46"/>
        <v>0</v>
      </c>
      <c r="H1016" t="s">
        <v>259</v>
      </c>
      <c r="I1016">
        <f t="shared" si="47"/>
        <v>0</v>
      </c>
    </row>
    <row r="1017" spans="1:9" x14ac:dyDescent="0.3">
      <c r="A1017">
        <v>1015</v>
      </c>
      <c r="B1017" t="s">
        <v>1462</v>
      </c>
      <c r="C1017" t="s">
        <v>190</v>
      </c>
      <c r="D1017" t="s">
        <v>190</v>
      </c>
      <c r="E1017">
        <f t="shared" si="45"/>
        <v>1</v>
      </c>
      <c r="F1017" t="s">
        <v>332</v>
      </c>
      <c r="G1017">
        <f t="shared" si="46"/>
        <v>0</v>
      </c>
      <c r="H1017" t="s">
        <v>985</v>
      </c>
      <c r="I1017">
        <f t="shared" si="47"/>
        <v>0</v>
      </c>
    </row>
    <row r="1018" spans="1:9" x14ac:dyDescent="0.3">
      <c r="A1018">
        <v>1016</v>
      </c>
      <c r="B1018" t="s">
        <v>1463</v>
      </c>
      <c r="C1018" t="s">
        <v>190</v>
      </c>
      <c r="D1018" t="s">
        <v>190</v>
      </c>
      <c r="E1018">
        <f t="shared" si="45"/>
        <v>1</v>
      </c>
      <c r="F1018" t="s">
        <v>332</v>
      </c>
      <c r="G1018">
        <f t="shared" si="46"/>
        <v>0</v>
      </c>
      <c r="H1018" t="s">
        <v>929</v>
      </c>
      <c r="I1018">
        <f t="shared" si="47"/>
        <v>0</v>
      </c>
    </row>
    <row r="1019" spans="1:9" x14ac:dyDescent="0.3">
      <c r="A1019">
        <v>1017</v>
      </c>
      <c r="B1019" t="s">
        <v>1464</v>
      </c>
      <c r="C1019" t="s">
        <v>1465</v>
      </c>
      <c r="D1019" t="s">
        <v>1465</v>
      </c>
      <c r="E1019">
        <f t="shared" si="45"/>
        <v>1</v>
      </c>
      <c r="F1019" t="s">
        <v>93</v>
      </c>
      <c r="G1019">
        <f t="shared" si="46"/>
        <v>0</v>
      </c>
      <c r="H1019" t="s">
        <v>681</v>
      </c>
      <c r="I1019">
        <f t="shared" si="47"/>
        <v>0</v>
      </c>
    </row>
    <row r="1020" spans="1:9" x14ac:dyDescent="0.3">
      <c r="A1020">
        <v>1018</v>
      </c>
      <c r="B1020" t="s">
        <v>1466</v>
      </c>
      <c r="C1020" t="s">
        <v>1465</v>
      </c>
      <c r="D1020" t="s">
        <v>1465</v>
      </c>
      <c r="E1020">
        <f t="shared" si="45"/>
        <v>1</v>
      </c>
      <c r="F1020" t="s">
        <v>188</v>
      </c>
      <c r="G1020">
        <f t="shared" si="46"/>
        <v>0</v>
      </c>
      <c r="H1020" t="s">
        <v>985</v>
      </c>
      <c r="I1020">
        <f t="shared" si="47"/>
        <v>0</v>
      </c>
    </row>
    <row r="1021" spans="1:9" x14ac:dyDescent="0.3">
      <c r="A1021">
        <v>1019</v>
      </c>
      <c r="B1021" t="s">
        <v>1467</v>
      </c>
      <c r="C1021" t="s">
        <v>1116</v>
      </c>
      <c r="D1021" t="s">
        <v>1116</v>
      </c>
      <c r="E1021">
        <f t="shared" si="45"/>
        <v>1</v>
      </c>
      <c r="F1021" t="s">
        <v>35</v>
      </c>
      <c r="G1021">
        <f t="shared" si="46"/>
        <v>0</v>
      </c>
      <c r="H1021" t="s">
        <v>622</v>
      </c>
      <c r="I1021">
        <f t="shared" si="47"/>
        <v>0</v>
      </c>
    </row>
    <row r="1022" spans="1:9" x14ac:dyDescent="0.3">
      <c r="A1022">
        <v>1020</v>
      </c>
      <c r="B1022" t="s">
        <v>1469</v>
      </c>
      <c r="C1022" t="s">
        <v>1116</v>
      </c>
      <c r="D1022" t="s">
        <v>1116</v>
      </c>
      <c r="E1022">
        <f t="shared" si="45"/>
        <v>1</v>
      </c>
      <c r="F1022" t="s">
        <v>35</v>
      </c>
      <c r="G1022">
        <f t="shared" si="46"/>
        <v>0</v>
      </c>
      <c r="H1022" t="s">
        <v>622</v>
      </c>
      <c r="I1022">
        <f t="shared" si="47"/>
        <v>0</v>
      </c>
    </row>
    <row r="1023" spans="1:9" x14ac:dyDescent="0.3">
      <c r="A1023">
        <v>1021</v>
      </c>
      <c r="B1023" t="s">
        <v>1470</v>
      </c>
      <c r="C1023" t="s">
        <v>1116</v>
      </c>
      <c r="D1023" t="s">
        <v>1116</v>
      </c>
      <c r="E1023">
        <f t="shared" si="45"/>
        <v>1</v>
      </c>
      <c r="F1023" t="s">
        <v>264</v>
      </c>
      <c r="G1023">
        <f t="shared" si="46"/>
        <v>0</v>
      </c>
      <c r="H1023" t="s">
        <v>622</v>
      </c>
      <c r="I1023">
        <f t="shared" si="47"/>
        <v>0</v>
      </c>
    </row>
    <row r="1024" spans="1:9" x14ac:dyDescent="0.3">
      <c r="A1024">
        <v>1022</v>
      </c>
      <c r="B1024" t="s">
        <v>1471</v>
      </c>
      <c r="C1024" t="s">
        <v>1116</v>
      </c>
      <c r="D1024" t="s">
        <v>1116</v>
      </c>
      <c r="E1024">
        <f t="shared" si="45"/>
        <v>1</v>
      </c>
      <c r="F1024" t="s">
        <v>264</v>
      </c>
      <c r="G1024">
        <f t="shared" si="46"/>
        <v>0</v>
      </c>
      <c r="H1024" t="s">
        <v>294</v>
      </c>
      <c r="I1024">
        <f t="shared" si="47"/>
        <v>0</v>
      </c>
    </row>
    <row r="1025" spans="1:9" x14ac:dyDescent="0.3">
      <c r="A1025">
        <v>1023</v>
      </c>
      <c r="B1025" t="s">
        <v>1472</v>
      </c>
      <c r="C1025" t="s">
        <v>1473</v>
      </c>
      <c r="D1025" t="s">
        <v>1473</v>
      </c>
      <c r="E1025">
        <f t="shared" si="45"/>
        <v>1</v>
      </c>
      <c r="F1025" t="s">
        <v>672</v>
      </c>
      <c r="G1025">
        <f t="shared" si="46"/>
        <v>0</v>
      </c>
      <c r="H1025" t="s">
        <v>788</v>
      </c>
      <c r="I1025">
        <f t="shared" si="47"/>
        <v>0</v>
      </c>
    </row>
    <row r="1026" spans="1:9" x14ac:dyDescent="0.3">
      <c r="A1026">
        <v>1024</v>
      </c>
      <c r="B1026" t="s">
        <v>1474</v>
      </c>
      <c r="C1026" t="s">
        <v>1473</v>
      </c>
      <c r="D1026" t="s">
        <v>1473</v>
      </c>
      <c r="E1026">
        <f t="shared" ref="E1026:E1089" si="48">IF(C1026=D1026,1,0)</f>
        <v>1</v>
      </c>
      <c r="F1026" t="s">
        <v>672</v>
      </c>
      <c r="G1026">
        <f t="shared" ref="G1026:G1089" si="49">IF(C1026=F1026,1,0)</f>
        <v>0</v>
      </c>
      <c r="H1026" t="s">
        <v>788</v>
      </c>
      <c r="I1026">
        <f t="shared" ref="I1026:I1089" si="50">IF(C1026=H1026,1,0)</f>
        <v>0</v>
      </c>
    </row>
    <row r="1027" spans="1:9" x14ac:dyDescent="0.3">
      <c r="A1027">
        <v>1025</v>
      </c>
      <c r="B1027" t="s">
        <v>1475</v>
      </c>
      <c r="C1027" t="s">
        <v>1473</v>
      </c>
      <c r="D1027" t="s">
        <v>1473</v>
      </c>
      <c r="E1027">
        <f t="shared" si="48"/>
        <v>1</v>
      </c>
      <c r="F1027" t="s">
        <v>672</v>
      </c>
      <c r="G1027">
        <f t="shared" si="49"/>
        <v>0</v>
      </c>
      <c r="H1027" t="s">
        <v>11</v>
      </c>
      <c r="I1027">
        <f t="shared" si="50"/>
        <v>0</v>
      </c>
    </row>
    <row r="1028" spans="1:9" x14ac:dyDescent="0.3">
      <c r="A1028">
        <v>1026</v>
      </c>
      <c r="B1028" t="s">
        <v>1476</v>
      </c>
      <c r="C1028" t="s">
        <v>845</v>
      </c>
      <c r="D1028" t="s">
        <v>845</v>
      </c>
      <c r="E1028">
        <f t="shared" si="48"/>
        <v>1</v>
      </c>
      <c r="F1028" t="s">
        <v>467</v>
      </c>
      <c r="G1028">
        <f t="shared" si="49"/>
        <v>0</v>
      </c>
      <c r="H1028" t="s">
        <v>161</v>
      </c>
      <c r="I1028">
        <f t="shared" si="50"/>
        <v>0</v>
      </c>
    </row>
    <row r="1029" spans="1:9" x14ac:dyDescent="0.3">
      <c r="A1029">
        <v>1027</v>
      </c>
      <c r="B1029" t="s">
        <v>1477</v>
      </c>
      <c r="C1029" t="s">
        <v>845</v>
      </c>
      <c r="D1029" t="s">
        <v>845</v>
      </c>
      <c r="E1029">
        <f t="shared" si="48"/>
        <v>1</v>
      </c>
      <c r="F1029" t="s">
        <v>467</v>
      </c>
      <c r="G1029">
        <f t="shared" si="49"/>
        <v>0</v>
      </c>
      <c r="H1029" t="s">
        <v>161</v>
      </c>
      <c r="I1029">
        <f t="shared" si="50"/>
        <v>0</v>
      </c>
    </row>
    <row r="1030" spans="1:9" x14ac:dyDescent="0.3">
      <c r="A1030">
        <v>1028</v>
      </c>
      <c r="B1030" t="s">
        <v>1478</v>
      </c>
      <c r="C1030" t="s">
        <v>146</v>
      </c>
      <c r="D1030" t="s">
        <v>146</v>
      </c>
      <c r="E1030">
        <f t="shared" si="48"/>
        <v>1</v>
      </c>
      <c r="F1030" t="s">
        <v>133</v>
      </c>
      <c r="G1030">
        <f t="shared" si="49"/>
        <v>0</v>
      </c>
      <c r="H1030" t="s">
        <v>130</v>
      </c>
      <c r="I1030">
        <f t="shared" si="50"/>
        <v>0</v>
      </c>
    </row>
    <row r="1031" spans="1:9" x14ac:dyDescent="0.3">
      <c r="A1031">
        <v>1029</v>
      </c>
      <c r="B1031" t="s">
        <v>1480</v>
      </c>
      <c r="C1031" t="s">
        <v>146</v>
      </c>
      <c r="D1031" t="s">
        <v>146</v>
      </c>
      <c r="E1031">
        <f t="shared" si="48"/>
        <v>1</v>
      </c>
      <c r="F1031" t="s">
        <v>133</v>
      </c>
      <c r="G1031">
        <f t="shared" si="49"/>
        <v>0</v>
      </c>
      <c r="H1031" t="s">
        <v>130</v>
      </c>
      <c r="I1031">
        <f t="shared" si="50"/>
        <v>0</v>
      </c>
    </row>
    <row r="1032" spans="1:9" x14ac:dyDescent="0.3">
      <c r="A1032">
        <v>1030</v>
      </c>
      <c r="B1032" t="s">
        <v>1481</v>
      </c>
      <c r="C1032" t="s">
        <v>122</v>
      </c>
      <c r="D1032" t="s">
        <v>122</v>
      </c>
      <c r="E1032">
        <f t="shared" si="48"/>
        <v>1</v>
      </c>
      <c r="F1032" t="s">
        <v>1169</v>
      </c>
      <c r="G1032">
        <f t="shared" si="49"/>
        <v>0</v>
      </c>
      <c r="H1032" t="s">
        <v>117</v>
      </c>
      <c r="I1032">
        <f t="shared" si="50"/>
        <v>0</v>
      </c>
    </row>
    <row r="1033" spans="1:9" x14ac:dyDescent="0.3">
      <c r="A1033">
        <v>1031</v>
      </c>
      <c r="B1033" t="s">
        <v>1482</v>
      </c>
      <c r="C1033" t="s">
        <v>122</v>
      </c>
      <c r="D1033" t="s">
        <v>122</v>
      </c>
      <c r="E1033">
        <f t="shared" si="48"/>
        <v>1</v>
      </c>
      <c r="F1033" t="s">
        <v>559</v>
      </c>
      <c r="G1033">
        <f t="shared" si="49"/>
        <v>0</v>
      </c>
      <c r="H1033" t="s">
        <v>117</v>
      </c>
      <c r="I1033">
        <f t="shared" si="50"/>
        <v>0</v>
      </c>
    </row>
    <row r="1034" spans="1:9" x14ac:dyDescent="0.3">
      <c r="A1034">
        <v>1032</v>
      </c>
      <c r="B1034" t="s">
        <v>1481</v>
      </c>
      <c r="C1034" t="s">
        <v>122</v>
      </c>
      <c r="D1034" t="s">
        <v>122</v>
      </c>
      <c r="E1034">
        <f t="shared" si="48"/>
        <v>1</v>
      </c>
      <c r="F1034" t="s">
        <v>1169</v>
      </c>
      <c r="G1034">
        <f t="shared" si="49"/>
        <v>0</v>
      </c>
      <c r="H1034" t="s">
        <v>117</v>
      </c>
      <c r="I1034">
        <f t="shared" si="50"/>
        <v>0</v>
      </c>
    </row>
    <row r="1035" spans="1:9" x14ac:dyDescent="0.3">
      <c r="A1035">
        <v>1033</v>
      </c>
      <c r="B1035" t="s">
        <v>1483</v>
      </c>
      <c r="C1035" t="s">
        <v>117</v>
      </c>
      <c r="D1035" t="s">
        <v>117</v>
      </c>
      <c r="E1035">
        <f t="shared" si="48"/>
        <v>1</v>
      </c>
      <c r="F1035" t="s">
        <v>540</v>
      </c>
      <c r="G1035">
        <f t="shared" si="49"/>
        <v>0</v>
      </c>
      <c r="H1035" t="s">
        <v>958</v>
      </c>
      <c r="I1035">
        <f t="shared" si="50"/>
        <v>0</v>
      </c>
    </row>
    <row r="1036" spans="1:9" x14ac:dyDescent="0.3">
      <c r="A1036">
        <v>1034</v>
      </c>
      <c r="B1036" t="s">
        <v>1484</v>
      </c>
      <c r="C1036" t="s">
        <v>117</v>
      </c>
      <c r="D1036" t="s">
        <v>117</v>
      </c>
      <c r="E1036">
        <f t="shared" si="48"/>
        <v>1</v>
      </c>
      <c r="F1036" t="s">
        <v>802</v>
      </c>
      <c r="G1036">
        <f t="shared" si="49"/>
        <v>0</v>
      </c>
      <c r="H1036" t="s">
        <v>674</v>
      </c>
      <c r="I1036">
        <f t="shared" si="50"/>
        <v>0</v>
      </c>
    </row>
    <row r="1037" spans="1:9" x14ac:dyDescent="0.3">
      <c r="A1037">
        <v>1035</v>
      </c>
      <c r="B1037" t="s">
        <v>1485</v>
      </c>
      <c r="C1037" t="s">
        <v>117</v>
      </c>
      <c r="D1037" t="s">
        <v>117</v>
      </c>
      <c r="E1037">
        <f t="shared" si="48"/>
        <v>1</v>
      </c>
      <c r="F1037" t="s">
        <v>469</v>
      </c>
      <c r="G1037">
        <f t="shared" si="49"/>
        <v>0</v>
      </c>
      <c r="H1037" t="s">
        <v>285</v>
      </c>
      <c r="I1037">
        <f t="shared" si="50"/>
        <v>0</v>
      </c>
    </row>
    <row r="1038" spans="1:9" x14ac:dyDescent="0.3">
      <c r="A1038">
        <v>1036</v>
      </c>
      <c r="B1038" t="s">
        <v>1486</v>
      </c>
      <c r="C1038" t="s">
        <v>117</v>
      </c>
      <c r="D1038" t="s">
        <v>117</v>
      </c>
      <c r="E1038">
        <f t="shared" si="48"/>
        <v>1</v>
      </c>
      <c r="F1038" t="s">
        <v>802</v>
      </c>
      <c r="G1038">
        <f t="shared" si="49"/>
        <v>0</v>
      </c>
      <c r="H1038" t="s">
        <v>122</v>
      </c>
      <c r="I1038">
        <f t="shared" si="50"/>
        <v>0</v>
      </c>
    </row>
    <row r="1039" spans="1:9" x14ac:dyDescent="0.3">
      <c r="A1039">
        <v>1037</v>
      </c>
      <c r="B1039" t="s">
        <v>1487</v>
      </c>
      <c r="C1039" t="s">
        <v>64</v>
      </c>
      <c r="D1039" t="s">
        <v>64</v>
      </c>
      <c r="E1039">
        <f t="shared" si="48"/>
        <v>1</v>
      </c>
      <c r="F1039" t="s">
        <v>63</v>
      </c>
      <c r="G1039">
        <f t="shared" si="49"/>
        <v>0</v>
      </c>
      <c r="H1039" t="s">
        <v>46</v>
      </c>
      <c r="I1039">
        <f t="shared" si="50"/>
        <v>0</v>
      </c>
    </row>
    <row r="1040" spans="1:9" x14ac:dyDescent="0.3">
      <c r="A1040">
        <v>1038</v>
      </c>
      <c r="B1040" t="s">
        <v>1488</v>
      </c>
      <c r="C1040" t="s">
        <v>64</v>
      </c>
      <c r="D1040" t="s">
        <v>64</v>
      </c>
      <c r="E1040">
        <f t="shared" si="48"/>
        <v>1</v>
      </c>
      <c r="F1040" t="s">
        <v>63</v>
      </c>
      <c r="G1040">
        <f t="shared" si="49"/>
        <v>0</v>
      </c>
      <c r="H1040" t="s">
        <v>18</v>
      </c>
      <c r="I1040">
        <f t="shared" si="50"/>
        <v>0</v>
      </c>
    </row>
    <row r="1041" spans="1:9" x14ac:dyDescent="0.3">
      <c r="A1041">
        <v>1039</v>
      </c>
      <c r="B1041" t="s">
        <v>1489</v>
      </c>
      <c r="C1041" t="s">
        <v>64</v>
      </c>
      <c r="D1041" t="s">
        <v>64</v>
      </c>
      <c r="E1041">
        <f t="shared" si="48"/>
        <v>1</v>
      </c>
      <c r="F1041" t="s">
        <v>46</v>
      </c>
      <c r="G1041">
        <f t="shared" si="49"/>
        <v>0</v>
      </c>
      <c r="H1041" t="s">
        <v>248</v>
      </c>
      <c r="I1041">
        <f t="shared" si="50"/>
        <v>0</v>
      </c>
    </row>
    <row r="1042" spans="1:9" x14ac:dyDescent="0.3">
      <c r="A1042">
        <v>1040</v>
      </c>
      <c r="B1042" t="s">
        <v>1490</v>
      </c>
      <c r="C1042" t="s">
        <v>666</v>
      </c>
      <c r="D1042" t="s">
        <v>666</v>
      </c>
      <c r="E1042">
        <f t="shared" si="48"/>
        <v>1</v>
      </c>
      <c r="F1042" t="s">
        <v>355</v>
      </c>
      <c r="G1042">
        <f t="shared" si="49"/>
        <v>0</v>
      </c>
      <c r="H1042" t="s">
        <v>1459</v>
      </c>
      <c r="I1042">
        <f t="shared" si="50"/>
        <v>0</v>
      </c>
    </row>
    <row r="1043" spans="1:9" x14ac:dyDescent="0.3">
      <c r="A1043">
        <v>1041</v>
      </c>
      <c r="B1043" t="s">
        <v>1491</v>
      </c>
      <c r="C1043" t="s">
        <v>666</v>
      </c>
      <c r="D1043" t="s">
        <v>666</v>
      </c>
      <c r="E1043">
        <f t="shared" si="48"/>
        <v>1</v>
      </c>
      <c r="F1043" t="s">
        <v>293</v>
      </c>
      <c r="G1043">
        <f t="shared" si="49"/>
        <v>0</v>
      </c>
      <c r="H1043" t="s">
        <v>1502</v>
      </c>
      <c r="I1043">
        <f t="shared" si="50"/>
        <v>0</v>
      </c>
    </row>
    <row r="1044" spans="1:9" x14ac:dyDescent="0.3">
      <c r="A1044">
        <v>1042</v>
      </c>
      <c r="B1044" t="s">
        <v>1492</v>
      </c>
      <c r="C1044" t="s">
        <v>666</v>
      </c>
      <c r="D1044" t="s">
        <v>666</v>
      </c>
      <c r="E1044">
        <f t="shared" si="48"/>
        <v>1</v>
      </c>
      <c r="F1044" t="s">
        <v>293</v>
      </c>
      <c r="G1044">
        <f t="shared" si="49"/>
        <v>0</v>
      </c>
      <c r="H1044" t="s">
        <v>1502</v>
      </c>
      <c r="I1044">
        <f t="shared" si="50"/>
        <v>0</v>
      </c>
    </row>
    <row r="1045" spans="1:9" x14ac:dyDescent="0.3">
      <c r="A1045">
        <v>1043</v>
      </c>
      <c r="B1045" t="s">
        <v>1493</v>
      </c>
      <c r="C1045" t="s">
        <v>91</v>
      </c>
      <c r="D1045" t="s">
        <v>91</v>
      </c>
      <c r="E1045">
        <f t="shared" si="48"/>
        <v>1</v>
      </c>
      <c r="F1045" t="s">
        <v>1665</v>
      </c>
      <c r="G1045">
        <f t="shared" si="49"/>
        <v>0</v>
      </c>
      <c r="H1045" t="s">
        <v>101</v>
      </c>
      <c r="I1045">
        <f t="shared" si="50"/>
        <v>0</v>
      </c>
    </row>
    <row r="1046" spans="1:9" x14ac:dyDescent="0.3">
      <c r="A1046">
        <v>1044</v>
      </c>
      <c r="B1046" t="s">
        <v>1494</v>
      </c>
      <c r="C1046" t="s">
        <v>91</v>
      </c>
      <c r="D1046" t="s">
        <v>91</v>
      </c>
      <c r="E1046">
        <f t="shared" si="48"/>
        <v>1</v>
      </c>
      <c r="F1046" t="s">
        <v>1665</v>
      </c>
      <c r="G1046">
        <f t="shared" si="49"/>
        <v>0</v>
      </c>
      <c r="H1046" t="s">
        <v>32</v>
      </c>
      <c r="I1046">
        <f t="shared" si="50"/>
        <v>0</v>
      </c>
    </row>
    <row r="1047" spans="1:9" x14ac:dyDescent="0.3">
      <c r="A1047">
        <v>1045</v>
      </c>
      <c r="B1047" t="s">
        <v>1495</v>
      </c>
      <c r="C1047" t="s">
        <v>1496</v>
      </c>
      <c r="D1047" t="s">
        <v>1496</v>
      </c>
      <c r="E1047">
        <f t="shared" si="48"/>
        <v>1</v>
      </c>
      <c r="F1047" t="s">
        <v>483</v>
      </c>
      <c r="G1047">
        <f t="shared" si="49"/>
        <v>0</v>
      </c>
      <c r="H1047" t="s">
        <v>46</v>
      </c>
      <c r="I1047">
        <f t="shared" si="50"/>
        <v>0</v>
      </c>
    </row>
    <row r="1048" spans="1:9" x14ac:dyDescent="0.3">
      <c r="A1048">
        <v>1046</v>
      </c>
      <c r="B1048" t="s">
        <v>1497</v>
      </c>
      <c r="C1048" t="s">
        <v>1496</v>
      </c>
      <c r="D1048" t="s">
        <v>1496</v>
      </c>
      <c r="E1048">
        <f t="shared" si="48"/>
        <v>1</v>
      </c>
      <c r="F1048" t="s">
        <v>483</v>
      </c>
      <c r="G1048">
        <f t="shared" si="49"/>
        <v>0</v>
      </c>
      <c r="H1048" t="s">
        <v>46</v>
      </c>
      <c r="I1048">
        <f t="shared" si="50"/>
        <v>0</v>
      </c>
    </row>
    <row r="1049" spans="1:9" x14ac:dyDescent="0.3">
      <c r="A1049">
        <v>1047</v>
      </c>
      <c r="B1049" t="s">
        <v>1498</v>
      </c>
      <c r="C1049" t="s">
        <v>1496</v>
      </c>
      <c r="D1049" t="s">
        <v>1496</v>
      </c>
      <c r="E1049">
        <f t="shared" si="48"/>
        <v>1</v>
      </c>
      <c r="F1049" t="s">
        <v>370</v>
      </c>
      <c r="G1049">
        <f t="shared" si="49"/>
        <v>0</v>
      </c>
      <c r="H1049" t="s">
        <v>483</v>
      </c>
      <c r="I1049">
        <f t="shared" si="50"/>
        <v>0</v>
      </c>
    </row>
    <row r="1050" spans="1:9" x14ac:dyDescent="0.3">
      <c r="A1050">
        <v>1048</v>
      </c>
      <c r="B1050" t="s">
        <v>1500</v>
      </c>
      <c r="C1050" t="s">
        <v>355</v>
      </c>
      <c r="D1050" t="s">
        <v>355</v>
      </c>
      <c r="E1050">
        <f t="shared" si="48"/>
        <v>1</v>
      </c>
      <c r="F1050" t="s">
        <v>21</v>
      </c>
      <c r="G1050">
        <f t="shared" si="49"/>
        <v>0</v>
      </c>
      <c r="H1050" t="s">
        <v>78</v>
      </c>
      <c r="I1050">
        <f t="shared" si="50"/>
        <v>0</v>
      </c>
    </row>
    <row r="1051" spans="1:9" x14ac:dyDescent="0.3">
      <c r="A1051">
        <v>1049</v>
      </c>
      <c r="B1051" t="s">
        <v>1503</v>
      </c>
      <c r="C1051" t="s">
        <v>256</v>
      </c>
      <c r="D1051" t="s">
        <v>256</v>
      </c>
      <c r="E1051">
        <f t="shared" si="48"/>
        <v>1</v>
      </c>
      <c r="F1051" t="s">
        <v>469</v>
      </c>
      <c r="G1051">
        <f t="shared" si="49"/>
        <v>0</v>
      </c>
      <c r="H1051" t="s">
        <v>137</v>
      </c>
      <c r="I1051">
        <f t="shared" si="50"/>
        <v>0</v>
      </c>
    </row>
    <row r="1052" spans="1:9" x14ac:dyDescent="0.3">
      <c r="A1052">
        <v>1050</v>
      </c>
      <c r="B1052" t="s">
        <v>1504</v>
      </c>
      <c r="C1052" t="s">
        <v>256</v>
      </c>
      <c r="D1052" t="s">
        <v>256</v>
      </c>
      <c r="E1052">
        <f t="shared" si="48"/>
        <v>1</v>
      </c>
      <c r="F1052" t="s">
        <v>988</v>
      </c>
      <c r="G1052">
        <f t="shared" si="49"/>
        <v>0</v>
      </c>
      <c r="H1052" t="s">
        <v>137</v>
      </c>
      <c r="I1052">
        <f t="shared" si="50"/>
        <v>0</v>
      </c>
    </row>
    <row r="1053" spans="1:9" x14ac:dyDescent="0.3">
      <c r="A1053">
        <v>1051</v>
      </c>
      <c r="B1053" t="s">
        <v>1505</v>
      </c>
      <c r="C1053" t="s">
        <v>256</v>
      </c>
      <c r="D1053" t="s">
        <v>256</v>
      </c>
      <c r="E1053">
        <f t="shared" si="48"/>
        <v>1</v>
      </c>
      <c r="F1053" t="s">
        <v>385</v>
      </c>
      <c r="G1053">
        <f t="shared" si="49"/>
        <v>0</v>
      </c>
      <c r="H1053" t="s">
        <v>988</v>
      </c>
      <c r="I1053">
        <f t="shared" si="50"/>
        <v>0</v>
      </c>
    </row>
    <row r="1054" spans="1:9" x14ac:dyDescent="0.3">
      <c r="A1054">
        <v>1052</v>
      </c>
      <c r="B1054" t="s">
        <v>1506</v>
      </c>
      <c r="C1054" t="s">
        <v>256</v>
      </c>
      <c r="D1054" t="s">
        <v>256</v>
      </c>
      <c r="E1054">
        <f t="shared" si="48"/>
        <v>1</v>
      </c>
      <c r="F1054" t="s">
        <v>469</v>
      </c>
      <c r="G1054">
        <f t="shared" si="49"/>
        <v>0</v>
      </c>
      <c r="H1054" t="s">
        <v>1608</v>
      </c>
      <c r="I1054">
        <f t="shared" si="50"/>
        <v>0</v>
      </c>
    </row>
    <row r="1055" spans="1:9" x14ac:dyDescent="0.3">
      <c r="A1055">
        <v>1053</v>
      </c>
      <c r="B1055" t="s">
        <v>1507</v>
      </c>
      <c r="C1055" t="s">
        <v>256</v>
      </c>
      <c r="D1055" t="s">
        <v>256</v>
      </c>
      <c r="E1055">
        <f t="shared" si="48"/>
        <v>1</v>
      </c>
      <c r="F1055" t="s">
        <v>469</v>
      </c>
      <c r="G1055">
        <f t="shared" si="49"/>
        <v>0</v>
      </c>
      <c r="H1055" t="s">
        <v>385</v>
      </c>
      <c r="I1055">
        <f t="shared" si="50"/>
        <v>0</v>
      </c>
    </row>
    <row r="1056" spans="1:9" x14ac:dyDescent="0.3">
      <c r="A1056">
        <v>1054</v>
      </c>
      <c r="B1056" t="s">
        <v>1508</v>
      </c>
      <c r="C1056" t="s">
        <v>1509</v>
      </c>
      <c r="D1056" t="s">
        <v>1509</v>
      </c>
      <c r="E1056">
        <f t="shared" si="48"/>
        <v>1</v>
      </c>
      <c r="F1056" t="s">
        <v>250</v>
      </c>
      <c r="G1056">
        <f t="shared" si="49"/>
        <v>0</v>
      </c>
      <c r="H1056" t="s">
        <v>370</v>
      </c>
      <c r="I1056">
        <f t="shared" si="50"/>
        <v>0</v>
      </c>
    </row>
    <row r="1057" spans="1:9" x14ac:dyDescent="0.3">
      <c r="A1057">
        <v>1055</v>
      </c>
      <c r="B1057" t="s">
        <v>1511</v>
      </c>
      <c r="C1057" t="s">
        <v>1509</v>
      </c>
      <c r="D1057" t="s">
        <v>1509</v>
      </c>
      <c r="E1057">
        <f t="shared" si="48"/>
        <v>1</v>
      </c>
      <c r="F1057" t="s">
        <v>250</v>
      </c>
      <c r="G1057">
        <f t="shared" si="49"/>
        <v>0</v>
      </c>
      <c r="H1057" t="s">
        <v>626</v>
      </c>
      <c r="I1057">
        <f t="shared" si="50"/>
        <v>0</v>
      </c>
    </row>
    <row r="1058" spans="1:9" x14ac:dyDescent="0.3">
      <c r="A1058">
        <v>1056</v>
      </c>
      <c r="B1058" t="s">
        <v>1512</v>
      </c>
      <c r="C1058" t="s">
        <v>1509</v>
      </c>
      <c r="D1058" t="s">
        <v>1509</v>
      </c>
      <c r="E1058">
        <f t="shared" si="48"/>
        <v>1</v>
      </c>
      <c r="F1058" t="s">
        <v>250</v>
      </c>
      <c r="G1058">
        <f t="shared" si="49"/>
        <v>0</v>
      </c>
      <c r="H1058" t="s">
        <v>106</v>
      </c>
      <c r="I1058">
        <f t="shared" si="50"/>
        <v>0</v>
      </c>
    </row>
    <row r="1059" spans="1:9" x14ac:dyDescent="0.3">
      <c r="A1059">
        <v>1057</v>
      </c>
      <c r="B1059" t="s">
        <v>1513</v>
      </c>
      <c r="C1059" t="s">
        <v>1514</v>
      </c>
      <c r="D1059" t="s">
        <v>1514</v>
      </c>
      <c r="E1059">
        <f t="shared" si="48"/>
        <v>1</v>
      </c>
      <c r="F1059" t="s">
        <v>959</v>
      </c>
      <c r="G1059">
        <f t="shared" si="49"/>
        <v>0</v>
      </c>
      <c r="H1059" t="s">
        <v>22</v>
      </c>
      <c r="I1059">
        <f t="shared" si="50"/>
        <v>0</v>
      </c>
    </row>
    <row r="1060" spans="1:9" x14ac:dyDescent="0.3">
      <c r="A1060">
        <v>1058</v>
      </c>
      <c r="B1060" t="s">
        <v>1516</v>
      </c>
      <c r="C1060" t="s">
        <v>1514</v>
      </c>
      <c r="D1060" t="s">
        <v>1514</v>
      </c>
      <c r="E1060">
        <f t="shared" si="48"/>
        <v>1</v>
      </c>
      <c r="F1060" t="s">
        <v>293</v>
      </c>
      <c r="G1060">
        <f t="shared" si="49"/>
        <v>0</v>
      </c>
      <c r="H1060" t="s">
        <v>836</v>
      </c>
      <c r="I1060">
        <f t="shared" si="50"/>
        <v>0</v>
      </c>
    </row>
    <row r="1061" spans="1:9" x14ac:dyDescent="0.3">
      <c r="A1061">
        <v>1059</v>
      </c>
      <c r="B1061" t="s">
        <v>1517</v>
      </c>
      <c r="C1061" t="s">
        <v>592</v>
      </c>
      <c r="D1061" t="s">
        <v>592</v>
      </c>
      <c r="E1061">
        <f t="shared" si="48"/>
        <v>1</v>
      </c>
      <c r="F1061" t="s">
        <v>422</v>
      </c>
      <c r="G1061">
        <f t="shared" si="49"/>
        <v>0</v>
      </c>
      <c r="H1061" t="s">
        <v>163</v>
      </c>
      <c r="I1061">
        <f t="shared" si="50"/>
        <v>0</v>
      </c>
    </row>
    <row r="1062" spans="1:9" x14ac:dyDescent="0.3">
      <c r="A1062">
        <v>1060</v>
      </c>
      <c r="B1062" t="s">
        <v>1518</v>
      </c>
      <c r="C1062" t="s">
        <v>592</v>
      </c>
      <c r="D1062" t="s">
        <v>592</v>
      </c>
      <c r="E1062">
        <f t="shared" si="48"/>
        <v>1</v>
      </c>
      <c r="F1062" t="s">
        <v>422</v>
      </c>
      <c r="G1062">
        <f t="shared" si="49"/>
        <v>0</v>
      </c>
      <c r="H1062" t="s">
        <v>383</v>
      </c>
      <c r="I1062">
        <f t="shared" si="50"/>
        <v>0</v>
      </c>
    </row>
    <row r="1063" spans="1:9" x14ac:dyDescent="0.3">
      <c r="A1063">
        <v>1061</v>
      </c>
      <c r="B1063" t="s">
        <v>1519</v>
      </c>
      <c r="C1063" t="s">
        <v>592</v>
      </c>
      <c r="D1063" t="s">
        <v>592</v>
      </c>
      <c r="E1063">
        <f t="shared" si="48"/>
        <v>1</v>
      </c>
      <c r="F1063" t="s">
        <v>163</v>
      </c>
      <c r="G1063">
        <f t="shared" si="49"/>
        <v>0</v>
      </c>
      <c r="H1063" t="s">
        <v>319</v>
      </c>
      <c r="I1063">
        <f t="shared" si="50"/>
        <v>0</v>
      </c>
    </row>
    <row r="1064" spans="1:9" x14ac:dyDescent="0.3">
      <c r="A1064">
        <v>1062</v>
      </c>
      <c r="B1064" t="s">
        <v>1520</v>
      </c>
      <c r="C1064" t="s">
        <v>592</v>
      </c>
      <c r="D1064" t="s">
        <v>592</v>
      </c>
      <c r="E1064">
        <f t="shared" si="48"/>
        <v>1</v>
      </c>
      <c r="F1064" t="s">
        <v>163</v>
      </c>
      <c r="G1064">
        <f t="shared" si="49"/>
        <v>0</v>
      </c>
      <c r="H1064" t="s">
        <v>318</v>
      </c>
      <c r="I1064">
        <f t="shared" si="50"/>
        <v>0</v>
      </c>
    </row>
    <row r="1065" spans="1:9" x14ac:dyDescent="0.3">
      <c r="A1065">
        <v>1063</v>
      </c>
      <c r="B1065" t="s">
        <v>1521</v>
      </c>
      <c r="C1065" t="s">
        <v>592</v>
      </c>
      <c r="D1065" t="s">
        <v>592</v>
      </c>
      <c r="E1065">
        <f t="shared" si="48"/>
        <v>1</v>
      </c>
      <c r="F1065" t="s">
        <v>383</v>
      </c>
      <c r="G1065">
        <f t="shared" si="49"/>
        <v>0</v>
      </c>
      <c r="H1065" t="s">
        <v>422</v>
      </c>
      <c r="I1065">
        <f t="shared" si="50"/>
        <v>0</v>
      </c>
    </row>
    <row r="1066" spans="1:9" x14ac:dyDescent="0.3">
      <c r="A1066">
        <v>1064</v>
      </c>
      <c r="B1066" t="s">
        <v>1522</v>
      </c>
      <c r="C1066" t="s">
        <v>316</v>
      </c>
      <c r="D1066" t="s">
        <v>316</v>
      </c>
      <c r="E1066">
        <f t="shared" si="48"/>
        <v>1</v>
      </c>
      <c r="F1066" t="s">
        <v>22</v>
      </c>
      <c r="G1066">
        <f t="shared" si="49"/>
        <v>0</v>
      </c>
      <c r="H1066" t="s">
        <v>849</v>
      </c>
      <c r="I1066">
        <f t="shared" si="50"/>
        <v>0</v>
      </c>
    </row>
    <row r="1067" spans="1:9" x14ac:dyDescent="0.3">
      <c r="A1067">
        <v>1065</v>
      </c>
      <c r="B1067" t="s">
        <v>1523</v>
      </c>
      <c r="C1067" t="s">
        <v>316</v>
      </c>
      <c r="D1067" t="s">
        <v>316</v>
      </c>
      <c r="E1067">
        <f t="shared" si="48"/>
        <v>1</v>
      </c>
      <c r="F1067" t="s">
        <v>22</v>
      </c>
      <c r="G1067">
        <f t="shared" si="49"/>
        <v>0</v>
      </c>
      <c r="H1067" t="s">
        <v>849</v>
      </c>
      <c r="I1067">
        <f t="shared" si="50"/>
        <v>0</v>
      </c>
    </row>
    <row r="1068" spans="1:9" x14ac:dyDescent="0.3">
      <c r="A1068">
        <v>1066</v>
      </c>
      <c r="B1068" t="s">
        <v>1524</v>
      </c>
      <c r="C1068" t="s">
        <v>316</v>
      </c>
      <c r="D1068" t="s">
        <v>316</v>
      </c>
      <c r="E1068">
        <f t="shared" si="48"/>
        <v>1</v>
      </c>
      <c r="F1068" t="s">
        <v>22</v>
      </c>
      <c r="G1068">
        <f t="shared" si="49"/>
        <v>0</v>
      </c>
      <c r="H1068" t="s">
        <v>282</v>
      </c>
      <c r="I1068">
        <f t="shared" si="50"/>
        <v>0</v>
      </c>
    </row>
    <row r="1069" spans="1:9" x14ac:dyDescent="0.3">
      <c r="A1069">
        <v>1067</v>
      </c>
      <c r="B1069" t="s">
        <v>1525</v>
      </c>
      <c r="C1069" t="s">
        <v>316</v>
      </c>
      <c r="D1069" t="s">
        <v>316</v>
      </c>
      <c r="E1069">
        <f t="shared" si="48"/>
        <v>1</v>
      </c>
      <c r="F1069" t="s">
        <v>22</v>
      </c>
      <c r="G1069">
        <f t="shared" si="49"/>
        <v>0</v>
      </c>
      <c r="H1069" t="s">
        <v>282</v>
      </c>
      <c r="I1069">
        <f t="shared" si="50"/>
        <v>0</v>
      </c>
    </row>
    <row r="1070" spans="1:9" x14ac:dyDescent="0.3">
      <c r="A1070">
        <v>1068</v>
      </c>
      <c r="B1070" t="s">
        <v>1526</v>
      </c>
      <c r="C1070" t="s">
        <v>316</v>
      </c>
      <c r="D1070" t="s">
        <v>316</v>
      </c>
      <c r="E1070">
        <f t="shared" si="48"/>
        <v>1</v>
      </c>
      <c r="F1070" t="s">
        <v>22</v>
      </c>
      <c r="G1070">
        <f t="shared" si="49"/>
        <v>0</v>
      </c>
      <c r="H1070" t="s">
        <v>1045</v>
      </c>
      <c r="I1070">
        <f t="shared" si="50"/>
        <v>0</v>
      </c>
    </row>
    <row r="1071" spans="1:9" x14ac:dyDescent="0.3">
      <c r="A1071">
        <v>1069</v>
      </c>
      <c r="B1071" t="s">
        <v>1527</v>
      </c>
      <c r="C1071" t="s">
        <v>316</v>
      </c>
      <c r="D1071" t="s">
        <v>316</v>
      </c>
      <c r="E1071">
        <f t="shared" si="48"/>
        <v>1</v>
      </c>
      <c r="F1071" t="s">
        <v>22</v>
      </c>
      <c r="G1071">
        <f t="shared" si="49"/>
        <v>0</v>
      </c>
      <c r="H1071" t="s">
        <v>849</v>
      </c>
      <c r="I1071">
        <f t="shared" si="50"/>
        <v>0</v>
      </c>
    </row>
    <row r="1072" spans="1:9" x14ac:dyDescent="0.3">
      <c r="A1072">
        <v>1070</v>
      </c>
      <c r="B1072" t="s">
        <v>1528</v>
      </c>
      <c r="C1072" t="s">
        <v>821</v>
      </c>
      <c r="D1072" t="s">
        <v>821</v>
      </c>
      <c r="E1072">
        <f t="shared" si="48"/>
        <v>1</v>
      </c>
      <c r="F1072" t="s">
        <v>820</v>
      </c>
      <c r="G1072">
        <f t="shared" si="49"/>
        <v>0</v>
      </c>
      <c r="H1072" t="s">
        <v>290</v>
      </c>
      <c r="I1072">
        <f t="shared" si="50"/>
        <v>0</v>
      </c>
    </row>
    <row r="1073" spans="1:9" x14ac:dyDescent="0.3">
      <c r="A1073">
        <v>1071</v>
      </c>
      <c r="B1073" t="s">
        <v>1529</v>
      </c>
      <c r="C1073" t="s">
        <v>821</v>
      </c>
      <c r="D1073" t="s">
        <v>821</v>
      </c>
      <c r="E1073">
        <f t="shared" si="48"/>
        <v>1</v>
      </c>
      <c r="F1073" t="s">
        <v>60</v>
      </c>
      <c r="G1073">
        <f t="shared" si="49"/>
        <v>0</v>
      </c>
      <c r="H1073" t="s">
        <v>820</v>
      </c>
      <c r="I1073">
        <f t="shared" si="50"/>
        <v>0</v>
      </c>
    </row>
    <row r="1074" spans="1:9" x14ac:dyDescent="0.3">
      <c r="A1074">
        <v>1072</v>
      </c>
      <c r="B1074" t="s">
        <v>1530</v>
      </c>
      <c r="C1074" t="s">
        <v>821</v>
      </c>
      <c r="D1074" t="s">
        <v>821</v>
      </c>
      <c r="E1074">
        <f t="shared" si="48"/>
        <v>1</v>
      </c>
      <c r="F1074" t="s">
        <v>820</v>
      </c>
      <c r="G1074">
        <f t="shared" si="49"/>
        <v>0</v>
      </c>
      <c r="H1074" t="s">
        <v>290</v>
      </c>
      <c r="I1074">
        <f t="shared" si="50"/>
        <v>0</v>
      </c>
    </row>
    <row r="1075" spans="1:9" x14ac:dyDescent="0.3">
      <c r="A1075">
        <v>1073</v>
      </c>
      <c r="B1075" t="s">
        <v>1531</v>
      </c>
      <c r="C1075" t="s">
        <v>1049</v>
      </c>
      <c r="D1075" t="s">
        <v>1049</v>
      </c>
      <c r="E1075">
        <f t="shared" si="48"/>
        <v>1</v>
      </c>
      <c r="F1075" t="s">
        <v>1039</v>
      </c>
      <c r="G1075">
        <f t="shared" si="49"/>
        <v>0</v>
      </c>
      <c r="H1075" t="s">
        <v>1036</v>
      </c>
      <c r="I1075">
        <f t="shared" si="50"/>
        <v>0</v>
      </c>
    </row>
    <row r="1076" spans="1:9" x14ac:dyDescent="0.3">
      <c r="A1076">
        <v>1074</v>
      </c>
      <c r="B1076" t="s">
        <v>1533</v>
      </c>
      <c r="C1076" t="s">
        <v>1049</v>
      </c>
      <c r="D1076" t="s">
        <v>1049</v>
      </c>
      <c r="E1076">
        <f t="shared" si="48"/>
        <v>1</v>
      </c>
      <c r="F1076" t="s">
        <v>766</v>
      </c>
      <c r="G1076">
        <f t="shared" si="49"/>
        <v>0</v>
      </c>
      <c r="H1076" t="s">
        <v>1176</v>
      </c>
      <c r="I1076">
        <f t="shared" si="50"/>
        <v>0</v>
      </c>
    </row>
    <row r="1077" spans="1:9" x14ac:dyDescent="0.3">
      <c r="A1077">
        <v>1075</v>
      </c>
      <c r="B1077" t="s">
        <v>1534</v>
      </c>
      <c r="C1077" t="s">
        <v>1049</v>
      </c>
      <c r="D1077" t="s">
        <v>1049</v>
      </c>
      <c r="E1077">
        <f t="shared" si="48"/>
        <v>1</v>
      </c>
      <c r="F1077" t="s">
        <v>1176</v>
      </c>
      <c r="G1077">
        <f t="shared" si="49"/>
        <v>0</v>
      </c>
      <c r="H1077" t="s">
        <v>766</v>
      </c>
      <c r="I1077">
        <f t="shared" si="50"/>
        <v>0</v>
      </c>
    </row>
    <row r="1078" spans="1:9" x14ac:dyDescent="0.3">
      <c r="A1078">
        <v>1076</v>
      </c>
      <c r="B1078" t="s">
        <v>1535</v>
      </c>
      <c r="C1078" t="s">
        <v>1049</v>
      </c>
      <c r="D1078" t="s">
        <v>1049</v>
      </c>
      <c r="E1078">
        <f t="shared" si="48"/>
        <v>1</v>
      </c>
      <c r="F1078" t="s">
        <v>766</v>
      </c>
      <c r="G1078">
        <f t="shared" si="49"/>
        <v>0</v>
      </c>
      <c r="H1078" t="s">
        <v>1037</v>
      </c>
      <c r="I1078">
        <f t="shared" si="50"/>
        <v>0</v>
      </c>
    </row>
    <row r="1079" spans="1:9" x14ac:dyDescent="0.3">
      <c r="A1079">
        <v>1077</v>
      </c>
      <c r="B1079" t="s">
        <v>1536</v>
      </c>
      <c r="C1079" t="s">
        <v>1510</v>
      </c>
      <c r="D1079" t="s">
        <v>1510</v>
      </c>
      <c r="E1079">
        <f t="shared" si="48"/>
        <v>1</v>
      </c>
      <c r="F1079" t="s">
        <v>128</v>
      </c>
      <c r="G1079">
        <f t="shared" si="49"/>
        <v>0</v>
      </c>
      <c r="H1079" t="s">
        <v>368</v>
      </c>
      <c r="I1079">
        <f t="shared" si="50"/>
        <v>0</v>
      </c>
    </row>
    <row r="1080" spans="1:9" x14ac:dyDescent="0.3">
      <c r="A1080">
        <v>1078</v>
      </c>
      <c r="B1080" t="s">
        <v>1537</v>
      </c>
      <c r="C1080" t="s">
        <v>1510</v>
      </c>
      <c r="D1080" t="s">
        <v>1510</v>
      </c>
      <c r="E1080">
        <f t="shared" si="48"/>
        <v>1</v>
      </c>
      <c r="F1080" t="s">
        <v>163</v>
      </c>
      <c r="G1080">
        <f t="shared" si="49"/>
        <v>0</v>
      </c>
      <c r="H1080" t="s">
        <v>368</v>
      </c>
      <c r="I1080">
        <f t="shared" si="50"/>
        <v>0</v>
      </c>
    </row>
    <row r="1081" spans="1:9" x14ac:dyDescent="0.3">
      <c r="A1081">
        <v>1079</v>
      </c>
      <c r="B1081" t="s">
        <v>1538</v>
      </c>
      <c r="C1081" t="s">
        <v>1510</v>
      </c>
      <c r="D1081" t="s">
        <v>1510</v>
      </c>
      <c r="E1081">
        <f t="shared" si="48"/>
        <v>1</v>
      </c>
      <c r="F1081" t="s">
        <v>666</v>
      </c>
      <c r="G1081">
        <f t="shared" si="49"/>
        <v>0</v>
      </c>
      <c r="H1081" t="s">
        <v>163</v>
      </c>
      <c r="I1081">
        <f t="shared" si="50"/>
        <v>0</v>
      </c>
    </row>
    <row r="1082" spans="1:9" x14ac:dyDescent="0.3">
      <c r="A1082">
        <v>1080</v>
      </c>
      <c r="B1082" t="s">
        <v>1539</v>
      </c>
      <c r="C1082" t="s">
        <v>163</v>
      </c>
      <c r="D1082" t="s">
        <v>163</v>
      </c>
      <c r="E1082">
        <f t="shared" si="48"/>
        <v>1</v>
      </c>
      <c r="F1082" t="s">
        <v>592</v>
      </c>
      <c r="G1082">
        <f t="shared" si="49"/>
        <v>0</v>
      </c>
      <c r="H1082" t="s">
        <v>85</v>
      </c>
      <c r="I1082">
        <f t="shared" si="50"/>
        <v>0</v>
      </c>
    </row>
    <row r="1083" spans="1:9" x14ac:dyDescent="0.3">
      <c r="A1083">
        <v>1081</v>
      </c>
      <c r="B1083" t="s">
        <v>1540</v>
      </c>
      <c r="C1083" t="s">
        <v>163</v>
      </c>
      <c r="D1083" t="s">
        <v>163</v>
      </c>
      <c r="E1083">
        <f t="shared" si="48"/>
        <v>1</v>
      </c>
      <c r="F1083" t="s">
        <v>592</v>
      </c>
      <c r="G1083">
        <f t="shared" si="49"/>
        <v>0</v>
      </c>
      <c r="H1083" t="s">
        <v>85</v>
      </c>
      <c r="I1083">
        <f t="shared" si="50"/>
        <v>0</v>
      </c>
    </row>
    <row r="1084" spans="1:9" x14ac:dyDescent="0.3">
      <c r="A1084">
        <v>1082</v>
      </c>
      <c r="B1084" t="s">
        <v>1541</v>
      </c>
      <c r="C1084" t="s">
        <v>368</v>
      </c>
      <c r="D1084" t="s">
        <v>368</v>
      </c>
      <c r="E1084">
        <f t="shared" si="48"/>
        <v>1</v>
      </c>
      <c r="F1084" t="s">
        <v>399</v>
      </c>
      <c r="G1084">
        <f t="shared" si="49"/>
        <v>0</v>
      </c>
      <c r="H1084" t="s">
        <v>117</v>
      </c>
      <c r="I1084">
        <f t="shared" si="50"/>
        <v>0</v>
      </c>
    </row>
    <row r="1085" spans="1:9" x14ac:dyDescent="0.3">
      <c r="A1085">
        <v>1083</v>
      </c>
      <c r="B1085" t="s">
        <v>1542</v>
      </c>
      <c r="C1085" t="s">
        <v>368</v>
      </c>
      <c r="D1085" t="s">
        <v>368</v>
      </c>
      <c r="E1085">
        <f t="shared" si="48"/>
        <v>1</v>
      </c>
      <c r="F1085" t="s">
        <v>399</v>
      </c>
      <c r="G1085">
        <f t="shared" si="49"/>
        <v>0</v>
      </c>
      <c r="H1085" t="s">
        <v>117</v>
      </c>
      <c r="I1085">
        <f t="shared" si="50"/>
        <v>0</v>
      </c>
    </row>
    <row r="1086" spans="1:9" x14ac:dyDescent="0.3">
      <c r="A1086">
        <v>1084</v>
      </c>
      <c r="B1086" t="s">
        <v>1543</v>
      </c>
      <c r="C1086" t="s">
        <v>368</v>
      </c>
      <c r="D1086" t="s">
        <v>368</v>
      </c>
      <c r="E1086">
        <f t="shared" si="48"/>
        <v>1</v>
      </c>
      <c r="F1086" t="s">
        <v>399</v>
      </c>
      <c r="G1086">
        <f t="shared" si="49"/>
        <v>0</v>
      </c>
      <c r="H1086" t="s">
        <v>117</v>
      </c>
      <c r="I1086">
        <f t="shared" si="50"/>
        <v>0</v>
      </c>
    </row>
    <row r="1087" spans="1:9" x14ac:dyDescent="0.3">
      <c r="A1087">
        <v>1085</v>
      </c>
      <c r="B1087" t="s">
        <v>1544</v>
      </c>
      <c r="C1087" t="s">
        <v>368</v>
      </c>
      <c r="D1087" t="s">
        <v>368</v>
      </c>
      <c r="E1087">
        <f t="shared" si="48"/>
        <v>1</v>
      </c>
      <c r="F1087" t="s">
        <v>436</v>
      </c>
      <c r="G1087">
        <f t="shared" si="49"/>
        <v>0</v>
      </c>
      <c r="H1087" t="s">
        <v>466</v>
      </c>
      <c r="I1087">
        <f t="shared" si="50"/>
        <v>0</v>
      </c>
    </row>
    <row r="1088" spans="1:9" x14ac:dyDescent="0.3">
      <c r="A1088">
        <v>1086</v>
      </c>
      <c r="B1088" t="s">
        <v>1545</v>
      </c>
      <c r="C1088" t="s">
        <v>399</v>
      </c>
      <c r="D1088" t="s">
        <v>399</v>
      </c>
      <c r="E1088">
        <f t="shared" si="48"/>
        <v>1</v>
      </c>
      <c r="F1088" t="s">
        <v>682</v>
      </c>
      <c r="G1088">
        <f t="shared" si="49"/>
        <v>0</v>
      </c>
      <c r="H1088" t="s">
        <v>268</v>
      </c>
      <c r="I1088">
        <f t="shared" si="50"/>
        <v>0</v>
      </c>
    </row>
    <row r="1089" spans="1:9" x14ac:dyDescent="0.3">
      <c r="A1089">
        <v>1087</v>
      </c>
      <c r="B1089" t="s">
        <v>1546</v>
      </c>
      <c r="C1089" t="s">
        <v>399</v>
      </c>
      <c r="D1089" t="s">
        <v>399</v>
      </c>
      <c r="E1089">
        <f t="shared" si="48"/>
        <v>1</v>
      </c>
      <c r="F1089" t="s">
        <v>682</v>
      </c>
      <c r="G1089">
        <f t="shared" si="49"/>
        <v>0</v>
      </c>
      <c r="H1089" t="s">
        <v>156</v>
      </c>
      <c r="I1089">
        <f t="shared" si="50"/>
        <v>0</v>
      </c>
    </row>
    <row r="1090" spans="1:9" x14ac:dyDescent="0.3">
      <c r="A1090">
        <v>1088</v>
      </c>
      <c r="B1090" t="s">
        <v>1547</v>
      </c>
      <c r="C1090" t="s">
        <v>399</v>
      </c>
      <c r="D1090" t="s">
        <v>399</v>
      </c>
      <c r="E1090">
        <f t="shared" ref="E1090:E1153" si="51">IF(C1090=D1090,1,0)</f>
        <v>1</v>
      </c>
      <c r="F1090" t="s">
        <v>682</v>
      </c>
      <c r="G1090">
        <f t="shared" ref="G1090:G1153" si="52">IF(C1090=F1090,1,0)</f>
        <v>0</v>
      </c>
      <c r="H1090" t="s">
        <v>368</v>
      </c>
      <c r="I1090">
        <f t="shared" ref="I1090:I1153" si="53">IF(C1090=H1090,1,0)</f>
        <v>0</v>
      </c>
    </row>
    <row r="1091" spans="1:9" x14ac:dyDescent="0.3">
      <c r="A1091">
        <v>1089</v>
      </c>
      <c r="B1091" t="s">
        <v>1548</v>
      </c>
      <c r="C1091" t="s">
        <v>399</v>
      </c>
      <c r="D1091" t="s">
        <v>399</v>
      </c>
      <c r="E1091">
        <f t="shared" si="51"/>
        <v>1</v>
      </c>
      <c r="F1091" t="s">
        <v>623</v>
      </c>
      <c r="G1091">
        <f t="shared" si="52"/>
        <v>0</v>
      </c>
      <c r="H1091" t="s">
        <v>368</v>
      </c>
      <c r="I1091">
        <f t="shared" si="53"/>
        <v>0</v>
      </c>
    </row>
    <row r="1092" spans="1:9" x14ac:dyDescent="0.3">
      <c r="A1092">
        <v>1090</v>
      </c>
      <c r="B1092" t="s">
        <v>1549</v>
      </c>
      <c r="C1092" t="s">
        <v>804</v>
      </c>
      <c r="D1092" t="s">
        <v>804</v>
      </c>
      <c r="E1092">
        <f t="shared" si="51"/>
        <v>1</v>
      </c>
      <c r="F1092" t="s">
        <v>229</v>
      </c>
      <c r="G1092">
        <f t="shared" si="52"/>
        <v>0</v>
      </c>
      <c r="H1092" t="s">
        <v>658</v>
      </c>
      <c r="I1092">
        <f t="shared" si="53"/>
        <v>0</v>
      </c>
    </row>
    <row r="1093" spans="1:9" x14ac:dyDescent="0.3">
      <c r="A1093">
        <v>1091</v>
      </c>
      <c r="B1093" t="s">
        <v>1550</v>
      </c>
      <c r="C1093" t="s">
        <v>509</v>
      </c>
      <c r="D1093" t="s">
        <v>509</v>
      </c>
      <c r="E1093">
        <f t="shared" si="51"/>
        <v>1</v>
      </c>
      <c r="F1093" t="s">
        <v>167</v>
      </c>
      <c r="G1093">
        <f t="shared" si="52"/>
        <v>0</v>
      </c>
      <c r="H1093" t="s">
        <v>119</v>
      </c>
      <c r="I1093">
        <f t="shared" si="53"/>
        <v>0</v>
      </c>
    </row>
    <row r="1094" spans="1:9" x14ac:dyDescent="0.3">
      <c r="A1094">
        <v>1092</v>
      </c>
      <c r="B1094" t="s">
        <v>1551</v>
      </c>
      <c r="C1094" t="s">
        <v>509</v>
      </c>
      <c r="D1094" t="s">
        <v>509</v>
      </c>
      <c r="E1094">
        <f t="shared" si="51"/>
        <v>1</v>
      </c>
      <c r="F1094" t="s">
        <v>167</v>
      </c>
      <c r="G1094">
        <f t="shared" si="52"/>
        <v>0</v>
      </c>
      <c r="H1094" t="s">
        <v>119</v>
      </c>
      <c r="I1094">
        <f t="shared" si="53"/>
        <v>0</v>
      </c>
    </row>
    <row r="1095" spans="1:9" x14ac:dyDescent="0.3">
      <c r="A1095">
        <v>1093</v>
      </c>
      <c r="B1095" t="s">
        <v>1552</v>
      </c>
      <c r="C1095" t="s">
        <v>509</v>
      </c>
      <c r="D1095" t="s">
        <v>509</v>
      </c>
      <c r="E1095">
        <f t="shared" si="51"/>
        <v>1</v>
      </c>
      <c r="F1095" t="s">
        <v>167</v>
      </c>
      <c r="G1095">
        <f t="shared" si="52"/>
        <v>0</v>
      </c>
      <c r="H1095" t="s">
        <v>160</v>
      </c>
      <c r="I1095">
        <f t="shared" si="53"/>
        <v>0</v>
      </c>
    </row>
    <row r="1096" spans="1:9" x14ac:dyDescent="0.3">
      <c r="A1096">
        <v>1094</v>
      </c>
      <c r="B1096" t="s">
        <v>1553</v>
      </c>
      <c r="C1096" t="s">
        <v>509</v>
      </c>
      <c r="D1096" t="s">
        <v>509</v>
      </c>
      <c r="E1096">
        <f t="shared" si="51"/>
        <v>1</v>
      </c>
      <c r="F1096" t="s">
        <v>167</v>
      </c>
      <c r="G1096">
        <f t="shared" si="52"/>
        <v>0</v>
      </c>
      <c r="H1096" t="s">
        <v>119</v>
      </c>
      <c r="I1096">
        <f t="shared" si="53"/>
        <v>0</v>
      </c>
    </row>
    <row r="1097" spans="1:9" x14ac:dyDescent="0.3">
      <c r="A1097">
        <v>1095</v>
      </c>
      <c r="B1097" t="s">
        <v>1554</v>
      </c>
      <c r="C1097" t="s">
        <v>1555</v>
      </c>
      <c r="D1097" t="s">
        <v>1555</v>
      </c>
      <c r="E1097">
        <f t="shared" si="51"/>
        <v>1</v>
      </c>
      <c r="F1097" t="s">
        <v>106</v>
      </c>
      <c r="G1097">
        <f t="shared" si="52"/>
        <v>0</v>
      </c>
      <c r="H1097" t="s">
        <v>293</v>
      </c>
      <c r="I1097">
        <f t="shared" si="53"/>
        <v>0</v>
      </c>
    </row>
    <row r="1098" spans="1:9" x14ac:dyDescent="0.3">
      <c r="A1098">
        <v>1096</v>
      </c>
      <c r="B1098" t="s">
        <v>1556</v>
      </c>
      <c r="C1098" t="s">
        <v>1555</v>
      </c>
      <c r="D1098" t="s">
        <v>1555</v>
      </c>
      <c r="E1098">
        <f t="shared" si="51"/>
        <v>1</v>
      </c>
      <c r="F1098" t="s">
        <v>917</v>
      </c>
      <c r="G1098">
        <f t="shared" si="52"/>
        <v>0</v>
      </c>
      <c r="H1098" t="s">
        <v>106</v>
      </c>
      <c r="I1098">
        <f t="shared" si="53"/>
        <v>0</v>
      </c>
    </row>
    <row r="1099" spans="1:9" x14ac:dyDescent="0.3">
      <c r="A1099">
        <v>1097</v>
      </c>
      <c r="B1099" t="s">
        <v>1558</v>
      </c>
      <c r="C1099" t="s">
        <v>1555</v>
      </c>
      <c r="D1099" t="s">
        <v>1555</v>
      </c>
      <c r="E1099">
        <f t="shared" si="51"/>
        <v>1</v>
      </c>
      <c r="F1099" t="s">
        <v>106</v>
      </c>
      <c r="G1099">
        <f t="shared" si="52"/>
        <v>0</v>
      </c>
      <c r="H1099" t="s">
        <v>845</v>
      </c>
      <c r="I1099">
        <f t="shared" si="53"/>
        <v>0</v>
      </c>
    </row>
    <row r="1100" spans="1:9" x14ac:dyDescent="0.3">
      <c r="A1100">
        <v>1098</v>
      </c>
      <c r="B1100" t="s">
        <v>1559</v>
      </c>
      <c r="C1100" t="s">
        <v>385</v>
      </c>
      <c r="D1100" t="s">
        <v>385</v>
      </c>
      <c r="E1100">
        <f t="shared" si="51"/>
        <v>1</v>
      </c>
      <c r="F1100" t="s">
        <v>561</v>
      </c>
      <c r="G1100">
        <f t="shared" si="52"/>
        <v>0</v>
      </c>
      <c r="H1100" t="s">
        <v>595</v>
      </c>
      <c r="I1100">
        <f t="shared" si="53"/>
        <v>0</v>
      </c>
    </row>
    <row r="1101" spans="1:9" x14ac:dyDescent="0.3">
      <c r="A1101">
        <v>1099</v>
      </c>
      <c r="B1101" t="s">
        <v>1560</v>
      </c>
      <c r="C1101" t="s">
        <v>385</v>
      </c>
      <c r="D1101" t="s">
        <v>385</v>
      </c>
      <c r="E1101">
        <f t="shared" si="51"/>
        <v>1</v>
      </c>
      <c r="F1101" t="s">
        <v>467</v>
      </c>
      <c r="G1101">
        <f t="shared" si="52"/>
        <v>0</v>
      </c>
      <c r="H1101" t="s">
        <v>561</v>
      </c>
      <c r="I1101">
        <f t="shared" si="53"/>
        <v>0</v>
      </c>
    </row>
    <row r="1102" spans="1:9" x14ac:dyDescent="0.3">
      <c r="A1102">
        <v>1100</v>
      </c>
      <c r="B1102" t="s">
        <v>1561</v>
      </c>
      <c r="C1102" t="s">
        <v>385</v>
      </c>
      <c r="D1102" t="s">
        <v>385</v>
      </c>
      <c r="E1102">
        <f t="shared" si="51"/>
        <v>1</v>
      </c>
      <c r="F1102" t="s">
        <v>256</v>
      </c>
      <c r="G1102">
        <f t="shared" si="52"/>
        <v>0</v>
      </c>
      <c r="H1102" t="s">
        <v>137</v>
      </c>
      <c r="I1102">
        <f t="shared" si="53"/>
        <v>0</v>
      </c>
    </row>
    <row r="1103" spans="1:9" x14ac:dyDescent="0.3">
      <c r="A1103">
        <v>1101</v>
      </c>
      <c r="B1103" t="s">
        <v>1562</v>
      </c>
      <c r="C1103" t="s">
        <v>385</v>
      </c>
      <c r="D1103" t="s">
        <v>385</v>
      </c>
      <c r="E1103">
        <f t="shared" si="51"/>
        <v>1</v>
      </c>
      <c r="F1103" t="s">
        <v>256</v>
      </c>
      <c r="G1103">
        <f t="shared" si="52"/>
        <v>0</v>
      </c>
      <c r="H1103" t="s">
        <v>137</v>
      </c>
      <c r="I1103">
        <f t="shared" si="53"/>
        <v>0</v>
      </c>
    </row>
    <row r="1104" spans="1:9" x14ac:dyDescent="0.3">
      <c r="A1104">
        <v>1102</v>
      </c>
      <c r="B1104" t="s">
        <v>1563</v>
      </c>
      <c r="C1104" t="s">
        <v>1564</v>
      </c>
      <c r="D1104" t="s">
        <v>1564</v>
      </c>
      <c r="E1104">
        <f t="shared" si="51"/>
        <v>1</v>
      </c>
      <c r="F1104" t="s">
        <v>947</v>
      </c>
      <c r="G1104">
        <f t="shared" si="52"/>
        <v>0</v>
      </c>
      <c r="H1104" t="s">
        <v>896</v>
      </c>
      <c r="I1104">
        <f t="shared" si="53"/>
        <v>0</v>
      </c>
    </row>
    <row r="1105" spans="1:9" x14ac:dyDescent="0.3">
      <c r="A1105">
        <v>1103</v>
      </c>
      <c r="B1105" t="s">
        <v>1565</v>
      </c>
      <c r="C1105" t="s">
        <v>1053</v>
      </c>
      <c r="D1105" t="s">
        <v>1053</v>
      </c>
      <c r="E1105">
        <f t="shared" si="51"/>
        <v>1</v>
      </c>
      <c r="F1105" t="s">
        <v>1049</v>
      </c>
      <c r="G1105">
        <f t="shared" si="52"/>
        <v>0</v>
      </c>
      <c r="H1105" t="s">
        <v>303</v>
      </c>
      <c r="I1105">
        <f t="shared" si="53"/>
        <v>0</v>
      </c>
    </row>
    <row r="1106" spans="1:9" x14ac:dyDescent="0.3">
      <c r="A1106">
        <v>1104</v>
      </c>
      <c r="B1106" t="s">
        <v>1566</v>
      </c>
      <c r="C1106" t="s">
        <v>1053</v>
      </c>
      <c r="D1106" t="s">
        <v>1053</v>
      </c>
      <c r="E1106">
        <f t="shared" si="51"/>
        <v>1</v>
      </c>
      <c r="F1106" t="s">
        <v>1285</v>
      </c>
      <c r="G1106">
        <f t="shared" si="52"/>
        <v>0</v>
      </c>
      <c r="H1106" t="s">
        <v>726</v>
      </c>
      <c r="I1106">
        <f t="shared" si="53"/>
        <v>0</v>
      </c>
    </row>
    <row r="1107" spans="1:9" x14ac:dyDescent="0.3">
      <c r="A1107">
        <v>1105</v>
      </c>
      <c r="B1107" t="s">
        <v>1567</v>
      </c>
      <c r="C1107" t="s">
        <v>1053</v>
      </c>
      <c r="D1107" t="s">
        <v>1053</v>
      </c>
      <c r="E1107">
        <f t="shared" si="51"/>
        <v>1</v>
      </c>
      <c r="F1107" t="s">
        <v>1049</v>
      </c>
      <c r="G1107">
        <f t="shared" si="52"/>
        <v>0</v>
      </c>
      <c r="H1107" t="s">
        <v>303</v>
      </c>
      <c r="I1107">
        <f t="shared" si="53"/>
        <v>0</v>
      </c>
    </row>
    <row r="1108" spans="1:9" x14ac:dyDescent="0.3">
      <c r="A1108">
        <v>1106</v>
      </c>
      <c r="B1108" t="s">
        <v>1569</v>
      </c>
      <c r="C1108" t="s">
        <v>181</v>
      </c>
      <c r="D1108" t="s">
        <v>181</v>
      </c>
      <c r="E1108">
        <f t="shared" si="51"/>
        <v>1</v>
      </c>
      <c r="F1108" t="s">
        <v>402</v>
      </c>
      <c r="G1108">
        <f t="shared" si="52"/>
        <v>0</v>
      </c>
      <c r="H1108" t="s">
        <v>1036</v>
      </c>
      <c r="I1108">
        <f t="shared" si="53"/>
        <v>0</v>
      </c>
    </row>
    <row r="1109" spans="1:9" x14ac:dyDescent="0.3">
      <c r="A1109">
        <v>1107</v>
      </c>
      <c r="B1109" t="s">
        <v>1570</v>
      </c>
      <c r="C1109" t="s">
        <v>181</v>
      </c>
      <c r="D1109" t="s">
        <v>181</v>
      </c>
      <c r="E1109">
        <f t="shared" si="51"/>
        <v>1</v>
      </c>
      <c r="F1109" t="s">
        <v>1036</v>
      </c>
      <c r="G1109">
        <f t="shared" si="52"/>
        <v>0</v>
      </c>
      <c r="H1109" t="s">
        <v>402</v>
      </c>
      <c r="I1109">
        <f t="shared" si="53"/>
        <v>0</v>
      </c>
    </row>
    <row r="1110" spans="1:9" x14ac:dyDescent="0.3">
      <c r="A1110">
        <v>1108</v>
      </c>
      <c r="B1110" t="s">
        <v>1569</v>
      </c>
      <c r="C1110" t="s">
        <v>181</v>
      </c>
      <c r="D1110" t="s">
        <v>181</v>
      </c>
      <c r="E1110">
        <f t="shared" si="51"/>
        <v>1</v>
      </c>
      <c r="F1110" t="s">
        <v>402</v>
      </c>
      <c r="G1110">
        <f t="shared" si="52"/>
        <v>0</v>
      </c>
      <c r="H1110" t="s">
        <v>1036</v>
      </c>
      <c r="I1110">
        <f t="shared" si="53"/>
        <v>0</v>
      </c>
    </row>
    <row r="1111" spans="1:9" x14ac:dyDescent="0.3">
      <c r="A1111">
        <v>1109</v>
      </c>
      <c r="B1111" t="s">
        <v>1571</v>
      </c>
      <c r="C1111" t="s">
        <v>397</v>
      </c>
      <c r="D1111" t="s">
        <v>397</v>
      </c>
      <c r="E1111">
        <f t="shared" si="51"/>
        <v>1</v>
      </c>
      <c r="F1111" t="s">
        <v>1211</v>
      </c>
      <c r="G1111">
        <f t="shared" si="52"/>
        <v>0</v>
      </c>
      <c r="H1111" t="s">
        <v>442</v>
      </c>
      <c r="I1111">
        <f t="shared" si="53"/>
        <v>0</v>
      </c>
    </row>
    <row r="1112" spans="1:9" x14ac:dyDescent="0.3">
      <c r="A1112">
        <v>1110</v>
      </c>
      <c r="B1112" t="s">
        <v>1572</v>
      </c>
      <c r="C1112" t="s">
        <v>1211</v>
      </c>
      <c r="D1112" t="s">
        <v>1211</v>
      </c>
      <c r="E1112">
        <f t="shared" si="51"/>
        <v>1</v>
      </c>
      <c r="F1112" t="s">
        <v>397</v>
      </c>
      <c r="G1112">
        <f t="shared" si="52"/>
        <v>0</v>
      </c>
      <c r="H1112" t="s">
        <v>22</v>
      </c>
      <c r="I1112">
        <f t="shared" si="53"/>
        <v>0</v>
      </c>
    </row>
    <row r="1113" spans="1:9" x14ac:dyDescent="0.3">
      <c r="A1113">
        <v>1111</v>
      </c>
      <c r="B1113" t="s">
        <v>1573</v>
      </c>
      <c r="C1113" t="s">
        <v>1211</v>
      </c>
      <c r="D1113" t="s">
        <v>1211</v>
      </c>
      <c r="E1113">
        <f t="shared" si="51"/>
        <v>1</v>
      </c>
      <c r="F1113" t="s">
        <v>397</v>
      </c>
      <c r="G1113">
        <f t="shared" si="52"/>
        <v>0</v>
      </c>
      <c r="H1113" t="s">
        <v>22</v>
      </c>
      <c r="I1113">
        <f t="shared" si="53"/>
        <v>0</v>
      </c>
    </row>
    <row r="1114" spans="1:9" x14ac:dyDescent="0.3">
      <c r="A1114">
        <v>1112</v>
      </c>
      <c r="B1114" t="s">
        <v>1574</v>
      </c>
      <c r="C1114" t="s">
        <v>227</v>
      </c>
      <c r="D1114" t="s">
        <v>227</v>
      </c>
      <c r="E1114">
        <f t="shared" si="51"/>
        <v>1</v>
      </c>
      <c r="F1114" t="s">
        <v>1211</v>
      </c>
      <c r="G1114">
        <f t="shared" si="52"/>
        <v>0</v>
      </c>
      <c r="H1114" t="s">
        <v>397</v>
      </c>
      <c r="I1114">
        <f t="shared" si="53"/>
        <v>0</v>
      </c>
    </row>
    <row r="1115" spans="1:9" x14ac:dyDescent="0.3">
      <c r="A1115">
        <v>1113</v>
      </c>
      <c r="B1115" t="s">
        <v>1575</v>
      </c>
      <c r="C1115" t="s">
        <v>227</v>
      </c>
      <c r="D1115" t="s">
        <v>227</v>
      </c>
      <c r="E1115">
        <f t="shared" si="51"/>
        <v>1</v>
      </c>
      <c r="F1115" t="s">
        <v>1211</v>
      </c>
      <c r="G1115">
        <f t="shared" si="52"/>
        <v>0</v>
      </c>
      <c r="H1115" t="s">
        <v>397</v>
      </c>
      <c r="I1115">
        <f t="shared" si="53"/>
        <v>0</v>
      </c>
    </row>
    <row r="1116" spans="1:9" x14ac:dyDescent="0.3">
      <c r="A1116">
        <v>1114</v>
      </c>
      <c r="B1116" t="s">
        <v>1576</v>
      </c>
      <c r="C1116" t="s">
        <v>25</v>
      </c>
      <c r="D1116" t="s">
        <v>25</v>
      </c>
      <c r="E1116">
        <f t="shared" si="51"/>
        <v>1</v>
      </c>
      <c r="F1116" t="s">
        <v>22</v>
      </c>
      <c r="G1116">
        <f t="shared" si="52"/>
        <v>0</v>
      </c>
      <c r="H1116" t="s">
        <v>439</v>
      </c>
      <c r="I1116">
        <f t="shared" si="53"/>
        <v>0</v>
      </c>
    </row>
    <row r="1117" spans="1:9" x14ac:dyDescent="0.3">
      <c r="A1117">
        <v>1115</v>
      </c>
      <c r="B1117" t="s">
        <v>1577</v>
      </c>
      <c r="C1117" t="s">
        <v>25</v>
      </c>
      <c r="D1117" t="s">
        <v>25</v>
      </c>
      <c r="E1117">
        <f t="shared" si="51"/>
        <v>1</v>
      </c>
      <c r="F1117" t="s">
        <v>22</v>
      </c>
      <c r="G1117">
        <f t="shared" si="52"/>
        <v>0</v>
      </c>
      <c r="H1117" t="s">
        <v>504</v>
      </c>
      <c r="I1117">
        <f t="shared" si="53"/>
        <v>0</v>
      </c>
    </row>
    <row r="1118" spans="1:9" x14ac:dyDescent="0.3">
      <c r="A1118">
        <v>1116</v>
      </c>
      <c r="B1118" t="s">
        <v>1578</v>
      </c>
      <c r="C1118" t="s">
        <v>25</v>
      </c>
      <c r="D1118" t="s">
        <v>22</v>
      </c>
      <c r="E1118">
        <f t="shared" si="51"/>
        <v>0</v>
      </c>
      <c r="F1118" t="s">
        <v>25</v>
      </c>
      <c r="G1118">
        <f t="shared" si="52"/>
        <v>1</v>
      </c>
      <c r="H1118" t="s">
        <v>439</v>
      </c>
      <c r="I1118">
        <f t="shared" si="53"/>
        <v>0</v>
      </c>
    </row>
    <row r="1119" spans="1:9" x14ac:dyDescent="0.3">
      <c r="A1119">
        <v>1117</v>
      </c>
      <c r="B1119" t="s">
        <v>1579</v>
      </c>
      <c r="C1119" t="s">
        <v>25</v>
      </c>
      <c r="D1119" t="s">
        <v>25</v>
      </c>
      <c r="E1119">
        <f t="shared" si="51"/>
        <v>1</v>
      </c>
      <c r="F1119" t="s">
        <v>22</v>
      </c>
      <c r="G1119">
        <f t="shared" si="52"/>
        <v>0</v>
      </c>
      <c r="H1119" t="s">
        <v>439</v>
      </c>
      <c r="I1119">
        <f t="shared" si="53"/>
        <v>0</v>
      </c>
    </row>
    <row r="1120" spans="1:9" x14ac:dyDescent="0.3">
      <c r="A1120">
        <v>1118</v>
      </c>
      <c r="B1120" t="s">
        <v>1580</v>
      </c>
      <c r="C1120" t="s">
        <v>25</v>
      </c>
      <c r="D1120" t="s">
        <v>25</v>
      </c>
      <c r="E1120">
        <f t="shared" si="51"/>
        <v>1</v>
      </c>
      <c r="F1120" t="s">
        <v>22</v>
      </c>
      <c r="G1120">
        <f t="shared" si="52"/>
        <v>0</v>
      </c>
      <c r="H1120" t="s">
        <v>37</v>
      </c>
      <c r="I1120">
        <f t="shared" si="53"/>
        <v>0</v>
      </c>
    </row>
    <row r="1121" spans="1:9" x14ac:dyDescent="0.3">
      <c r="A1121">
        <v>1119</v>
      </c>
      <c r="B1121" t="s">
        <v>1581</v>
      </c>
      <c r="C1121" t="s">
        <v>1502</v>
      </c>
      <c r="D1121" t="s">
        <v>1502</v>
      </c>
      <c r="E1121">
        <f t="shared" si="51"/>
        <v>1</v>
      </c>
      <c r="F1121" t="s">
        <v>293</v>
      </c>
      <c r="G1121">
        <f t="shared" si="52"/>
        <v>0</v>
      </c>
      <c r="H1121" t="s">
        <v>1501</v>
      </c>
      <c r="I1121">
        <f t="shared" si="53"/>
        <v>0</v>
      </c>
    </row>
    <row r="1122" spans="1:9" x14ac:dyDescent="0.3">
      <c r="A1122">
        <v>1120</v>
      </c>
      <c r="B1122" t="s">
        <v>1582</v>
      </c>
      <c r="C1122" t="s">
        <v>1502</v>
      </c>
      <c r="D1122" t="s">
        <v>1502</v>
      </c>
      <c r="E1122">
        <f t="shared" si="51"/>
        <v>1</v>
      </c>
      <c r="F1122" t="s">
        <v>293</v>
      </c>
      <c r="G1122">
        <f t="shared" si="52"/>
        <v>0</v>
      </c>
      <c r="H1122" t="s">
        <v>666</v>
      </c>
      <c r="I1122">
        <f t="shared" si="53"/>
        <v>0</v>
      </c>
    </row>
    <row r="1123" spans="1:9" x14ac:dyDescent="0.3">
      <c r="A1123">
        <v>1121</v>
      </c>
      <c r="B1123" t="s">
        <v>1583</v>
      </c>
      <c r="C1123" t="s">
        <v>1502</v>
      </c>
      <c r="D1123" t="s">
        <v>1502</v>
      </c>
      <c r="E1123">
        <f t="shared" si="51"/>
        <v>1</v>
      </c>
      <c r="F1123" t="s">
        <v>293</v>
      </c>
      <c r="G1123">
        <f t="shared" si="52"/>
        <v>0</v>
      </c>
      <c r="H1123" t="s">
        <v>1479</v>
      </c>
      <c r="I1123">
        <f t="shared" si="53"/>
        <v>0</v>
      </c>
    </row>
    <row r="1124" spans="1:9" x14ac:dyDescent="0.3">
      <c r="A1124">
        <v>1122</v>
      </c>
      <c r="B1124" t="s">
        <v>1584</v>
      </c>
      <c r="C1124" t="s">
        <v>1091</v>
      </c>
      <c r="D1124" t="s">
        <v>1091</v>
      </c>
      <c r="E1124">
        <f t="shared" si="51"/>
        <v>1</v>
      </c>
      <c r="F1124" t="s">
        <v>1346</v>
      </c>
      <c r="G1124">
        <f t="shared" si="52"/>
        <v>0</v>
      </c>
      <c r="H1124" t="s">
        <v>993</v>
      </c>
      <c r="I1124">
        <f t="shared" si="53"/>
        <v>0</v>
      </c>
    </row>
    <row r="1125" spans="1:9" x14ac:dyDescent="0.3">
      <c r="A1125">
        <v>1123</v>
      </c>
      <c r="B1125" t="s">
        <v>1585</v>
      </c>
      <c r="C1125" t="s">
        <v>1091</v>
      </c>
      <c r="D1125" t="s">
        <v>1091</v>
      </c>
      <c r="E1125">
        <f t="shared" si="51"/>
        <v>1</v>
      </c>
      <c r="F1125" t="s">
        <v>1346</v>
      </c>
      <c r="G1125">
        <f t="shared" si="52"/>
        <v>0</v>
      </c>
      <c r="H1125" t="s">
        <v>22</v>
      </c>
      <c r="I1125">
        <f t="shared" si="53"/>
        <v>0</v>
      </c>
    </row>
    <row r="1126" spans="1:9" x14ac:dyDescent="0.3">
      <c r="A1126">
        <v>1124</v>
      </c>
      <c r="B1126" t="s">
        <v>1586</v>
      </c>
      <c r="C1126" t="s">
        <v>1091</v>
      </c>
      <c r="D1126" t="s">
        <v>1091</v>
      </c>
      <c r="E1126">
        <f t="shared" si="51"/>
        <v>1</v>
      </c>
      <c r="F1126" t="s">
        <v>1346</v>
      </c>
      <c r="G1126">
        <f t="shared" si="52"/>
        <v>0</v>
      </c>
      <c r="H1126" t="s">
        <v>552</v>
      </c>
      <c r="I1126">
        <f t="shared" si="53"/>
        <v>0</v>
      </c>
    </row>
    <row r="1127" spans="1:9" x14ac:dyDescent="0.3">
      <c r="A1127">
        <v>1125</v>
      </c>
      <c r="B1127" t="s">
        <v>1587</v>
      </c>
      <c r="C1127" t="s">
        <v>1479</v>
      </c>
      <c r="D1127" t="s">
        <v>1479</v>
      </c>
      <c r="E1127">
        <f t="shared" si="51"/>
        <v>1</v>
      </c>
      <c r="F1127" t="s">
        <v>130</v>
      </c>
      <c r="G1127">
        <f t="shared" si="52"/>
        <v>0</v>
      </c>
      <c r="H1127" t="s">
        <v>290</v>
      </c>
      <c r="I1127">
        <f t="shared" si="53"/>
        <v>0</v>
      </c>
    </row>
    <row r="1128" spans="1:9" x14ac:dyDescent="0.3">
      <c r="A1128">
        <v>1126</v>
      </c>
      <c r="B1128" t="s">
        <v>1588</v>
      </c>
      <c r="C1128" t="s">
        <v>1479</v>
      </c>
      <c r="D1128" t="s">
        <v>1479</v>
      </c>
      <c r="E1128">
        <f t="shared" si="51"/>
        <v>1</v>
      </c>
      <c r="F1128" t="s">
        <v>130</v>
      </c>
      <c r="G1128">
        <f t="shared" si="52"/>
        <v>0</v>
      </c>
      <c r="H1128" t="s">
        <v>290</v>
      </c>
      <c r="I1128">
        <f t="shared" si="53"/>
        <v>0</v>
      </c>
    </row>
    <row r="1129" spans="1:9" x14ac:dyDescent="0.3">
      <c r="A1129">
        <v>1127</v>
      </c>
      <c r="B1129" t="s">
        <v>1589</v>
      </c>
      <c r="C1129" t="s">
        <v>1479</v>
      </c>
      <c r="D1129" t="s">
        <v>1479</v>
      </c>
      <c r="E1129">
        <f t="shared" si="51"/>
        <v>1</v>
      </c>
      <c r="F1129" t="s">
        <v>241</v>
      </c>
      <c r="G1129">
        <f t="shared" si="52"/>
        <v>0</v>
      </c>
      <c r="H1129" t="s">
        <v>290</v>
      </c>
      <c r="I1129">
        <f t="shared" si="53"/>
        <v>0</v>
      </c>
    </row>
    <row r="1130" spans="1:9" x14ac:dyDescent="0.3">
      <c r="A1130">
        <v>1128</v>
      </c>
      <c r="B1130" t="s">
        <v>1590</v>
      </c>
      <c r="C1130" t="s">
        <v>319</v>
      </c>
      <c r="D1130" t="s">
        <v>319</v>
      </c>
      <c r="E1130">
        <f t="shared" si="51"/>
        <v>1</v>
      </c>
      <c r="F1130" t="s">
        <v>85</v>
      </c>
      <c r="G1130">
        <f t="shared" si="52"/>
        <v>0</v>
      </c>
      <c r="H1130" t="s">
        <v>318</v>
      </c>
      <c r="I1130">
        <f t="shared" si="53"/>
        <v>0</v>
      </c>
    </row>
    <row r="1131" spans="1:9" x14ac:dyDescent="0.3">
      <c r="A1131">
        <v>1129</v>
      </c>
      <c r="B1131" t="s">
        <v>1591</v>
      </c>
      <c r="C1131" t="s">
        <v>319</v>
      </c>
      <c r="D1131" t="s">
        <v>319</v>
      </c>
      <c r="E1131">
        <f t="shared" si="51"/>
        <v>1</v>
      </c>
      <c r="F1131" t="s">
        <v>85</v>
      </c>
      <c r="G1131">
        <f t="shared" si="52"/>
        <v>0</v>
      </c>
      <c r="H1131" t="s">
        <v>318</v>
      </c>
      <c r="I1131">
        <f t="shared" si="53"/>
        <v>0</v>
      </c>
    </row>
    <row r="1132" spans="1:9" x14ac:dyDescent="0.3">
      <c r="A1132">
        <v>1130</v>
      </c>
      <c r="B1132" t="s">
        <v>1592</v>
      </c>
      <c r="C1132" t="s">
        <v>658</v>
      </c>
      <c r="D1132" t="s">
        <v>658</v>
      </c>
      <c r="E1132">
        <f t="shared" si="51"/>
        <v>1</v>
      </c>
      <c r="F1132" t="s">
        <v>657</v>
      </c>
      <c r="G1132">
        <f t="shared" si="52"/>
        <v>0</v>
      </c>
      <c r="H1132" t="s">
        <v>454</v>
      </c>
      <c r="I1132">
        <f t="shared" si="53"/>
        <v>0</v>
      </c>
    </row>
    <row r="1133" spans="1:9" x14ac:dyDescent="0.3">
      <c r="A1133">
        <v>1131</v>
      </c>
      <c r="B1133" t="s">
        <v>1593</v>
      </c>
      <c r="C1133" t="s">
        <v>1515</v>
      </c>
      <c r="D1133" t="s">
        <v>1515</v>
      </c>
      <c r="E1133">
        <f t="shared" si="51"/>
        <v>1</v>
      </c>
      <c r="F1133" t="s">
        <v>1635</v>
      </c>
      <c r="G1133">
        <f t="shared" si="52"/>
        <v>0</v>
      </c>
      <c r="H1133" t="s">
        <v>879</v>
      </c>
      <c r="I1133">
        <f t="shared" si="53"/>
        <v>0</v>
      </c>
    </row>
    <row r="1134" spans="1:9" x14ac:dyDescent="0.3">
      <c r="A1134">
        <v>1132</v>
      </c>
      <c r="B1134" t="s">
        <v>1594</v>
      </c>
      <c r="C1134" t="s">
        <v>1515</v>
      </c>
      <c r="D1134" t="s">
        <v>1515</v>
      </c>
      <c r="E1134">
        <f t="shared" si="51"/>
        <v>1</v>
      </c>
      <c r="F1134" t="s">
        <v>879</v>
      </c>
      <c r="G1134">
        <f t="shared" si="52"/>
        <v>0</v>
      </c>
      <c r="H1134" t="s">
        <v>1635</v>
      </c>
      <c r="I1134">
        <f t="shared" si="53"/>
        <v>0</v>
      </c>
    </row>
    <row r="1135" spans="1:9" x14ac:dyDescent="0.3">
      <c r="A1135">
        <v>1133</v>
      </c>
      <c r="B1135" t="s">
        <v>1595</v>
      </c>
      <c r="C1135" t="s">
        <v>1515</v>
      </c>
      <c r="D1135" t="s">
        <v>1515</v>
      </c>
      <c r="E1135">
        <f t="shared" si="51"/>
        <v>1</v>
      </c>
      <c r="F1135" t="s">
        <v>1635</v>
      </c>
      <c r="G1135">
        <f t="shared" si="52"/>
        <v>0</v>
      </c>
      <c r="H1135" t="s">
        <v>31</v>
      </c>
      <c r="I1135">
        <f t="shared" si="53"/>
        <v>0</v>
      </c>
    </row>
    <row r="1136" spans="1:9" x14ac:dyDescent="0.3">
      <c r="A1136">
        <v>1134</v>
      </c>
      <c r="B1136" t="s">
        <v>1596</v>
      </c>
      <c r="C1136" t="s">
        <v>1501</v>
      </c>
      <c r="D1136" t="s">
        <v>1501</v>
      </c>
      <c r="E1136">
        <f t="shared" si="51"/>
        <v>1</v>
      </c>
      <c r="F1136" t="s">
        <v>72</v>
      </c>
      <c r="G1136">
        <f t="shared" si="52"/>
        <v>0</v>
      </c>
      <c r="H1136" t="s">
        <v>380</v>
      </c>
      <c r="I1136">
        <f t="shared" si="53"/>
        <v>0</v>
      </c>
    </row>
    <row r="1137" spans="1:9" x14ac:dyDescent="0.3">
      <c r="A1137">
        <v>1135</v>
      </c>
      <c r="B1137" t="s">
        <v>1597</v>
      </c>
      <c r="C1137" t="s">
        <v>1501</v>
      </c>
      <c r="D1137" t="s">
        <v>1501</v>
      </c>
      <c r="E1137">
        <f t="shared" si="51"/>
        <v>1</v>
      </c>
      <c r="F1137" t="s">
        <v>72</v>
      </c>
      <c r="G1137">
        <f t="shared" si="52"/>
        <v>0</v>
      </c>
      <c r="H1137" t="s">
        <v>380</v>
      </c>
      <c r="I1137">
        <f t="shared" si="53"/>
        <v>0</v>
      </c>
    </row>
    <row r="1138" spans="1:9" x14ac:dyDescent="0.3">
      <c r="A1138">
        <v>1136</v>
      </c>
      <c r="B1138" t="s">
        <v>1598</v>
      </c>
      <c r="C1138" t="s">
        <v>379</v>
      </c>
      <c r="D1138" t="s">
        <v>379</v>
      </c>
      <c r="E1138">
        <f t="shared" si="51"/>
        <v>1</v>
      </c>
      <c r="F1138" t="s">
        <v>380</v>
      </c>
      <c r="G1138">
        <f t="shared" si="52"/>
        <v>0</v>
      </c>
      <c r="H1138" t="s">
        <v>552</v>
      </c>
      <c r="I1138">
        <f t="shared" si="53"/>
        <v>0</v>
      </c>
    </row>
    <row r="1139" spans="1:9" x14ac:dyDescent="0.3">
      <c r="A1139">
        <v>1137</v>
      </c>
      <c r="B1139" t="s">
        <v>1599</v>
      </c>
      <c r="C1139" t="s">
        <v>379</v>
      </c>
      <c r="D1139" t="s">
        <v>379</v>
      </c>
      <c r="E1139">
        <f t="shared" si="51"/>
        <v>1</v>
      </c>
      <c r="F1139" t="s">
        <v>372</v>
      </c>
      <c r="G1139">
        <f t="shared" si="52"/>
        <v>0</v>
      </c>
      <c r="H1139" t="s">
        <v>380</v>
      </c>
      <c r="I1139">
        <f t="shared" si="53"/>
        <v>0</v>
      </c>
    </row>
    <row r="1140" spans="1:9" x14ac:dyDescent="0.3">
      <c r="A1140">
        <v>1138</v>
      </c>
      <c r="B1140" t="s">
        <v>1600</v>
      </c>
      <c r="C1140" t="s">
        <v>379</v>
      </c>
      <c r="D1140" t="s">
        <v>379</v>
      </c>
      <c r="E1140">
        <f t="shared" si="51"/>
        <v>1</v>
      </c>
      <c r="F1140" t="s">
        <v>380</v>
      </c>
      <c r="G1140">
        <f t="shared" si="52"/>
        <v>0</v>
      </c>
      <c r="H1140" t="s">
        <v>771</v>
      </c>
      <c r="I1140">
        <f t="shared" si="53"/>
        <v>0</v>
      </c>
    </row>
    <row r="1141" spans="1:9" x14ac:dyDescent="0.3">
      <c r="A1141">
        <v>1139</v>
      </c>
      <c r="B1141" t="s">
        <v>1601</v>
      </c>
      <c r="C1141" t="s">
        <v>379</v>
      </c>
      <c r="D1141" t="s">
        <v>379</v>
      </c>
      <c r="E1141">
        <f t="shared" si="51"/>
        <v>1</v>
      </c>
      <c r="F1141" t="s">
        <v>380</v>
      </c>
      <c r="G1141">
        <f t="shared" si="52"/>
        <v>0</v>
      </c>
      <c r="H1141" t="s">
        <v>364</v>
      </c>
      <c r="I1141">
        <f t="shared" si="53"/>
        <v>0</v>
      </c>
    </row>
    <row r="1142" spans="1:9" x14ac:dyDescent="0.3">
      <c r="A1142">
        <v>1140</v>
      </c>
      <c r="B1142" t="s">
        <v>1602</v>
      </c>
      <c r="C1142" t="s">
        <v>380</v>
      </c>
      <c r="D1142" t="s">
        <v>380</v>
      </c>
      <c r="E1142">
        <f t="shared" si="51"/>
        <v>1</v>
      </c>
      <c r="F1142" t="s">
        <v>379</v>
      </c>
      <c r="G1142">
        <f t="shared" si="52"/>
        <v>0</v>
      </c>
      <c r="H1142" t="s">
        <v>372</v>
      </c>
      <c r="I1142">
        <f t="shared" si="53"/>
        <v>0</v>
      </c>
    </row>
    <row r="1143" spans="1:9" x14ac:dyDescent="0.3">
      <c r="A1143">
        <v>1141</v>
      </c>
      <c r="B1143" t="s">
        <v>1603</v>
      </c>
      <c r="C1143" t="s">
        <v>380</v>
      </c>
      <c r="D1143" t="s">
        <v>380</v>
      </c>
      <c r="E1143">
        <f t="shared" si="51"/>
        <v>1</v>
      </c>
      <c r="F1143" t="s">
        <v>372</v>
      </c>
      <c r="G1143">
        <f t="shared" si="52"/>
        <v>0</v>
      </c>
      <c r="H1143" t="s">
        <v>293</v>
      </c>
      <c r="I1143">
        <f t="shared" si="53"/>
        <v>0</v>
      </c>
    </row>
    <row r="1144" spans="1:9" x14ac:dyDescent="0.3">
      <c r="A1144">
        <v>1142</v>
      </c>
      <c r="B1144" t="s">
        <v>1604</v>
      </c>
      <c r="C1144" t="s">
        <v>380</v>
      </c>
      <c r="D1144" t="s">
        <v>380</v>
      </c>
      <c r="E1144">
        <f t="shared" si="51"/>
        <v>1</v>
      </c>
      <c r="F1144" t="s">
        <v>379</v>
      </c>
      <c r="G1144">
        <f t="shared" si="52"/>
        <v>0</v>
      </c>
      <c r="H1144" t="s">
        <v>1501</v>
      </c>
      <c r="I1144">
        <f t="shared" si="53"/>
        <v>0</v>
      </c>
    </row>
    <row r="1145" spans="1:9" x14ac:dyDescent="0.3">
      <c r="A1145">
        <v>1143</v>
      </c>
      <c r="B1145" t="s">
        <v>1606</v>
      </c>
      <c r="C1145" t="s">
        <v>380</v>
      </c>
      <c r="D1145" t="s">
        <v>380</v>
      </c>
      <c r="E1145">
        <f t="shared" si="51"/>
        <v>1</v>
      </c>
      <c r="F1145" t="s">
        <v>379</v>
      </c>
      <c r="G1145">
        <f t="shared" si="52"/>
        <v>0</v>
      </c>
      <c r="H1145" t="s">
        <v>1501</v>
      </c>
      <c r="I1145">
        <f t="shared" si="53"/>
        <v>0</v>
      </c>
    </row>
    <row r="1146" spans="1:9" x14ac:dyDescent="0.3">
      <c r="A1146">
        <v>1144</v>
      </c>
      <c r="B1146" t="s">
        <v>1607</v>
      </c>
      <c r="C1146" t="s">
        <v>380</v>
      </c>
      <c r="D1146" t="s">
        <v>380</v>
      </c>
      <c r="E1146">
        <f t="shared" si="51"/>
        <v>1</v>
      </c>
      <c r="F1146" t="s">
        <v>379</v>
      </c>
      <c r="G1146">
        <f t="shared" si="52"/>
        <v>0</v>
      </c>
      <c r="H1146" t="s">
        <v>372</v>
      </c>
      <c r="I1146">
        <f t="shared" si="53"/>
        <v>0</v>
      </c>
    </row>
    <row r="1147" spans="1:9" x14ac:dyDescent="0.3">
      <c r="A1147">
        <v>1145</v>
      </c>
      <c r="B1147" t="s">
        <v>1609</v>
      </c>
      <c r="C1147" t="s">
        <v>863</v>
      </c>
      <c r="D1147" t="s">
        <v>863</v>
      </c>
      <c r="E1147">
        <f t="shared" si="51"/>
        <v>1</v>
      </c>
      <c r="F1147" t="s">
        <v>370</v>
      </c>
      <c r="G1147">
        <f t="shared" si="52"/>
        <v>0</v>
      </c>
      <c r="H1147" t="s">
        <v>1501</v>
      </c>
      <c r="I1147">
        <f t="shared" si="53"/>
        <v>0</v>
      </c>
    </row>
    <row r="1148" spans="1:9" x14ac:dyDescent="0.3">
      <c r="A1148">
        <v>1146</v>
      </c>
      <c r="B1148" t="s">
        <v>1610</v>
      </c>
      <c r="C1148" t="s">
        <v>863</v>
      </c>
      <c r="D1148" t="s">
        <v>863</v>
      </c>
      <c r="E1148">
        <f t="shared" si="51"/>
        <v>1</v>
      </c>
      <c r="F1148" t="s">
        <v>1501</v>
      </c>
      <c r="G1148">
        <f t="shared" si="52"/>
        <v>0</v>
      </c>
      <c r="H1148" t="s">
        <v>379</v>
      </c>
      <c r="I1148">
        <f t="shared" si="53"/>
        <v>0</v>
      </c>
    </row>
    <row r="1149" spans="1:9" x14ac:dyDescent="0.3">
      <c r="A1149">
        <v>1147</v>
      </c>
      <c r="B1149" t="s">
        <v>1611</v>
      </c>
      <c r="C1149" t="s">
        <v>863</v>
      </c>
      <c r="D1149" t="s">
        <v>863</v>
      </c>
      <c r="E1149">
        <f t="shared" si="51"/>
        <v>1</v>
      </c>
      <c r="F1149" t="s">
        <v>370</v>
      </c>
      <c r="G1149">
        <f t="shared" si="52"/>
        <v>0</v>
      </c>
      <c r="H1149" t="s">
        <v>379</v>
      </c>
      <c r="I1149">
        <f t="shared" si="53"/>
        <v>0</v>
      </c>
    </row>
    <row r="1150" spans="1:9" x14ac:dyDescent="0.3">
      <c r="A1150">
        <v>1148</v>
      </c>
      <c r="B1150" t="s">
        <v>1612</v>
      </c>
      <c r="C1150" t="s">
        <v>863</v>
      </c>
      <c r="D1150" t="s">
        <v>863</v>
      </c>
      <c r="E1150">
        <f t="shared" si="51"/>
        <v>1</v>
      </c>
      <c r="F1150" t="s">
        <v>370</v>
      </c>
      <c r="G1150">
        <f t="shared" si="52"/>
        <v>0</v>
      </c>
      <c r="H1150" t="s">
        <v>379</v>
      </c>
      <c r="I1150">
        <f t="shared" si="53"/>
        <v>0</v>
      </c>
    </row>
    <row r="1151" spans="1:9" x14ac:dyDescent="0.3">
      <c r="A1151">
        <v>1149</v>
      </c>
      <c r="B1151" t="s">
        <v>1613</v>
      </c>
      <c r="C1151" t="s">
        <v>1614</v>
      </c>
      <c r="D1151" t="s">
        <v>1614</v>
      </c>
      <c r="E1151">
        <f t="shared" si="51"/>
        <v>1</v>
      </c>
      <c r="F1151" t="s">
        <v>22</v>
      </c>
      <c r="G1151">
        <f t="shared" si="52"/>
        <v>0</v>
      </c>
      <c r="H1151" t="s">
        <v>1499</v>
      </c>
      <c r="I1151">
        <f t="shared" si="53"/>
        <v>0</v>
      </c>
    </row>
    <row r="1152" spans="1:9" x14ac:dyDescent="0.3">
      <c r="A1152">
        <v>1150</v>
      </c>
      <c r="B1152" t="s">
        <v>1615</v>
      </c>
      <c r="C1152" t="s">
        <v>1614</v>
      </c>
      <c r="D1152" t="s">
        <v>1614</v>
      </c>
      <c r="E1152">
        <f t="shared" si="51"/>
        <v>1</v>
      </c>
      <c r="F1152" t="s">
        <v>1501</v>
      </c>
      <c r="G1152">
        <f t="shared" si="52"/>
        <v>0</v>
      </c>
      <c r="H1152" t="s">
        <v>22</v>
      </c>
      <c r="I1152">
        <f t="shared" si="53"/>
        <v>0</v>
      </c>
    </row>
    <row r="1153" spans="1:9" x14ac:dyDescent="0.3">
      <c r="A1153">
        <v>1151</v>
      </c>
      <c r="B1153" t="s">
        <v>1616</v>
      </c>
      <c r="C1153" t="s">
        <v>1614</v>
      </c>
      <c r="D1153" t="s">
        <v>1614</v>
      </c>
      <c r="E1153">
        <f t="shared" si="51"/>
        <v>1</v>
      </c>
      <c r="F1153" t="s">
        <v>22</v>
      </c>
      <c r="G1153">
        <f t="shared" si="52"/>
        <v>0</v>
      </c>
      <c r="H1153" t="s">
        <v>1501</v>
      </c>
      <c r="I1153">
        <f t="shared" si="53"/>
        <v>0</v>
      </c>
    </row>
    <row r="1154" spans="1:9" x14ac:dyDescent="0.3">
      <c r="A1154">
        <v>1152</v>
      </c>
      <c r="B1154" t="s">
        <v>1617</v>
      </c>
      <c r="C1154" t="s">
        <v>1614</v>
      </c>
      <c r="D1154" t="s">
        <v>1614</v>
      </c>
      <c r="E1154">
        <f t="shared" ref="E1154:E1217" si="54">IF(C1154=D1154,1,0)</f>
        <v>1</v>
      </c>
      <c r="F1154" t="s">
        <v>72</v>
      </c>
      <c r="G1154">
        <f t="shared" ref="G1154:G1217" si="55">IF(C1154=F1154,1,0)</f>
        <v>0</v>
      </c>
      <c r="H1154" t="s">
        <v>1499</v>
      </c>
      <c r="I1154">
        <f t="shared" ref="I1154:I1217" si="56">IF(C1154=H1154,1,0)</f>
        <v>0</v>
      </c>
    </row>
    <row r="1155" spans="1:9" x14ac:dyDescent="0.3">
      <c r="A1155">
        <v>1153</v>
      </c>
      <c r="B1155" t="s">
        <v>1618</v>
      </c>
      <c r="C1155" t="s">
        <v>1614</v>
      </c>
      <c r="D1155" t="s">
        <v>1614</v>
      </c>
      <c r="E1155">
        <f t="shared" si="54"/>
        <v>1</v>
      </c>
      <c r="F1155" t="s">
        <v>422</v>
      </c>
      <c r="G1155">
        <f t="shared" si="55"/>
        <v>0</v>
      </c>
      <c r="H1155" t="s">
        <v>658</v>
      </c>
      <c r="I1155">
        <f t="shared" si="56"/>
        <v>0</v>
      </c>
    </row>
    <row r="1156" spans="1:9" x14ac:dyDescent="0.3">
      <c r="A1156">
        <v>1154</v>
      </c>
      <c r="B1156" t="s">
        <v>1619</v>
      </c>
      <c r="C1156" t="s">
        <v>1351</v>
      </c>
      <c r="D1156" t="s">
        <v>1351</v>
      </c>
      <c r="E1156">
        <f t="shared" si="54"/>
        <v>1</v>
      </c>
      <c r="F1156" t="s">
        <v>423</v>
      </c>
      <c r="G1156">
        <f t="shared" si="55"/>
        <v>0</v>
      </c>
      <c r="H1156" t="s">
        <v>685</v>
      </c>
      <c r="I1156">
        <f t="shared" si="56"/>
        <v>0</v>
      </c>
    </row>
    <row r="1157" spans="1:9" x14ac:dyDescent="0.3">
      <c r="A1157">
        <v>1155</v>
      </c>
      <c r="B1157" t="s">
        <v>1620</v>
      </c>
      <c r="C1157" t="s">
        <v>1351</v>
      </c>
      <c r="D1157" t="s">
        <v>1351</v>
      </c>
      <c r="E1157">
        <f t="shared" si="54"/>
        <v>1</v>
      </c>
      <c r="F1157" t="s">
        <v>296</v>
      </c>
      <c r="G1157">
        <f t="shared" si="55"/>
        <v>0</v>
      </c>
      <c r="H1157" t="s">
        <v>289</v>
      </c>
      <c r="I1157">
        <f t="shared" si="56"/>
        <v>0</v>
      </c>
    </row>
    <row r="1158" spans="1:9" x14ac:dyDescent="0.3">
      <c r="A1158">
        <v>1156</v>
      </c>
      <c r="B1158" t="s">
        <v>1621</v>
      </c>
      <c r="C1158" t="s">
        <v>1605</v>
      </c>
      <c r="D1158" t="s">
        <v>1605</v>
      </c>
      <c r="E1158">
        <f t="shared" si="54"/>
        <v>1</v>
      </c>
      <c r="F1158" t="s">
        <v>1479</v>
      </c>
      <c r="G1158">
        <f t="shared" si="55"/>
        <v>0</v>
      </c>
      <c r="H1158" t="s">
        <v>1049</v>
      </c>
      <c r="I1158">
        <f t="shared" si="56"/>
        <v>0</v>
      </c>
    </row>
    <row r="1159" spans="1:9" x14ac:dyDescent="0.3">
      <c r="A1159">
        <v>1157</v>
      </c>
      <c r="B1159" t="s">
        <v>1622</v>
      </c>
      <c r="C1159" t="s">
        <v>1605</v>
      </c>
      <c r="D1159" t="s">
        <v>1605</v>
      </c>
      <c r="E1159">
        <f t="shared" si="54"/>
        <v>1</v>
      </c>
      <c r="F1159" t="s">
        <v>719</v>
      </c>
      <c r="G1159">
        <f t="shared" si="55"/>
        <v>0</v>
      </c>
      <c r="H1159" t="s">
        <v>1479</v>
      </c>
      <c r="I1159">
        <f t="shared" si="56"/>
        <v>0</v>
      </c>
    </row>
    <row r="1160" spans="1:9" x14ac:dyDescent="0.3">
      <c r="A1160">
        <v>1158</v>
      </c>
      <c r="B1160" t="s">
        <v>1623</v>
      </c>
      <c r="C1160" t="s">
        <v>1605</v>
      </c>
      <c r="D1160" t="s">
        <v>1605</v>
      </c>
      <c r="E1160">
        <f t="shared" si="54"/>
        <v>1</v>
      </c>
      <c r="F1160" t="s">
        <v>1036</v>
      </c>
      <c r="G1160">
        <f t="shared" si="55"/>
        <v>0</v>
      </c>
      <c r="H1160" t="s">
        <v>947</v>
      </c>
      <c r="I1160">
        <f t="shared" si="56"/>
        <v>0</v>
      </c>
    </row>
    <row r="1161" spans="1:9" x14ac:dyDescent="0.3">
      <c r="A1161">
        <v>1159</v>
      </c>
      <c r="B1161" t="s">
        <v>1624</v>
      </c>
      <c r="C1161" t="s">
        <v>1605</v>
      </c>
      <c r="D1161" t="s">
        <v>1605</v>
      </c>
      <c r="E1161">
        <f t="shared" si="54"/>
        <v>1</v>
      </c>
      <c r="F1161" t="s">
        <v>1501</v>
      </c>
      <c r="G1161">
        <f t="shared" si="55"/>
        <v>0</v>
      </c>
      <c r="H1161" t="s">
        <v>1479</v>
      </c>
      <c r="I1161">
        <f t="shared" si="56"/>
        <v>0</v>
      </c>
    </row>
    <row r="1162" spans="1:9" x14ac:dyDescent="0.3">
      <c r="A1162">
        <v>1160</v>
      </c>
      <c r="B1162" t="s">
        <v>1625</v>
      </c>
      <c r="C1162" t="s">
        <v>293</v>
      </c>
      <c r="D1162" t="s">
        <v>293</v>
      </c>
      <c r="E1162">
        <f t="shared" si="54"/>
        <v>1</v>
      </c>
      <c r="F1162" t="s">
        <v>1502</v>
      </c>
      <c r="G1162">
        <f t="shared" si="55"/>
        <v>0</v>
      </c>
      <c r="H1162" t="s">
        <v>319</v>
      </c>
      <c r="I1162">
        <f t="shared" si="56"/>
        <v>0</v>
      </c>
    </row>
    <row r="1163" spans="1:9" x14ac:dyDescent="0.3">
      <c r="A1163">
        <v>1161</v>
      </c>
      <c r="B1163" t="s">
        <v>1626</v>
      </c>
      <c r="C1163" t="s">
        <v>293</v>
      </c>
      <c r="D1163" t="s">
        <v>293</v>
      </c>
      <c r="E1163">
        <f t="shared" si="54"/>
        <v>1</v>
      </c>
      <c r="F1163" t="s">
        <v>1502</v>
      </c>
      <c r="G1163">
        <f t="shared" si="55"/>
        <v>0</v>
      </c>
      <c r="H1163" t="s">
        <v>319</v>
      </c>
      <c r="I1163">
        <f t="shared" si="56"/>
        <v>0</v>
      </c>
    </row>
    <row r="1164" spans="1:9" x14ac:dyDescent="0.3">
      <c r="A1164">
        <v>1162</v>
      </c>
      <c r="B1164" t="s">
        <v>1627</v>
      </c>
      <c r="C1164" t="s">
        <v>293</v>
      </c>
      <c r="D1164" t="s">
        <v>293</v>
      </c>
      <c r="E1164">
        <f t="shared" si="54"/>
        <v>1</v>
      </c>
      <c r="F1164" t="s">
        <v>1502</v>
      </c>
      <c r="G1164">
        <f t="shared" si="55"/>
        <v>0</v>
      </c>
      <c r="H1164" t="s">
        <v>1501</v>
      </c>
      <c r="I1164">
        <f t="shared" si="56"/>
        <v>0</v>
      </c>
    </row>
    <row r="1165" spans="1:9" x14ac:dyDescent="0.3">
      <c r="A1165">
        <v>1163</v>
      </c>
      <c r="B1165" t="s">
        <v>1628</v>
      </c>
      <c r="C1165" t="s">
        <v>293</v>
      </c>
      <c r="D1165" t="s">
        <v>293</v>
      </c>
      <c r="E1165">
        <f t="shared" si="54"/>
        <v>1</v>
      </c>
      <c r="F1165" t="s">
        <v>1501</v>
      </c>
      <c r="G1165">
        <f t="shared" si="55"/>
        <v>0</v>
      </c>
      <c r="H1165" t="s">
        <v>1632</v>
      </c>
      <c r="I1165">
        <f t="shared" si="56"/>
        <v>0</v>
      </c>
    </row>
    <row r="1166" spans="1:9" x14ac:dyDescent="0.3">
      <c r="A1166">
        <v>1164</v>
      </c>
      <c r="B1166" t="s">
        <v>1629</v>
      </c>
      <c r="C1166" t="s">
        <v>293</v>
      </c>
      <c r="D1166" t="s">
        <v>293</v>
      </c>
      <c r="E1166">
        <f t="shared" si="54"/>
        <v>1</v>
      </c>
      <c r="F1166" t="s">
        <v>1502</v>
      </c>
      <c r="G1166">
        <f t="shared" si="55"/>
        <v>0</v>
      </c>
      <c r="H1166" t="s">
        <v>151</v>
      </c>
      <c r="I1166">
        <f t="shared" si="56"/>
        <v>0</v>
      </c>
    </row>
    <row r="1167" spans="1:9" x14ac:dyDescent="0.3">
      <c r="A1167">
        <v>1165</v>
      </c>
      <c r="B1167" t="s">
        <v>1630</v>
      </c>
      <c r="C1167" t="s">
        <v>293</v>
      </c>
      <c r="D1167" t="s">
        <v>293</v>
      </c>
      <c r="E1167">
        <f t="shared" si="54"/>
        <v>1</v>
      </c>
      <c r="F1167" t="s">
        <v>262</v>
      </c>
      <c r="G1167">
        <f t="shared" si="55"/>
        <v>0</v>
      </c>
      <c r="H1167" t="s">
        <v>1502</v>
      </c>
      <c r="I1167">
        <f t="shared" si="56"/>
        <v>0</v>
      </c>
    </row>
    <row r="1168" spans="1:9" x14ac:dyDescent="0.3">
      <c r="A1168">
        <v>1166</v>
      </c>
      <c r="B1168" t="s">
        <v>1631</v>
      </c>
      <c r="C1168" t="s">
        <v>1632</v>
      </c>
      <c r="D1168" t="s">
        <v>1632</v>
      </c>
      <c r="E1168">
        <f t="shared" si="54"/>
        <v>1</v>
      </c>
      <c r="F1168" t="s">
        <v>240</v>
      </c>
      <c r="G1168">
        <f t="shared" si="55"/>
        <v>0</v>
      </c>
      <c r="H1168" t="s">
        <v>173</v>
      </c>
      <c r="I1168">
        <f t="shared" si="56"/>
        <v>0</v>
      </c>
    </row>
    <row r="1169" spans="1:9" x14ac:dyDescent="0.3">
      <c r="A1169">
        <v>1167</v>
      </c>
      <c r="B1169" t="s">
        <v>1633</v>
      </c>
      <c r="C1169" t="s">
        <v>1632</v>
      </c>
      <c r="D1169" t="s">
        <v>1632</v>
      </c>
      <c r="E1169">
        <f t="shared" si="54"/>
        <v>1</v>
      </c>
      <c r="F1169" t="s">
        <v>240</v>
      </c>
      <c r="G1169">
        <f t="shared" si="55"/>
        <v>0</v>
      </c>
      <c r="H1169" t="s">
        <v>173</v>
      </c>
      <c r="I1169">
        <f t="shared" si="56"/>
        <v>0</v>
      </c>
    </row>
    <row r="1170" spans="1:9" x14ac:dyDescent="0.3">
      <c r="A1170">
        <v>1168</v>
      </c>
      <c r="B1170" t="s">
        <v>1634</v>
      </c>
      <c r="C1170" t="s">
        <v>1499</v>
      </c>
      <c r="D1170" t="s">
        <v>1499</v>
      </c>
      <c r="E1170">
        <f t="shared" si="54"/>
        <v>1</v>
      </c>
      <c r="F1170" t="s">
        <v>37</v>
      </c>
      <c r="G1170">
        <f t="shared" si="55"/>
        <v>0</v>
      </c>
      <c r="H1170" t="s">
        <v>383</v>
      </c>
      <c r="I1170">
        <f t="shared" si="56"/>
        <v>0</v>
      </c>
    </row>
    <row r="1171" spans="1:9" x14ac:dyDescent="0.3">
      <c r="A1171">
        <v>1169</v>
      </c>
      <c r="B1171" t="s">
        <v>1636</v>
      </c>
      <c r="C1171" t="s">
        <v>1499</v>
      </c>
      <c r="D1171" t="s">
        <v>1499</v>
      </c>
      <c r="E1171">
        <f t="shared" si="54"/>
        <v>1</v>
      </c>
      <c r="F1171" t="s">
        <v>37</v>
      </c>
      <c r="G1171">
        <f t="shared" si="55"/>
        <v>0</v>
      </c>
      <c r="H1171" t="s">
        <v>1632</v>
      </c>
      <c r="I1171">
        <f t="shared" si="56"/>
        <v>0</v>
      </c>
    </row>
    <row r="1172" spans="1:9" x14ac:dyDescent="0.3">
      <c r="A1172">
        <v>1170</v>
      </c>
      <c r="B1172" t="s">
        <v>1637</v>
      </c>
      <c r="C1172" t="s">
        <v>1499</v>
      </c>
      <c r="D1172" t="s">
        <v>1499</v>
      </c>
      <c r="E1172">
        <f t="shared" si="54"/>
        <v>1</v>
      </c>
      <c r="F1172" t="s">
        <v>37</v>
      </c>
      <c r="G1172">
        <f t="shared" si="55"/>
        <v>0</v>
      </c>
      <c r="H1172" t="s">
        <v>383</v>
      </c>
      <c r="I1172">
        <f t="shared" si="56"/>
        <v>0</v>
      </c>
    </row>
    <row r="1173" spans="1:9" x14ac:dyDescent="0.3">
      <c r="A1173">
        <v>1171</v>
      </c>
      <c r="B1173" t="s">
        <v>1638</v>
      </c>
      <c r="C1173" t="s">
        <v>1499</v>
      </c>
      <c r="D1173" t="s">
        <v>1499</v>
      </c>
      <c r="E1173">
        <f t="shared" si="54"/>
        <v>1</v>
      </c>
      <c r="F1173" t="s">
        <v>383</v>
      </c>
      <c r="G1173">
        <f t="shared" si="55"/>
        <v>0</v>
      </c>
      <c r="H1173" t="s">
        <v>290</v>
      </c>
      <c r="I1173">
        <f t="shared" si="56"/>
        <v>0</v>
      </c>
    </row>
    <row r="1174" spans="1:9" x14ac:dyDescent="0.3">
      <c r="A1174">
        <v>1172</v>
      </c>
      <c r="B1174" t="s">
        <v>1639</v>
      </c>
      <c r="C1174" t="s">
        <v>1499</v>
      </c>
      <c r="D1174" t="s">
        <v>1499</v>
      </c>
      <c r="E1174">
        <f t="shared" si="54"/>
        <v>1</v>
      </c>
      <c r="F1174" t="s">
        <v>37</v>
      </c>
      <c r="G1174">
        <f t="shared" si="55"/>
        <v>0</v>
      </c>
      <c r="H1174" t="s">
        <v>150</v>
      </c>
      <c r="I1174">
        <f t="shared" si="56"/>
        <v>0</v>
      </c>
    </row>
    <row r="1175" spans="1:9" x14ac:dyDescent="0.3">
      <c r="A1175">
        <v>1173</v>
      </c>
      <c r="B1175" t="s">
        <v>1640</v>
      </c>
      <c r="C1175" t="s">
        <v>1499</v>
      </c>
      <c r="D1175" t="s">
        <v>1499</v>
      </c>
      <c r="E1175">
        <f t="shared" si="54"/>
        <v>1</v>
      </c>
      <c r="F1175" t="s">
        <v>37</v>
      </c>
      <c r="G1175">
        <f t="shared" si="55"/>
        <v>0</v>
      </c>
      <c r="H1175" t="s">
        <v>150</v>
      </c>
      <c r="I1175">
        <f t="shared" si="56"/>
        <v>0</v>
      </c>
    </row>
    <row r="1176" spans="1:9" x14ac:dyDescent="0.3">
      <c r="A1176">
        <v>1174</v>
      </c>
      <c r="B1176" t="s">
        <v>1641</v>
      </c>
      <c r="C1176" t="s">
        <v>37</v>
      </c>
      <c r="D1176" t="s">
        <v>37</v>
      </c>
      <c r="E1176">
        <f t="shared" si="54"/>
        <v>1</v>
      </c>
      <c r="F1176" t="s">
        <v>172</v>
      </c>
      <c r="G1176">
        <f t="shared" si="55"/>
        <v>0</v>
      </c>
      <c r="H1176" t="s">
        <v>1665</v>
      </c>
      <c r="I1176">
        <f t="shared" si="56"/>
        <v>0</v>
      </c>
    </row>
    <row r="1177" spans="1:9" x14ac:dyDescent="0.3">
      <c r="A1177">
        <v>1175</v>
      </c>
      <c r="B1177" t="s">
        <v>1642</v>
      </c>
      <c r="C1177" t="s">
        <v>37</v>
      </c>
      <c r="D1177" t="s">
        <v>37</v>
      </c>
      <c r="E1177">
        <f t="shared" si="54"/>
        <v>1</v>
      </c>
      <c r="F1177" t="s">
        <v>172</v>
      </c>
      <c r="G1177">
        <f t="shared" si="55"/>
        <v>0</v>
      </c>
      <c r="H1177" t="s">
        <v>1499</v>
      </c>
      <c r="I1177">
        <f t="shared" si="56"/>
        <v>0</v>
      </c>
    </row>
    <row r="1178" spans="1:9" x14ac:dyDescent="0.3">
      <c r="A1178">
        <v>1176</v>
      </c>
      <c r="B1178" t="s">
        <v>1643</v>
      </c>
      <c r="C1178" t="s">
        <v>37</v>
      </c>
      <c r="D1178" t="s">
        <v>37</v>
      </c>
      <c r="E1178">
        <f t="shared" si="54"/>
        <v>1</v>
      </c>
      <c r="F1178" t="s">
        <v>172</v>
      </c>
      <c r="G1178">
        <f t="shared" si="55"/>
        <v>0</v>
      </c>
      <c r="H1178" t="s">
        <v>1499</v>
      </c>
      <c r="I1178">
        <f t="shared" si="56"/>
        <v>0</v>
      </c>
    </row>
    <row r="1179" spans="1:9" x14ac:dyDescent="0.3">
      <c r="A1179">
        <v>1177</v>
      </c>
      <c r="B1179" t="s">
        <v>1644</v>
      </c>
      <c r="C1179" t="s">
        <v>37</v>
      </c>
      <c r="D1179" t="s">
        <v>37</v>
      </c>
      <c r="E1179">
        <f t="shared" si="54"/>
        <v>1</v>
      </c>
      <c r="F1179" t="s">
        <v>741</v>
      </c>
      <c r="G1179">
        <f t="shared" si="55"/>
        <v>0</v>
      </c>
      <c r="H1179" t="s">
        <v>22</v>
      </c>
      <c r="I1179">
        <f t="shared" si="56"/>
        <v>0</v>
      </c>
    </row>
    <row r="1180" spans="1:9" x14ac:dyDescent="0.3">
      <c r="A1180">
        <v>1178</v>
      </c>
      <c r="B1180" t="s">
        <v>1645</v>
      </c>
      <c r="C1180" t="s">
        <v>290</v>
      </c>
      <c r="D1180" t="s">
        <v>290</v>
      </c>
      <c r="E1180">
        <f t="shared" si="54"/>
        <v>1</v>
      </c>
      <c r="F1180" t="s">
        <v>423</v>
      </c>
      <c r="G1180">
        <f t="shared" si="55"/>
        <v>0</v>
      </c>
      <c r="H1180" t="s">
        <v>383</v>
      </c>
      <c r="I1180">
        <f t="shared" si="56"/>
        <v>0</v>
      </c>
    </row>
    <row r="1181" spans="1:9" x14ac:dyDescent="0.3">
      <c r="A1181">
        <v>1179</v>
      </c>
      <c r="B1181" t="s">
        <v>1646</v>
      </c>
      <c r="C1181" t="s">
        <v>290</v>
      </c>
      <c r="D1181" t="s">
        <v>290</v>
      </c>
      <c r="E1181">
        <f t="shared" si="54"/>
        <v>1</v>
      </c>
      <c r="F1181" t="s">
        <v>383</v>
      </c>
      <c r="G1181">
        <f t="shared" si="55"/>
        <v>0</v>
      </c>
      <c r="H1181" t="s">
        <v>505</v>
      </c>
      <c r="I1181">
        <f t="shared" si="56"/>
        <v>0</v>
      </c>
    </row>
    <row r="1182" spans="1:9" x14ac:dyDescent="0.3">
      <c r="A1182">
        <v>1180</v>
      </c>
      <c r="B1182" t="s">
        <v>1647</v>
      </c>
      <c r="C1182" t="s">
        <v>290</v>
      </c>
      <c r="D1182" t="s">
        <v>290</v>
      </c>
      <c r="E1182">
        <f t="shared" si="54"/>
        <v>1</v>
      </c>
      <c r="F1182" t="s">
        <v>383</v>
      </c>
      <c r="G1182">
        <f t="shared" si="55"/>
        <v>0</v>
      </c>
      <c r="H1182" t="s">
        <v>423</v>
      </c>
      <c r="I1182">
        <f t="shared" si="56"/>
        <v>0</v>
      </c>
    </row>
    <row r="1183" spans="1:9" x14ac:dyDescent="0.3">
      <c r="A1183">
        <v>1181</v>
      </c>
      <c r="B1183" t="s">
        <v>1648</v>
      </c>
      <c r="C1183" t="s">
        <v>130</v>
      </c>
      <c r="D1183" t="s">
        <v>130</v>
      </c>
      <c r="E1183">
        <f t="shared" si="54"/>
        <v>1</v>
      </c>
      <c r="F1183" t="s">
        <v>226</v>
      </c>
      <c r="G1183">
        <f t="shared" si="55"/>
        <v>0</v>
      </c>
      <c r="H1183" t="s">
        <v>521</v>
      </c>
      <c r="I1183">
        <f t="shared" si="56"/>
        <v>0</v>
      </c>
    </row>
    <row r="1184" spans="1:9" x14ac:dyDescent="0.3">
      <c r="A1184">
        <v>1182</v>
      </c>
      <c r="B1184" t="s">
        <v>1649</v>
      </c>
      <c r="C1184" t="s">
        <v>130</v>
      </c>
      <c r="D1184" t="s">
        <v>130</v>
      </c>
      <c r="E1184">
        <f t="shared" si="54"/>
        <v>1</v>
      </c>
      <c r="F1184" t="s">
        <v>226</v>
      </c>
      <c r="G1184">
        <f t="shared" si="55"/>
        <v>0</v>
      </c>
      <c r="H1184" t="s">
        <v>521</v>
      </c>
      <c r="I1184">
        <f t="shared" si="56"/>
        <v>0</v>
      </c>
    </row>
    <row r="1185" spans="1:9" x14ac:dyDescent="0.3">
      <c r="A1185">
        <v>1183</v>
      </c>
      <c r="B1185" t="s">
        <v>1650</v>
      </c>
      <c r="C1185" t="s">
        <v>130</v>
      </c>
      <c r="D1185" t="s">
        <v>130</v>
      </c>
      <c r="E1185">
        <f t="shared" si="54"/>
        <v>1</v>
      </c>
      <c r="F1185" t="s">
        <v>521</v>
      </c>
      <c r="G1185">
        <f t="shared" si="55"/>
        <v>0</v>
      </c>
      <c r="H1185" t="s">
        <v>307</v>
      </c>
      <c r="I1185">
        <f t="shared" si="56"/>
        <v>0</v>
      </c>
    </row>
    <row r="1186" spans="1:9" x14ac:dyDescent="0.3">
      <c r="A1186">
        <v>1184</v>
      </c>
      <c r="B1186" t="s">
        <v>1651</v>
      </c>
      <c r="C1186" t="s">
        <v>1285</v>
      </c>
      <c r="D1186" t="s">
        <v>1285</v>
      </c>
      <c r="E1186">
        <f t="shared" si="54"/>
        <v>1</v>
      </c>
      <c r="F1186" t="s">
        <v>766</v>
      </c>
      <c r="G1186">
        <f t="shared" si="55"/>
        <v>0</v>
      </c>
      <c r="H1186" t="s">
        <v>1568</v>
      </c>
      <c r="I1186">
        <f t="shared" si="56"/>
        <v>0</v>
      </c>
    </row>
    <row r="1187" spans="1:9" x14ac:dyDescent="0.3">
      <c r="A1187">
        <v>1185</v>
      </c>
      <c r="B1187" t="s">
        <v>1652</v>
      </c>
      <c r="C1187" t="s">
        <v>1285</v>
      </c>
      <c r="D1187" t="s">
        <v>1285</v>
      </c>
      <c r="E1187">
        <f t="shared" si="54"/>
        <v>1</v>
      </c>
      <c r="F1187" t="s">
        <v>1036</v>
      </c>
      <c r="G1187">
        <f t="shared" si="55"/>
        <v>0</v>
      </c>
      <c r="H1187" t="s">
        <v>1039</v>
      </c>
      <c r="I1187">
        <f t="shared" si="56"/>
        <v>0</v>
      </c>
    </row>
    <row r="1188" spans="1:9" x14ac:dyDescent="0.3">
      <c r="A1188">
        <v>1186</v>
      </c>
      <c r="B1188" t="s">
        <v>1653</v>
      </c>
      <c r="C1188" t="s">
        <v>1285</v>
      </c>
      <c r="D1188" t="s">
        <v>1285</v>
      </c>
      <c r="E1188">
        <f t="shared" si="54"/>
        <v>1</v>
      </c>
      <c r="F1188" t="s">
        <v>1039</v>
      </c>
      <c r="G1188">
        <f t="shared" si="55"/>
        <v>0</v>
      </c>
      <c r="H1188" t="s">
        <v>766</v>
      </c>
      <c r="I1188">
        <f t="shared" si="56"/>
        <v>0</v>
      </c>
    </row>
    <row r="1189" spans="1:9" x14ac:dyDescent="0.3">
      <c r="A1189">
        <v>1187</v>
      </c>
      <c r="B1189" t="s">
        <v>1654</v>
      </c>
      <c r="C1189" t="s">
        <v>1285</v>
      </c>
      <c r="D1189" t="s">
        <v>1285</v>
      </c>
      <c r="E1189">
        <f t="shared" si="54"/>
        <v>1</v>
      </c>
      <c r="F1189" t="s">
        <v>1036</v>
      </c>
      <c r="G1189">
        <f t="shared" si="55"/>
        <v>0</v>
      </c>
      <c r="H1189" t="s">
        <v>1176</v>
      </c>
      <c r="I1189">
        <f t="shared" si="56"/>
        <v>0</v>
      </c>
    </row>
    <row r="1190" spans="1:9" x14ac:dyDescent="0.3">
      <c r="A1190">
        <v>1188</v>
      </c>
      <c r="B1190" t="s">
        <v>1655</v>
      </c>
      <c r="C1190" t="s">
        <v>783</v>
      </c>
      <c r="D1190" t="s">
        <v>783</v>
      </c>
      <c r="E1190">
        <f t="shared" si="54"/>
        <v>1</v>
      </c>
      <c r="F1190" t="s">
        <v>672</v>
      </c>
      <c r="G1190">
        <f t="shared" si="55"/>
        <v>0</v>
      </c>
      <c r="H1190" t="s">
        <v>626</v>
      </c>
      <c r="I1190">
        <f t="shared" si="56"/>
        <v>0</v>
      </c>
    </row>
    <row r="1191" spans="1:9" x14ac:dyDescent="0.3">
      <c r="A1191">
        <v>1189</v>
      </c>
      <c r="B1191" t="s">
        <v>1656</v>
      </c>
      <c r="C1191" t="s">
        <v>783</v>
      </c>
      <c r="D1191" t="s">
        <v>783</v>
      </c>
      <c r="E1191">
        <f t="shared" si="54"/>
        <v>1</v>
      </c>
      <c r="F1191" t="s">
        <v>672</v>
      </c>
      <c r="G1191">
        <f t="shared" si="55"/>
        <v>0</v>
      </c>
      <c r="H1191" t="s">
        <v>788</v>
      </c>
      <c r="I1191">
        <f t="shared" si="56"/>
        <v>0</v>
      </c>
    </row>
    <row r="1192" spans="1:9" x14ac:dyDescent="0.3">
      <c r="A1192">
        <v>1190</v>
      </c>
      <c r="B1192" t="s">
        <v>1657</v>
      </c>
      <c r="C1192" t="s">
        <v>783</v>
      </c>
      <c r="D1192" t="s">
        <v>783</v>
      </c>
      <c r="E1192">
        <f t="shared" si="54"/>
        <v>1</v>
      </c>
      <c r="F1192" t="s">
        <v>672</v>
      </c>
      <c r="G1192">
        <f t="shared" si="55"/>
        <v>0</v>
      </c>
      <c r="H1192" t="s">
        <v>788</v>
      </c>
      <c r="I1192">
        <f t="shared" si="56"/>
        <v>0</v>
      </c>
    </row>
    <row r="1193" spans="1:9" x14ac:dyDescent="0.3">
      <c r="A1193">
        <v>1191</v>
      </c>
      <c r="B1193" t="s">
        <v>1658</v>
      </c>
      <c r="C1193" t="s">
        <v>783</v>
      </c>
      <c r="D1193" t="s">
        <v>783</v>
      </c>
      <c r="E1193">
        <f t="shared" si="54"/>
        <v>1</v>
      </c>
      <c r="F1193" t="s">
        <v>672</v>
      </c>
      <c r="G1193">
        <f t="shared" si="55"/>
        <v>0</v>
      </c>
      <c r="H1193" t="s">
        <v>788</v>
      </c>
      <c r="I1193">
        <f t="shared" si="56"/>
        <v>0</v>
      </c>
    </row>
    <row r="1194" spans="1:9" x14ac:dyDescent="0.3">
      <c r="A1194">
        <v>1192</v>
      </c>
      <c r="B1194" t="s">
        <v>1659</v>
      </c>
      <c r="C1194" t="s">
        <v>849</v>
      </c>
      <c r="D1194" t="s">
        <v>849</v>
      </c>
      <c r="E1194">
        <f t="shared" si="54"/>
        <v>1</v>
      </c>
      <c r="F1194" t="s">
        <v>1314</v>
      </c>
      <c r="G1194">
        <f t="shared" si="55"/>
        <v>0</v>
      </c>
      <c r="H1194" t="s">
        <v>1172</v>
      </c>
      <c r="I1194">
        <f t="shared" si="56"/>
        <v>0</v>
      </c>
    </row>
    <row r="1195" spans="1:9" x14ac:dyDescent="0.3">
      <c r="A1195">
        <v>1193</v>
      </c>
      <c r="B1195" t="s">
        <v>1660</v>
      </c>
      <c r="C1195" t="s">
        <v>849</v>
      </c>
      <c r="D1195" t="s">
        <v>849</v>
      </c>
      <c r="E1195">
        <f t="shared" si="54"/>
        <v>1</v>
      </c>
      <c r="F1195" t="s">
        <v>146</v>
      </c>
      <c r="G1195">
        <f t="shared" si="55"/>
        <v>0</v>
      </c>
      <c r="H1195" t="s">
        <v>1314</v>
      </c>
      <c r="I1195">
        <f t="shared" si="56"/>
        <v>0</v>
      </c>
    </row>
    <row r="1196" spans="1:9" x14ac:dyDescent="0.3">
      <c r="A1196">
        <v>1194</v>
      </c>
      <c r="B1196" t="s">
        <v>1661</v>
      </c>
      <c r="C1196" t="s">
        <v>849</v>
      </c>
      <c r="D1196" t="s">
        <v>849</v>
      </c>
      <c r="E1196">
        <f t="shared" si="54"/>
        <v>1</v>
      </c>
      <c r="F1196" t="s">
        <v>22</v>
      </c>
      <c r="G1196">
        <f t="shared" si="55"/>
        <v>0</v>
      </c>
      <c r="H1196" t="s">
        <v>959</v>
      </c>
      <c r="I1196">
        <f t="shared" si="56"/>
        <v>0</v>
      </c>
    </row>
    <row r="1197" spans="1:9" x14ac:dyDescent="0.3">
      <c r="A1197">
        <v>1195</v>
      </c>
      <c r="B1197" t="s">
        <v>1662</v>
      </c>
      <c r="C1197" t="s">
        <v>254</v>
      </c>
      <c r="D1197" t="s">
        <v>254</v>
      </c>
      <c r="E1197">
        <f t="shared" si="54"/>
        <v>1</v>
      </c>
      <c r="F1197" t="s">
        <v>250</v>
      </c>
      <c r="G1197">
        <f t="shared" si="55"/>
        <v>0</v>
      </c>
      <c r="H1197" t="s">
        <v>53</v>
      </c>
      <c r="I1197">
        <f t="shared" si="56"/>
        <v>0</v>
      </c>
    </row>
    <row r="1198" spans="1:9" x14ac:dyDescent="0.3">
      <c r="A1198">
        <v>1196</v>
      </c>
      <c r="B1198" t="s">
        <v>1663</v>
      </c>
      <c r="C1198" t="s">
        <v>254</v>
      </c>
      <c r="D1198" t="s">
        <v>254</v>
      </c>
      <c r="E1198">
        <f t="shared" si="54"/>
        <v>1</v>
      </c>
      <c r="F1198" t="s">
        <v>53</v>
      </c>
      <c r="G1198">
        <f t="shared" si="55"/>
        <v>0</v>
      </c>
      <c r="H1198" t="s">
        <v>250</v>
      </c>
      <c r="I1198">
        <f t="shared" si="56"/>
        <v>0</v>
      </c>
    </row>
    <row r="1199" spans="1:9" x14ac:dyDescent="0.3">
      <c r="A1199">
        <v>1197</v>
      </c>
      <c r="B1199" t="s">
        <v>1664</v>
      </c>
      <c r="C1199" t="s">
        <v>254</v>
      </c>
      <c r="D1199" t="s">
        <v>254</v>
      </c>
      <c r="E1199">
        <f t="shared" si="54"/>
        <v>1</v>
      </c>
      <c r="F1199" t="s">
        <v>250</v>
      </c>
      <c r="G1199">
        <f t="shared" si="55"/>
        <v>0</v>
      </c>
      <c r="H1199" t="s">
        <v>57</v>
      </c>
      <c r="I1199">
        <f t="shared" si="56"/>
        <v>0</v>
      </c>
    </row>
    <row r="1200" spans="1:9" x14ac:dyDescent="0.3">
      <c r="A1200">
        <v>1198</v>
      </c>
      <c r="B1200" t="s">
        <v>1666</v>
      </c>
      <c r="C1200" t="s">
        <v>626</v>
      </c>
      <c r="D1200" t="s">
        <v>626</v>
      </c>
      <c r="E1200">
        <f t="shared" si="54"/>
        <v>1</v>
      </c>
      <c r="F1200" t="s">
        <v>370</v>
      </c>
      <c r="G1200">
        <f t="shared" si="55"/>
        <v>0</v>
      </c>
      <c r="H1200" t="s">
        <v>783</v>
      </c>
      <c r="I1200">
        <f t="shared" si="56"/>
        <v>0</v>
      </c>
    </row>
    <row r="1201" spans="1:9" x14ac:dyDescent="0.3">
      <c r="A1201">
        <v>1199</v>
      </c>
      <c r="B1201" t="s">
        <v>1667</v>
      </c>
      <c r="C1201" t="s">
        <v>626</v>
      </c>
      <c r="D1201" t="s">
        <v>626</v>
      </c>
      <c r="E1201">
        <f t="shared" si="54"/>
        <v>1</v>
      </c>
      <c r="F1201" t="s">
        <v>370</v>
      </c>
      <c r="G1201">
        <f t="shared" si="55"/>
        <v>0</v>
      </c>
      <c r="H1201" t="s">
        <v>783</v>
      </c>
      <c r="I1201">
        <f t="shared" si="56"/>
        <v>0</v>
      </c>
    </row>
    <row r="1202" spans="1:9" x14ac:dyDescent="0.3">
      <c r="A1202">
        <v>1200</v>
      </c>
      <c r="B1202" t="s">
        <v>1668</v>
      </c>
      <c r="C1202" t="s">
        <v>626</v>
      </c>
      <c r="D1202" t="s">
        <v>626</v>
      </c>
      <c r="E1202">
        <f t="shared" si="54"/>
        <v>1</v>
      </c>
      <c r="F1202" t="s">
        <v>370</v>
      </c>
      <c r="G1202">
        <f t="shared" si="55"/>
        <v>0</v>
      </c>
      <c r="H1202" t="s">
        <v>783</v>
      </c>
      <c r="I1202">
        <f t="shared" si="56"/>
        <v>0</v>
      </c>
    </row>
    <row r="1203" spans="1:9" x14ac:dyDescent="0.3">
      <c r="A1203">
        <v>1201</v>
      </c>
      <c r="B1203" t="s">
        <v>1669</v>
      </c>
      <c r="C1203" t="s">
        <v>1468</v>
      </c>
      <c r="D1203" t="s">
        <v>1468</v>
      </c>
      <c r="E1203">
        <f t="shared" si="54"/>
        <v>1</v>
      </c>
      <c r="F1203" t="s">
        <v>1216</v>
      </c>
      <c r="G1203">
        <f t="shared" si="55"/>
        <v>0</v>
      </c>
      <c r="H1203" t="s">
        <v>1557</v>
      </c>
      <c r="I1203">
        <f t="shared" si="56"/>
        <v>0</v>
      </c>
    </row>
    <row r="1204" spans="1:9" x14ac:dyDescent="0.3">
      <c r="A1204">
        <v>1202</v>
      </c>
      <c r="B1204" t="s">
        <v>1670</v>
      </c>
      <c r="C1204" t="s">
        <v>1468</v>
      </c>
      <c r="D1204" t="s">
        <v>1468</v>
      </c>
      <c r="E1204">
        <f t="shared" si="54"/>
        <v>1</v>
      </c>
      <c r="F1204" t="s">
        <v>1557</v>
      </c>
      <c r="G1204">
        <f t="shared" si="55"/>
        <v>0</v>
      </c>
      <c r="H1204" t="s">
        <v>22</v>
      </c>
      <c r="I1204">
        <f t="shared" si="56"/>
        <v>0</v>
      </c>
    </row>
    <row r="1205" spans="1:9" x14ac:dyDescent="0.3">
      <c r="A1205">
        <v>1203</v>
      </c>
      <c r="B1205" t="s">
        <v>1671</v>
      </c>
      <c r="C1205" t="s">
        <v>896</v>
      </c>
      <c r="D1205" t="s">
        <v>896</v>
      </c>
      <c r="E1205">
        <f t="shared" si="54"/>
        <v>1</v>
      </c>
      <c r="F1205" t="s">
        <v>21</v>
      </c>
      <c r="G1205">
        <f t="shared" si="55"/>
        <v>0</v>
      </c>
      <c r="H1205" t="s">
        <v>675</v>
      </c>
      <c r="I1205">
        <f t="shared" si="56"/>
        <v>0</v>
      </c>
    </row>
    <row r="1206" spans="1:9" x14ac:dyDescent="0.3">
      <c r="A1206">
        <v>1204</v>
      </c>
      <c r="B1206" t="s">
        <v>1672</v>
      </c>
      <c r="C1206" t="s">
        <v>896</v>
      </c>
      <c r="D1206" t="s">
        <v>896</v>
      </c>
      <c r="E1206">
        <f t="shared" si="54"/>
        <v>1</v>
      </c>
      <c r="F1206" t="s">
        <v>21</v>
      </c>
      <c r="G1206">
        <f t="shared" si="55"/>
        <v>0</v>
      </c>
      <c r="H1206" t="s">
        <v>836</v>
      </c>
      <c r="I1206">
        <f t="shared" si="56"/>
        <v>0</v>
      </c>
    </row>
    <row r="1207" spans="1:9" x14ac:dyDescent="0.3">
      <c r="A1207">
        <v>1205</v>
      </c>
      <c r="B1207" t="s">
        <v>1673</v>
      </c>
      <c r="C1207" t="s">
        <v>896</v>
      </c>
      <c r="D1207" t="s">
        <v>896</v>
      </c>
      <c r="E1207">
        <f t="shared" si="54"/>
        <v>1</v>
      </c>
      <c r="F1207" t="s">
        <v>93</v>
      </c>
      <c r="G1207">
        <f t="shared" si="55"/>
        <v>0</v>
      </c>
      <c r="H1207" t="s">
        <v>100</v>
      </c>
      <c r="I1207">
        <f t="shared" si="56"/>
        <v>0</v>
      </c>
    </row>
    <row r="1208" spans="1:9" x14ac:dyDescent="0.3">
      <c r="A1208">
        <v>1206</v>
      </c>
      <c r="B1208" t="s">
        <v>1674</v>
      </c>
      <c r="C1208" t="s">
        <v>896</v>
      </c>
      <c r="D1208" t="s">
        <v>896</v>
      </c>
      <c r="E1208">
        <f t="shared" si="54"/>
        <v>1</v>
      </c>
      <c r="F1208" t="s">
        <v>100</v>
      </c>
      <c r="G1208">
        <f t="shared" si="55"/>
        <v>0</v>
      </c>
      <c r="H1208" t="s">
        <v>182</v>
      </c>
      <c r="I1208">
        <f t="shared" si="56"/>
        <v>0</v>
      </c>
    </row>
    <row r="1209" spans="1:9" x14ac:dyDescent="0.3">
      <c r="A1209">
        <v>1207</v>
      </c>
      <c r="B1209" t="s">
        <v>1675</v>
      </c>
      <c r="C1209" t="s">
        <v>1676</v>
      </c>
      <c r="D1209" t="s">
        <v>1676</v>
      </c>
      <c r="E1209">
        <f t="shared" si="54"/>
        <v>1</v>
      </c>
      <c r="F1209" t="s">
        <v>206</v>
      </c>
      <c r="G1209">
        <f t="shared" si="55"/>
        <v>0</v>
      </c>
      <c r="H1209" t="s">
        <v>199</v>
      </c>
      <c r="I1209">
        <f t="shared" si="56"/>
        <v>0</v>
      </c>
    </row>
    <row r="1210" spans="1:9" x14ac:dyDescent="0.3">
      <c r="A1210">
        <v>1208</v>
      </c>
      <c r="B1210" t="s">
        <v>1677</v>
      </c>
      <c r="C1210" t="s">
        <v>1676</v>
      </c>
      <c r="D1210" t="s">
        <v>1676</v>
      </c>
      <c r="E1210">
        <f t="shared" si="54"/>
        <v>1</v>
      </c>
      <c r="F1210" t="s">
        <v>206</v>
      </c>
      <c r="G1210">
        <f t="shared" si="55"/>
        <v>0</v>
      </c>
      <c r="H1210" t="s">
        <v>199</v>
      </c>
      <c r="I1210">
        <f t="shared" si="56"/>
        <v>0</v>
      </c>
    </row>
    <row r="1211" spans="1:9" x14ac:dyDescent="0.3">
      <c r="A1211">
        <v>1209</v>
      </c>
      <c r="B1211" t="s">
        <v>1678</v>
      </c>
      <c r="C1211" t="s">
        <v>1676</v>
      </c>
      <c r="D1211" t="s">
        <v>1676</v>
      </c>
      <c r="E1211">
        <f t="shared" si="54"/>
        <v>1</v>
      </c>
      <c r="F1211" t="s">
        <v>206</v>
      </c>
      <c r="G1211">
        <f t="shared" si="55"/>
        <v>0</v>
      </c>
      <c r="H1211" t="s">
        <v>199</v>
      </c>
      <c r="I1211">
        <f t="shared" si="56"/>
        <v>0</v>
      </c>
    </row>
    <row r="1212" spans="1:9" x14ac:dyDescent="0.3">
      <c r="A1212">
        <v>1210</v>
      </c>
      <c r="B1212" t="s">
        <v>1679</v>
      </c>
      <c r="C1212" t="s">
        <v>654</v>
      </c>
      <c r="D1212" t="s">
        <v>654</v>
      </c>
      <c r="E1212">
        <f t="shared" si="54"/>
        <v>1</v>
      </c>
      <c r="F1212" t="s">
        <v>827</v>
      </c>
      <c r="G1212">
        <f t="shared" si="55"/>
        <v>0</v>
      </c>
      <c r="H1212" t="s">
        <v>687</v>
      </c>
      <c r="I1212">
        <f t="shared" si="56"/>
        <v>0</v>
      </c>
    </row>
    <row r="1213" spans="1:9" x14ac:dyDescent="0.3">
      <c r="A1213">
        <v>1211</v>
      </c>
      <c r="B1213" t="s">
        <v>1680</v>
      </c>
      <c r="C1213" t="s">
        <v>654</v>
      </c>
      <c r="D1213" t="s">
        <v>654</v>
      </c>
      <c r="E1213">
        <f t="shared" si="54"/>
        <v>1</v>
      </c>
      <c r="F1213" t="s">
        <v>827</v>
      </c>
      <c r="G1213">
        <f t="shared" si="55"/>
        <v>0</v>
      </c>
      <c r="H1213" t="s">
        <v>687</v>
      </c>
      <c r="I1213">
        <f t="shared" si="56"/>
        <v>0</v>
      </c>
    </row>
    <row r="1214" spans="1:9" x14ac:dyDescent="0.3">
      <c r="A1214">
        <v>1212</v>
      </c>
      <c r="B1214" t="s">
        <v>1681</v>
      </c>
      <c r="C1214" t="s">
        <v>654</v>
      </c>
      <c r="D1214" t="s">
        <v>654</v>
      </c>
      <c r="E1214">
        <f t="shared" si="54"/>
        <v>1</v>
      </c>
      <c r="F1214" t="s">
        <v>827</v>
      </c>
      <c r="G1214">
        <f t="shared" si="55"/>
        <v>0</v>
      </c>
      <c r="H1214" t="s">
        <v>687</v>
      </c>
      <c r="I1214">
        <f t="shared" si="56"/>
        <v>0</v>
      </c>
    </row>
    <row r="1215" spans="1:9" x14ac:dyDescent="0.3">
      <c r="A1215">
        <v>1213</v>
      </c>
      <c r="B1215" t="s">
        <v>1682</v>
      </c>
      <c r="C1215" t="s">
        <v>827</v>
      </c>
      <c r="D1215" t="s">
        <v>827</v>
      </c>
      <c r="E1215">
        <f t="shared" si="54"/>
        <v>1</v>
      </c>
      <c r="F1215" t="s">
        <v>654</v>
      </c>
      <c r="G1215">
        <f t="shared" si="55"/>
        <v>0</v>
      </c>
      <c r="H1215" t="s">
        <v>472</v>
      </c>
      <c r="I1215">
        <f t="shared" si="56"/>
        <v>0</v>
      </c>
    </row>
    <row r="1216" spans="1:9" x14ac:dyDescent="0.3">
      <c r="A1216">
        <v>1214</v>
      </c>
      <c r="B1216" t="s">
        <v>1683</v>
      </c>
      <c r="C1216" t="s">
        <v>827</v>
      </c>
      <c r="D1216" t="s">
        <v>827</v>
      </c>
      <c r="E1216">
        <f t="shared" si="54"/>
        <v>1</v>
      </c>
      <c r="F1216" t="s">
        <v>472</v>
      </c>
      <c r="G1216">
        <f t="shared" si="55"/>
        <v>0</v>
      </c>
      <c r="H1216" t="s">
        <v>654</v>
      </c>
      <c r="I1216">
        <f t="shared" si="56"/>
        <v>0</v>
      </c>
    </row>
    <row r="1217" spans="1:9" x14ac:dyDescent="0.3">
      <c r="A1217">
        <v>1215</v>
      </c>
      <c r="B1217" t="s">
        <v>1684</v>
      </c>
      <c r="C1217" t="s">
        <v>827</v>
      </c>
      <c r="D1217" t="s">
        <v>827</v>
      </c>
      <c r="E1217">
        <f t="shared" si="54"/>
        <v>1</v>
      </c>
      <c r="F1217" t="s">
        <v>945</v>
      </c>
      <c r="G1217">
        <f t="shared" si="55"/>
        <v>0</v>
      </c>
      <c r="H1217" t="s">
        <v>654</v>
      </c>
      <c r="I1217">
        <f t="shared" si="56"/>
        <v>0</v>
      </c>
    </row>
    <row r="1218" spans="1:9" x14ac:dyDescent="0.3">
      <c r="A1218">
        <v>1216</v>
      </c>
      <c r="B1218" t="s">
        <v>1685</v>
      </c>
      <c r="C1218" t="s">
        <v>827</v>
      </c>
      <c r="D1218" t="s">
        <v>827</v>
      </c>
      <c r="E1218">
        <f t="shared" ref="E1218:E1281" si="57">IF(C1218=D1218,1,0)</f>
        <v>1</v>
      </c>
      <c r="F1218" t="s">
        <v>654</v>
      </c>
      <c r="G1218">
        <f t="shared" ref="G1218:G1281" si="58">IF(C1218=F1218,1,0)</f>
        <v>0</v>
      </c>
      <c r="H1218" t="s">
        <v>945</v>
      </c>
      <c r="I1218">
        <f t="shared" ref="I1218:I1281" si="59">IF(C1218=H1218,1,0)</f>
        <v>0</v>
      </c>
    </row>
    <row r="1219" spans="1:9" x14ac:dyDescent="0.3">
      <c r="A1219">
        <v>1217</v>
      </c>
      <c r="B1219" t="s">
        <v>1686</v>
      </c>
      <c r="C1219" t="s">
        <v>827</v>
      </c>
      <c r="D1219" t="s">
        <v>827</v>
      </c>
      <c r="E1219">
        <f t="shared" si="57"/>
        <v>1</v>
      </c>
      <c r="F1219" t="s">
        <v>472</v>
      </c>
      <c r="G1219">
        <f t="shared" si="58"/>
        <v>0</v>
      </c>
      <c r="H1219" t="s">
        <v>945</v>
      </c>
      <c r="I1219">
        <f t="shared" si="59"/>
        <v>0</v>
      </c>
    </row>
    <row r="1220" spans="1:9" x14ac:dyDescent="0.3">
      <c r="A1220">
        <v>1218</v>
      </c>
      <c r="B1220" t="s">
        <v>1687</v>
      </c>
      <c r="C1220" t="s">
        <v>827</v>
      </c>
      <c r="D1220" t="s">
        <v>827</v>
      </c>
      <c r="E1220">
        <f t="shared" si="57"/>
        <v>1</v>
      </c>
      <c r="F1220" t="s">
        <v>472</v>
      </c>
      <c r="G1220">
        <f t="shared" si="58"/>
        <v>0</v>
      </c>
      <c r="H1220" t="s">
        <v>945</v>
      </c>
      <c r="I1220">
        <f t="shared" si="59"/>
        <v>0</v>
      </c>
    </row>
    <row r="1221" spans="1:9" x14ac:dyDescent="0.3">
      <c r="A1221">
        <v>1219</v>
      </c>
      <c r="B1221" t="s">
        <v>1688</v>
      </c>
      <c r="C1221" t="s">
        <v>211</v>
      </c>
      <c r="D1221" t="s">
        <v>211</v>
      </c>
      <c r="E1221">
        <f t="shared" si="57"/>
        <v>1</v>
      </c>
      <c r="F1221" t="s">
        <v>868</v>
      </c>
      <c r="G1221">
        <f t="shared" si="58"/>
        <v>0</v>
      </c>
      <c r="H1221" t="s">
        <v>1314</v>
      </c>
      <c r="I1221">
        <f t="shared" si="59"/>
        <v>0</v>
      </c>
    </row>
    <row r="1222" spans="1:9" x14ac:dyDescent="0.3">
      <c r="A1222">
        <v>1220</v>
      </c>
      <c r="B1222" t="s">
        <v>1689</v>
      </c>
      <c r="C1222" t="s">
        <v>211</v>
      </c>
      <c r="D1222" t="s">
        <v>211</v>
      </c>
      <c r="E1222">
        <f t="shared" si="57"/>
        <v>1</v>
      </c>
      <c r="F1222" t="s">
        <v>868</v>
      </c>
      <c r="G1222">
        <f t="shared" si="58"/>
        <v>0</v>
      </c>
      <c r="H1222" t="s">
        <v>1314</v>
      </c>
      <c r="I1222">
        <f t="shared" si="59"/>
        <v>0</v>
      </c>
    </row>
    <row r="1223" spans="1:9" x14ac:dyDescent="0.3">
      <c r="A1223">
        <v>1221</v>
      </c>
      <c r="B1223" t="s">
        <v>1690</v>
      </c>
      <c r="C1223" t="s">
        <v>211</v>
      </c>
      <c r="D1223" t="s">
        <v>211</v>
      </c>
      <c r="E1223">
        <f t="shared" si="57"/>
        <v>1</v>
      </c>
      <c r="F1223" t="s">
        <v>1314</v>
      </c>
      <c r="G1223">
        <f t="shared" si="58"/>
        <v>0</v>
      </c>
      <c r="H1223" t="s">
        <v>1479</v>
      </c>
      <c r="I1223">
        <f t="shared" si="59"/>
        <v>0</v>
      </c>
    </row>
    <row r="1224" spans="1:9" x14ac:dyDescent="0.3">
      <c r="A1224">
        <v>1222</v>
      </c>
      <c r="B1224" t="s">
        <v>1691</v>
      </c>
      <c r="C1224" t="s">
        <v>537</v>
      </c>
      <c r="D1224" t="s">
        <v>537</v>
      </c>
      <c r="E1224">
        <f t="shared" si="57"/>
        <v>1</v>
      </c>
      <c r="F1224" t="s">
        <v>240</v>
      </c>
      <c r="G1224">
        <f t="shared" si="58"/>
        <v>0</v>
      </c>
      <c r="H1224" t="s">
        <v>535</v>
      </c>
      <c r="I1224">
        <f t="shared" si="59"/>
        <v>0</v>
      </c>
    </row>
    <row r="1225" spans="1:9" x14ac:dyDescent="0.3">
      <c r="A1225">
        <v>1223</v>
      </c>
      <c r="B1225" t="s">
        <v>1692</v>
      </c>
      <c r="C1225" t="s">
        <v>537</v>
      </c>
      <c r="D1225" t="s">
        <v>537</v>
      </c>
      <c r="E1225">
        <f t="shared" si="57"/>
        <v>1</v>
      </c>
      <c r="F1225" t="s">
        <v>240</v>
      </c>
      <c r="G1225">
        <f t="shared" si="58"/>
        <v>0</v>
      </c>
      <c r="H1225" t="s">
        <v>884</v>
      </c>
      <c r="I1225">
        <f t="shared" si="59"/>
        <v>0</v>
      </c>
    </row>
    <row r="1226" spans="1:9" x14ac:dyDescent="0.3">
      <c r="A1226">
        <v>1224</v>
      </c>
      <c r="B1226" t="s">
        <v>1693</v>
      </c>
      <c r="C1226" t="s">
        <v>1314</v>
      </c>
      <c r="D1226" t="s">
        <v>1314</v>
      </c>
      <c r="E1226">
        <f t="shared" si="57"/>
        <v>1</v>
      </c>
      <c r="F1226" t="s">
        <v>754</v>
      </c>
      <c r="G1226">
        <f t="shared" si="58"/>
        <v>0</v>
      </c>
      <c r="H1226" t="s">
        <v>211</v>
      </c>
      <c r="I1226">
        <f t="shared" si="59"/>
        <v>0</v>
      </c>
    </row>
    <row r="1227" spans="1:9" x14ac:dyDescent="0.3">
      <c r="A1227">
        <v>1225</v>
      </c>
      <c r="B1227" t="s">
        <v>1694</v>
      </c>
      <c r="C1227" t="s">
        <v>1314</v>
      </c>
      <c r="D1227" t="s">
        <v>1314</v>
      </c>
      <c r="E1227">
        <f t="shared" si="57"/>
        <v>1</v>
      </c>
      <c r="F1227" t="s">
        <v>754</v>
      </c>
      <c r="G1227">
        <f t="shared" si="58"/>
        <v>0</v>
      </c>
      <c r="H1227" t="s">
        <v>211</v>
      </c>
      <c r="I1227">
        <f t="shared" si="59"/>
        <v>0</v>
      </c>
    </row>
    <row r="1228" spans="1:9" x14ac:dyDescent="0.3">
      <c r="A1228">
        <v>1226</v>
      </c>
      <c r="B1228" t="s">
        <v>1695</v>
      </c>
      <c r="C1228" t="s">
        <v>1314</v>
      </c>
      <c r="D1228" t="s">
        <v>1314</v>
      </c>
      <c r="E1228">
        <f t="shared" si="57"/>
        <v>1</v>
      </c>
      <c r="F1228" t="s">
        <v>754</v>
      </c>
      <c r="G1228">
        <f t="shared" si="58"/>
        <v>0</v>
      </c>
      <c r="H1228" t="s">
        <v>211</v>
      </c>
      <c r="I1228">
        <f t="shared" si="59"/>
        <v>0</v>
      </c>
    </row>
    <row r="1229" spans="1:9" x14ac:dyDescent="0.3">
      <c r="A1229">
        <v>1227</v>
      </c>
      <c r="B1229" t="s">
        <v>1696</v>
      </c>
      <c r="C1229" t="s">
        <v>1665</v>
      </c>
      <c r="D1229" t="s">
        <v>1665</v>
      </c>
      <c r="E1229">
        <f t="shared" si="57"/>
        <v>1</v>
      </c>
      <c r="F1229" t="s">
        <v>91</v>
      </c>
      <c r="G1229">
        <f t="shared" si="58"/>
        <v>0</v>
      </c>
      <c r="H1229" t="s">
        <v>1314</v>
      </c>
      <c r="I1229">
        <f t="shared" si="59"/>
        <v>0</v>
      </c>
    </row>
    <row r="1230" spans="1:9" x14ac:dyDescent="0.3">
      <c r="A1230">
        <v>1228</v>
      </c>
      <c r="B1230" t="s">
        <v>1697</v>
      </c>
      <c r="C1230" t="s">
        <v>1665</v>
      </c>
      <c r="D1230" t="s">
        <v>1665</v>
      </c>
      <c r="E1230">
        <f t="shared" si="57"/>
        <v>1</v>
      </c>
      <c r="F1230" t="s">
        <v>91</v>
      </c>
      <c r="G1230">
        <f t="shared" si="58"/>
        <v>0</v>
      </c>
      <c r="H1230" t="s">
        <v>22</v>
      </c>
      <c r="I1230">
        <f t="shared" si="59"/>
        <v>0</v>
      </c>
    </row>
    <row r="1231" spans="1:9" x14ac:dyDescent="0.3">
      <c r="A1231">
        <v>1229</v>
      </c>
      <c r="B1231" t="s">
        <v>1698</v>
      </c>
      <c r="C1231" t="s">
        <v>1665</v>
      </c>
      <c r="D1231" t="s">
        <v>1665</v>
      </c>
      <c r="E1231">
        <f t="shared" si="57"/>
        <v>1</v>
      </c>
      <c r="F1231" t="s">
        <v>91</v>
      </c>
      <c r="G1231">
        <f t="shared" si="58"/>
        <v>0</v>
      </c>
      <c r="H1231" t="s">
        <v>32</v>
      </c>
      <c r="I1231">
        <f t="shared" si="59"/>
        <v>0</v>
      </c>
    </row>
    <row r="1232" spans="1:9" x14ac:dyDescent="0.3">
      <c r="A1232">
        <v>1230</v>
      </c>
      <c r="B1232" t="s">
        <v>1699</v>
      </c>
      <c r="C1232" t="s">
        <v>687</v>
      </c>
      <c r="D1232" t="s">
        <v>687</v>
      </c>
      <c r="E1232">
        <f t="shared" si="57"/>
        <v>1</v>
      </c>
      <c r="F1232" t="s">
        <v>14</v>
      </c>
      <c r="G1232">
        <f t="shared" si="58"/>
        <v>0</v>
      </c>
      <c r="H1232" t="s">
        <v>1459</v>
      </c>
      <c r="I1232">
        <f t="shared" si="59"/>
        <v>0</v>
      </c>
    </row>
    <row r="1233" spans="1:9" x14ac:dyDescent="0.3">
      <c r="A1233">
        <v>1231</v>
      </c>
      <c r="B1233" t="s">
        <v>1700</v>
      </c>
      <c r="C1233" t="s">
        <v>687</v>
      </c>
      <c r="D1233" t="s">
        <v>687</v>
      </c>
      <c r="E1233">
        <f t="shared" si="57"/>
        <v>1</v>
      </c>
      <c r="F1233" t="s">
        <v>1459</v>
      </c>
      <c r="G1233">
        <f t="shared" si="58"/>
        <v>0</v>
      </c>
      <c r="H1233" t="s">
        <v>259</v>
      </c>
      <c r="I1233">
        <f t="shared" si="59"/>
        <v>0</v>
      </c>
    </row>
    <row r="1234" spans="1:9" x14ac:dyDescent="0.3">
      <c r="A1234">
        <v>1232</v>
      </c>
      <c r="B1234" t="s">
        <v>1701</v>
      </c>
      <c r="C1234" t="s">
        <v>687</v>
      </c>
      <c r="D1234" t="s">
        <v>687</v>
      </c>
      <c r="E1234">
        <f t="shared" si="57"/>
        <v>1</v>
      </c>
      <c r="F1234" t="s">
        <v>259</v>
      </c>
      <c r="G1234">
        <f t="shared" si="58"/>
        <v>0</v>
      </c>
      <c r="H1234" t="s">
        <v>14</v>
      </c>
      <c r="I1234">
        <f t="shared" si="59"/>
        <v>0</v>
      </c>
    </row>
    <row r="1235" spans="1:9" x14ac:dyDescent="0.3">
      <c r="A1235">
        <v>1233</v>
      </c>
      <c r="B1235" t="s">
        <v>1702</v>
      </c>
      <c r="C1235" t="s">
        <v>687</v>
      </c>
      <c r="D1235" t="s">
        <v>687</v>
      </c>
      <c r="E1235">
        <f t="shared" si="57"/>
        <v>1</v>
      </c>
      <c r="F1235" t="s">
        <v>1459</v>
      </c>
      <c r="G1235">
        <f t="shared" si="58"/>
        <v>0</v>
      </c>
      <c r="H1235" t="s">
        <v>259</v>
      </c>
      <c r="I1235">
        <f t="shared" si="59"/>
        <v>0</v>
      </c>
    </row>
    <row r="1236" spans="1:9" x14ac:dyDescent="0.3">
      <c r="A1236">
        <v>1234</v>
      </c>
      <c r="B1236" t="s">
        <v>387</v>
      </c>
      <c r="C1236" t="s">
        <v>387</v>
      </c>
      <c r="D1236" t="s">
        <v>387</v>
      </c>
      <c r="E1236">
        <f t="shared" si="57"/>
        <v>1</v>
      </c>
      <c r="F1236" t="s">
        <v>1442</v>
      </c>
      <c r="G1236">
        <f t="shared" si="58"/>
        <v>0</v>
      </c>
      <c r="H1236" t="s">
        <v>75</v>
      </c>
      <c r="I1236">
        <f t="shared" si="59"/>
        <v>0</v>
      </c>
    </row>
    <row r="1237" spans="1:9" x14ac:dyDescent="0.3">
      <c r="A1237">
        <v>1235</v>
      </c>
      <c r="B1237" t="s">
        <v>1703</v>
      </c>
      <c r="C1237" t="s">
        <v>387</v>
      </c>
      <c r="D1237" t="s">
        <v>387</v>
      </c>
      <c r="E1237">
        <f t="shared" si="57"/>
        <v>1</v>
      </c>
      <c r="F1237" t="s">
        <v>1442</v>
      </c>
      <c r="G1237">
        <f t="shared" si="58"/>
        <v>0</v>
      </c>
      <c r="H1237" t="s">
        <v>76</v>
      </c>
      <c r="I1237">
        <f t="shared" si="59"/>
        <v>0</v>
      </c>
    </row>
    <row r="1238" spans="1:9" x14ac:dyDescent="0.3">
      <c r="A1238">
        <v>1236</v>
      </c>
      <c r="B1238" t="s">
        <v>1704</v>
      </c>
      <c r="C1238" t="s">
        <v>387</v>
      </c>
      <c r="D1238" t="s">
        <v>387</v>
      </c>
      <c r="E1238">
        <f t="shared" si="57"/>
        <v>1</v>
      </c>
      <c r="F1238" t="s">
        <v>814</v>
      </c>
      <c r="G1238">
        <f t="shared" si="58"/>
        <v>0</v>
      </c>
      <c r="H1238" t="s">
        <v>790</v>
      </c>
      <c r="I1238">
        <f t="shared" si="59"/>
        <v>0</v>
      </c>
    </row>
    <row r="1239" spans="1:9" x14ac:dyDescent="0.3">
      <c r="A1239">
        <v>1237</v>
      </c>
      <c r="B1239" t="s">
        <v>1705</v>
      </c>
      <c r="C1239" t="s">
        <v>387</v>
      </c>
      <c r="D1239" t="s">
        <v>387</v>
      </c>
      <c r="E1239">
        <f t="shared" si="57"/>
        <v>1</v>
      </c>
      <c r="F1239" t="s">
        <v>1442</v>
      </c>
      <c r="G1239">
        <f t="shared" si="58"/>
        <v>0</v>
      </c>
      <c r="H1239" t="s">
        <v>75</v>
      </c>
      <c r="I1239">
        <f t="shared" si="59"/>
        <v>0</v>
      </c>
    </row>
    <row r="1240" spans="1:9" x14ac:dyDescent="0.3">
      <c r="A1240">
        <v>1238</v>
      </c>
      <c r="B1240" t="s">
        <v>1706</v>
      </c>
      <c r="C1240" t="s">
        <v>1030</v>
      </c>
      <c r="D1240" t="s">
        <v>1030</v>
      </c>
      <c r="E1240">
        <f t="shared" si="57"/>
        <v>1</v>
      </c>
      <c r="F1240" t="s">
        <v>715</v>
      </c>
      <c r="G1240">
        <f t="shared" si="58"/>
        <v>0</v>
      </c>
      <c r="H1240" t="s">
        <v>303</v>
      </c>
      <c r="I1240">
        <f t="shared" si="59"/>
        <v>0</v>
      </c>
    </row>
    <row r="1241" spans="1:9" x14ac:dyDescent="0.3">
      <c r="A1241">
        <v>1239</v>
      </c>
      <c r="B1241" t="s">
        <v>1707</v>
      </c>
      <c r="C1241" t="s">
        <v>1030</v>
      </c>
      <c r="D1241" t="s">
        <v>938</v>
      </c>
      <c r="E1241">
        <f t="shared" si="57"/>
        <v>0</v>
      </c>
      <c r="F1241" t="s">
        <v>1053</v>
      </c>
      <c r="G1241">
        <f t="shared" si="58"/>
        <v>0</v>
      </c>
      <c r="H1241" t="s">
        <v>1105</v>
      </c>
      <c r="I1241">
        <f t="shared" si="59"/>
        <v>0</v>
      </c>
    </row>
    <row r="1242" spans="1:9" x14ac:dyDescent="0.3">
      <c r="A1242">
        <v>1240</v>
      </c>
      <c r="B1242" t="s">
        <v>1708</v>
      </c>
      <c r="C1242" t="s">
        <v>1030</v>
      </c>
      <c r="D1242" t="s">
        <v>1030</v>
      </c>
      <c r="E1242">
        <f t="shared" si="57"/>
        <v>1</v>
      </c>
      <c r="F1242" t="s">
        <v>1037</v>
      </c>
      <c r="G1242">
        <f t="shared" si="58"/>
        <v>0</v>
      </c>
      <c r="H1242" t="s">
        <v>1176</v>
      </c>
      <c r="I1242">
        <f t="shared" si="59"/>
        <v>0</v>
      </c>
    </row>
    <row r="1243" spans="1:9" x14ac:dyDescent="0.3">
      <c r="A1243">
        <v>1241</v>
      </c>
      <c r="B1243" t="s">
        <v>1709</v>
      </c>
      <c r="C1243" t="s">
        <v>1030</v>
      </c>
      <c r="D1243" t="s">
        <v>1030</v>
      </c>
      <c r="E1243">
        <f t="shared" si="57"/>
        <v>1</v>
      </c>
      <c r="F1243" t="s">
        <v>1285</v>
      </c>
      <c r="G1243">
        <f t="shared" si="58"/>
        <v>0</v>
      </c>
      <c r="H1243" t="s">
        <v>726</v>
      </c>
      <c r="I1243">
        <f t="shared" si="59"/>
        <v>0</v>
      </c>
    </row>
    <row r="1244" spans="1:9" x14ac:dyDescent="0.3">
      <c r="A1244">
        <v>1242</v>
      </c>
      <c r="B1244" t="s">
        <v>1710</v>
      </c>
      <c r="C1244" t="s">
        <v>1532</v>
      </c>
      <c r="D1244" t="s">
        <v>1532</v>
      </c>
      <c r="E1244">
        <f t="shared" si="57"/>
        <v>1</v>
      </c>
      <c r="F1244" t="s">
        <v>1176</v>
      </c>
      <c r="G1244">
        <f t="shared" si="58"/>
        <v>0</v>
      </c>
      <c r="H1244" t="s">
        <v>1039</v>
      </c>
      <c r="I1244">
        <f t="shared" si="59"/>
        <v>0</v>
      </c>
    </row>
    <row r="1245" spans="1:9" x14ac:dyDescent="0.3">
      <c r="A1245">
        <v>1243</v>
      </c>
      <c r="B1245" t="s">
        <v>1711</v>
      </c>
      <c r="C1245" t="s">
        <v>1532</v>
      </c>
      <c r="D1245" t="s">
        <v>1532</v>
      </c>
      <c r="E1245">
        <f t="shared" si="57"/>
        <v>1</v>
      </c>
      <c r="F1245" t="s">
        <v>938</v>
      </c>
      <c r="G1245">
        <f t="shared" si="58"/>
        <v>0</v>
      </c>
      <c r="H1245" t="s">
        <v>1285</v>
      </c>
      <c r="I1245">
        <f t="shared" si="59"/>
        <v>0</v>
      </c>
    </row>
    <row r="1246" spans="1:9" x14ac:dyDescent="0.3">
      <c r="A1246">
        <v>1244</v>
      </c>
      <c r="B1246" t="s">
        <v>1712</v>
      </c>
      <c r="C1246" t="s">
        <v>1532</v>
      </c>
      <c r="D1246" t="s">
        <v>1532</v>
      </c>
      <c r="E1246">
        <f t="shared" si="57"/>
        <v>1</v>
      </c>
      <c r="F1246" t="s">
        <v>766</v>
      </c>
      <c r="G1246">
        <f t="shared" si="58"/>
        <v>0</v>
      </c>
      <c r="H1246" t="s">
        <v>1037</v>
      </c>
      <c r="I1246">
        <f t="shared" si="59"/>
        <v>0</v>
      </c>
    </row>
    <row r="1247" spans="1:9" x14ac:dyDescent="0.3">
      <c r="A1247">
        <v>1245</v>
      </c>
      <c r="B1247" t="s">
        <v>1713</v>
      </c>
      <c r="C1247" t="s">
        <v>1532</v>
      </c>
      <c r="D1247" t="s">
        <v>1532</v>
      </c>
      <c r="E1247">
        <f t="shared" si="57"/>
        <v>1</v>
      </c>
      <c r="F1247" t="s">
        <v>938</v>
      </c>
      <c r="G1247">
        <f t="shared" si="58"/>
        <v>0</v>
      </c>
      <c r="H1247" t="s">
        <v>1285</v>
      </c>
      <c r="I1247">
        <f t="shared" si="59"/>
        <v>0</v>
      </c>
    </row>
    <row r="1248" spans="1:9" x14ac:dyDescent="0.3">
      <c r="A1248">
        <v>1246</v>
      </c>
      <c r="B1248" t="s">
        <v>1714</v>
      </c>
      <c r="C1248" t="s">
        <v>102</v>
      </c>
      <c r="D1248" t="s">
        <v>102</v>
      </c>
      <c r="E1248">
        <f t="shared" si="57"/>
        <v>1</v>
      </c>
      <c r="F1248" t="s">
        <v>882</v>
      </c>
      <c r="G1248">
        <f t="shared" si="58"/>
        <v>0</v>
      </c>
      <c r="H1248" t="s">
        <v>80</v>
      </c>
      <c r="I1248">
        <f t="shared" si="59"/>
        <v>0</v>
      </c>
    </row>
    <row r="1249" spans="1:9" x14ac:dyDescent="0.3">
      <c r="A1249">
        <v>1247</v>
      </c>
      <c r="B1249" t="s">
        <v>1715</v>
      </c>
      <c r="C1249" t="s">
        <v>102</v>
      </c>
      <c r="D1249" t="s">
        <v>102</v>
      </c>
      <c r="E1249">
        <f t="shared" si="57"/>
        <v>1</v>
      </c>
      <c r="F1249" t="s">
        <v>884</v>
      </c>
      <c r="G1249">
        <f t="shared" si="58"/>
        <v>0</v>
      </c>
      <c r="H1249" t="s">
        <v>173</v>
      </c>
      <c r="I1249">
        <f t="shared" si="59"/>
        <v>0</v>
      </c>
    </row>
    <row r="1250" spans="1:9" x14ac:dyDescent="0.3">
      <c r="A1250">
        <v>1248</v>
      </c>
      <c r="B1250" t="s">
        <v>1716</v>
      </c>
      <c r="C1250" t="s">
        <v>102</v>
      </c>
      <c r="D1250" t="s">
        <v>102</v>
      </c>
      <c r="E1250">
        <f t="shared" si="57"/>
        <v>1</v>
      </c>
      <c r="F1250" t="s">
        <v>1023</v>
      </c>
      <c r="G1250">
        <f t="shared" si="58"/>
        <v>0</v>
      </c>
      <c r="H1250" t="s">
        <v>622</v>
      </c>
      <c r="I1250">
        <f t="shared" si="59"/>
        <v>0</v>
      </c>
    </row>
    <row r="1251" spans="1:9" x14ac:dyDescent="0.3">
      <c r="A1251">
        <v>1249</v>
      </c>
      <c r="B1251" t="s">
        <v>1717</v>
      </c>
      <c r="C1251" t="s">
        <v>102</v>
      </c>
      <c r="D1251" t="s">
        <v>102</v>
      </c>
      <c r="E1251">
        <f t="shared" si="57"/>
        <v>1</v>
      </c>
      <c r="F1251" t="s">
        <v>882</v>
      </c>
      <c r="G1251">
        <f t="shared" si="58"/>
        <v>0</v>
      </c>
      <c r="H1251" t="s">
        <v>1023</v>
      </c>
      <c r="I1251">
        <f t="shared" si="59"/>
        <v>0</v>
      </c>
    </row>
    <row r="1252" spans="1:9" x14ac:dyDescent="0.3">
      <c r="A1252">
        <v>1250</v>
      </c>
      <c r="B1252" t="s">
        <v>1718</v>
      </c>
      <c r="C1252" t="s">
        <v>63</v>
      </c>
      <c r="D1252" t="s">
        <v>63</v>
      </c>
      <c r="E1252">
        <f t="shared" si="57"/>
        <v>1</v>
      </c>
      <c r="F1252" t="s">
        <v>170</v>
      </c>
      <c r="G1252">
        <f t="shared" si="58"/>
        <v>0</v>
      </c>
      <c r="H1252" t="s">
        <v>62</v>
      </c>
      <c r="I1252">
        <f t="shared" si="59"/>
        <v>0</v>
      </c>
    </row>
    <row r="1253" spans="1:9" x14ac:dyDescent="0.3">
      <c r="A1253">
        <v>1251</v>
      </c>
      <c r="B1253" t="s">
        <v>1719</v>
      </c>
      <c r="C1253" t="s">
        <v>63</v>
      </c>
      <c r="D1253" t="s">
        <v>96</v>
      </c>
      <c r="E1253">
        <f t="shared" si="57"/>
        <v>0</v>
      </c>
      <c r="F1253" t="s">
        <v>18</v>
      </c>
      <c r="G1253">
        <f t="shared" si="58"/>
        <v>0</v>
      </c>
      <c r="H1253" t="s">
        <v>47</v>
      </c>
      <c r="I1253">
        <f t="shared" si="59"/>
        <v>0</v>
      </c>
    </row>
    <row r="1254" spans="1:9" x14ac:dyDescent="0.3">
      <c r="A1254">
        <v>1252</v>
      </c>
      <c r="B1254" t="s">
        <v>1720</v>
      </c>
      <c r="C1254" t="s">
        <v>63</v>
      </c>
      <c r="D1254" t="s">
        <v>63</v>
      </c>
      <c r="E1254">
        <f t="shared" si="57"/>
        <v>1</v>
      </c>
      <c r="F1254" t="s">
        <v>170</v>
      </c>
      <c r="G1254">
        <f t="shared" si="58"/>
        <v>0</v>
      </c>
      <c r="H1254" t="s">
        <v>47</v>
      </c>
      <c r="I1254">
        <f t="shared" si="59"/>
        <v>0</v>
      </c>
    </row>
    <row r="1255" spans="1:9" x14ac:dyDescent="0.3">
      <c r="A1255">
        <v>1253</v>
      </c>
      <c r="B1255" t="s">
        <v>1721</v>
      </c>
      <c r="C1255" t="s">
        <v>1274</v>
      </c>
      <c r="D1255" t="s">
        <v>1274</v>
      </c>
      <c r="E1255">
        <f t="shared" si="57"/>
        <v>1</v>
      </c>
      <c r="F1255" t="s">
        <v>1273</v>
      </c>
      <c r="G1255">
        <f t="shared" si="58"/>
        <v>0</v>
      </c>
      <c r="H1255" t="s">
        <v>289</v>
      </c>
      <c r="I1255">
        <f t="shared" si="59"/>
        <v>0</v>
      </c>
    </row>
    <row r="1256" spans="1:9" x14ac:dyDescent="0.3">
      <c r="A1256">
        <v>1254</v>
      </c>
      <c r="B1256" t="s">
        <v>1722</v>
      </c>
      <c r="C1256" t="s">
        <v>1274</v>
      </c>
      <c r="D1256" t="s">
        <v>1274</v>
      </c>
      <c r="E1256">
        <f t="shared" si="57"/>
        <v>1</v>
      </c>
      <c r="F1256" t="s">
        <v>442</v>
      </c>
      <c r="G1256">
        <f t="shared" si="58"/>
        <v>0</v>
      </c>
      <c r="H1256" t="s">
        <v>1273</v>
      </c>
      <c r="I1256">
        <f t="shared" si="59"/>
        <v>0</v>
      </c>
    </row>
    <row r="1257" spans="1:9" x14ac:dyDescent="0.3">
      <c r="A1257">
        <v>1255</v>
      </c>
      <c r="B1257" t="s">
        <v>1723</v>
      </c>
      <c r="C1257" t="s">
        <v>1274</v>
      </c>
      <c r="D1257" t="s">
        <v>1274</v>
      </c>
      <c r="E1257">
        <f t="shared" si="57"/>
        <v>1</v>
      </c>
      <c r="F1257" t="s">
        <v>442</v>
      </c>
      <c r="G1257">
        <f t="shared" si="58"/>
        <v>0</v>
      </c>
      <c r="H1257" t="s">
        <v>340</v>
      </c>
      <c r="I1257">
        <f t="shared" si="59"/>
        <v>0</v>
      </c>
    </row>
    <row r="1258" spans="1:9" x14ac:dyDescent="0.3">
      <c r="A1258">
        <v>1256</v>
      </c>
      <c r="B1258" t="s">
        <v>1724</v>
      </c>
      <c r="C1258" t="s">
        <v>438</v>
      </c>
      <c r="D1258" t="s">
        <v>438</v>
      </c>
      <c r="E1258">
        <f t="shared" si="57"/>
        <v>1</v>
      </c>
      <c r="F1258" t="s">
        <v>1290</v>
      </c>
      <c r="G1258">
        <f t="shared" si="58"/>
        <v>0</v>
      </c>
      <c r="H1258" t="s">
        <v>682</v>
      </c>
      <c r="I1258">
        <f t="shared" si="59"/>
        <v>0</v>
      </c>
    </row>
    <row r="1259" spans="1:9" x14ac:dyDescent="0.3">
      <c r="A1259">
        <v>1257</v>
      </c>
      <c r="B1259" t="s">
        <v>1725</v>
      </c>
      <c r="C1259" t="s">
        <v>438</v>
      </c>
      <c r="D1259" t="s">
        <v>438</v>
      </c>
      <c r="E1259">
        <f t="shared" si="57"/>
        <v>1</v>
      </c>
      <c r="F1259" t="s">
        <v>325</v>
      </c>
      <c r="G1259">
        <f t="shared" si="58"/>
        <v>0</v>
      </c>
      <c r="H1259" t="s">
        <v>1314</v>
      </c>
      <c r="I1259">
        <f t="shared" si="59"/>
        <v>0</v>
      </c>
    </row>
    <row r="1260" spans="1:9" x14ac:dyDescent="0.3">
      <c r="A1260">
        <v>1258</v>
      </c>
      <c r="B1260" t="s">
        <v>1726</v>
      </c>
      <c r="C1260" t="s">
        <v>438</v>
      </c>
      <c r="D1260" t="s">
        <v>438</v>
      </c>
      <c r="E1260">
        <f t="shared" si="57"/>
        <v>1</v>
      </c>
      <c r="F1260" t="s">
        <v>1008</v>
      </c>
      <c r="G1260">
        <f t="shared" si="58"/>
        <v>0</v>
      </c>
      <c r="H1260" t="s">
        <v>564</v>
      </c>
      <c r="I1260">
        <f t="shared" si="59"/>
        <v>0</v>
      </c>
    </row>
    <row r="1261" spans="1:9" x14ac:dyDescent="0.3">
      <c r="A1261">
        <v>1259</v>
      </c>
      <c r="B1261" t="s">
        <v>1727</v>
      </c>
      <c r="C1261" t="s">
        <v>438</v>
      </c>
      <c r="D1261" t="s">
        <v>128</v>
      </c>
      <c r="E1261">
        <f t="shared" si="57"/>
        <v>0</v>
      </c>
      <c r="F1261" t="s">
        <v>399</v>
      </c>
      <c r="G1261">
        <f t="shared" si="58"/>
        <v>0</v>
      </c>
      <c r="H1261" t="s">
        <v>1290</v>
      </c>
      <c r="I1261">
        <f t="shared" si="59"/>
        <v>0</v>
      </c>
    </row>
    <row r="1262" spans="1:9" x14ac:dyDescent="0.3">
      <c r="A1262">
        <v>1260</v>
      </c>
      <c r="B1262" t="s">
        <v>1728</v>
      </c>
      <c r="C1262" t="s">
        <v>438</v>
      </c>
      <c r="D1262" t="s">
        <v>438</v>
      </c>
      <c r="E1262">
        <f t="shared" si="57"/>
        <v>1</v>
      </c>
      <c r="F1262" t="s">
        <v>1008</v>
      </c>
      <c r="G1262">
        <f t="shared" si="58"/>
        <v>0</v>
      </c>
      <c r="H1262" t="s">
        <v>564</v>
      </c>
      <c r="I1262">
        <f t="shared" si="59"/>
        <v>0</v>
      </c>
    </row>
    <row r="1263" spans="1:9" x14ac:dyDescent="0.3">
      <c r="A1263">
        <v>1261</v>
      </c>
      <c r="B1263" t="s">
        <v>1729</v>
      </c>
      <c r="C1263" t="s">
        <v>1056</v>
      </c>
      <c r="D1263" t="s">
        <v>1056</v>
      </c>
      <c r="E1263">
        <f t="shared" si="57"/>
        <v>1</v>
      </c>
      <c r="F1263" t="s">
        <v>58</v>
      </c>
      <c r="G1263">
        <f t="shared" si="58"/>
        <v>0</v>
      </c>
      <c r="H1263" t="s">
        <v>270</v>
      </c>
      <c r="I1263">
        <f t="shared" si="59"/>
        <v>0</v>
      </c>
    </row>
    <row r="1264" spans="1:9" x14ac:dyDescent="0.3">
      <c r="A1264">
        <v>1262</v>
      </c>
      <c r="B1264" t="s">
        <v>1730</v>
      </c>
      <c r="C1264" t="s">
        <v>1056</v>
      </c>
      <c r="D1264" t="s">
        <v>1056</v>
      </c>
      <c r="E1264">
        <f t="shared" si="57"/>
        <v>1</v>
      </c>
      <c r="F1264" t="s">
        <v>58</v>
      </c>
      <c r="G1264">
        <f t="shared" si="58"/>
        <v>0</v>
      </c>
      <c r="H1264" t="s">
        <v>270</v>
      </c>
      <c r="I1264">
        <f t="shared" si="59"/>
        <v>0</v>
      </c>
    </row>
    <row r="1265" spans="1:9" x14ac:dyDescent="0.3">
      <c r="A1265">
        <v>1263</v>
      </c>
      <c r="B1265" t="s">
        <v>1731</v>
      </c>
      <c r="C1265" t="s">
        <v>512</v>
      </c>
      <c r="D1265" t="s">
        <v>512</v>
      </c>
      <c r="E1265">
        <f t="shared" si="57"/>
        <v>1</v>
      </c>
      <c r="F1265" t="s">
        <v>557</v>
      </c>
      <c r="G1265">
        <f t="shared" si="58"/>
        <v>0</v>
      </c>
      <c r="H1265" t="s">
        <v>383</v>
      </c>
      <c r="I1265">
        <f t="shared" si="59"/>
        <v>0</v>
      </c>
    </row>
    <row r="1266" spans="1:9" x14ac:dyDescent="0.3">
      <c r="A1266">
        <v>1264</v>
      </c>
      <c r="B1266" t="s">
        <v>1732</v>
      </c>
      <c r="C1266" t="s">
        <v>512</v>
      </c>
      <c r="D1266" t="s">
        <v>512</v>
      </c>
      <c r="E1266">
        <f t="shared" si="57"/>
        <v>1</v>
      </c>
      <c r="F1266" t="s">
        <v>557</v>
      </c>
      <c r="G1266">
        <f t="shared" si="58"/>
        <v>0</v>
      </c>
      <c r="H1266" t="s">
        <v>383</v>
      </c>
      <c r="I1266">
        <f t="shared" si="59"/>
        <v>0</v>
      </c>
    </row>
    <row r="1267" spans="1:9" x14ac:dyDescent="0.3">
      <c r="A1267">
        <v>1265</v>
      </c>
      <c r="B1267" t="s">
        <v>1733</v>
      </c>
      <c r="C1267" t="s">
        <v>512</v>
      </c>
      <c r="D1267" t="s">
        <v>512</v>
      </c>
      <c r="E1267">
        <f t="shared" si="57"/>
        <v>1</v>
      </c>
      <c r="F1267" t="s">
        <v>557</v>
      </c>
      <c r="G1267">
        <f t="shared" si="58"/>
        <v>0</v>
      </c>
      <c r="H1267" t="s">
        <v>947</v>
      </c>
      <c r="I1267">
        <f t="shared" si="59"/>
        <v>0</v>
      </c>
    </row>
    <row r="1268" spans="1:9" x14ac:dyDescent="0.3">
      <c r="A1268">
        <v>1266</v>
      </c>
      <c r="B1268" t="s">
        <v>1734</v>
      </c>
      <c r="C1268" t="s">
        <v>522</v>
      </c>
      <c r="D1268" t="s">
        <v>522</v>
      </c>
      <c r="E1268">
        <f t="shared" si="57"/>
        <v>1</v>
      </c>
      <c r="F1268" t="s">
        <v>494</v>
      </c>
      <c r="G1268">
        <f t="shared" si="58"/>
        <v>0</v>
      </c>
      <c r="H1268" t="s">
        <v>731</v>
      </c>
      <c r="I1268">
        <f t="shared" si="59"/>
        <v>0</v>
      </c>
    </row>
    <row r="1269" spans="1:9" x14ac:dyDescent="0.3">
      <c r="A1269">
        <v>1267</v>
      </c>
      <c r="B1269" t="s">
        <v>1735</v>
      </c>
      <c r="C1269" t="s">
        <v>522</v>
      </c>
      <c r="D1269" t="s">
        <v>522</v>
      </c>
      <c r="E1269">
        <f t="shared" si="57"/>
        <v>1</v>
      </c>
      <c r="F1269" t="s">
        <v>494</v>
      </c>
      <c r="G1269">
        <f t="shared" si="58"/>
        <v>0</v>
      </c>
      <c r="H1269" t="s">
        <v>731</v>
      </c>
      <c r="I1269">
        <f t="shared" si="59"/>
        <v>0</v>
      </c>
    </row>
    <row r="1270" spans="1:9" x14ac:dyDescent="0.3">
      <c r="A1270">
        <v>1268</v>
      </c>
      <c r="B1270" t="s">
        <v>1736</v>
      </c>
      <c r="C1270" t="s">
        <v>457</v>
      </c>
      <c r="D1270" t="s">
        <v>457</v>
      </c>
      <c r="E1270">
        <f t="shared" si="57"/>
        <v>1</v>
      </c>
      <c r="F1270" t="s">
        <v>583</v>
      </c>
      <c r="G1270">
        <f t="shared" si="58"/>
        <v>0</v>
      </c>
      <c r="H1270" t="s">
        <v>211</v>
      </c>
      <c r="I1270">
        <f t="shared" si="59"/>
        <v>0</v>
      </c>
    </row>
    <row r="1271" spans="1:9" x14ac:dyDescent="0.3">
      <c r="A1271">
        <v>1269</v>
      </c>
      <c r="B1271" t="s">
        <v>1737</v>
      </c>
      <c r="C1271" t="s">
        <v>457</v>
      </c>
      <c r="D1271" t="s">
        <v>457</v>
      </c>
      <c r="E1271">
        <f t="shared" si="57"/>
        <v>1</v>
      </c>
      <c r="F1271" t="s">
        <v>583</v>
      </c>
      <c r="G1271">
        <f t="shared" si="58"/>
        <v>0</v>
      </c>
      <c r="H1271" t="s">
        <v>663</v>
      </c>
      <c r="I1271">
        <f t="shared" si="59"/>
        <v>0</v>
      </c>
    </row>
    <row r="1272" spans="1:9" x14ac:dyDescent="0.3">
      <c r="A1272">
        <v>1270</v>
      </c>
      <c r="B1272" t="s">
        <v>1738</v>
      </c>
      <c r="C1272" t="s">
        <v>457</v>
      </c>
      <c r="D1272" t="s">
        <v>457</v>
      </c>
      <c r="E1272">
        <f t="shared" si="57"/>
        <v>1</v>
      </c>
      <c r="F1272" t="s">
        <v>76</v>
      </c>
      <c r="G1272">
        <f t="shared" si="58"/>
        <v>0</v>
      </c>
      <c r="H1272" t="s">
        <v>874</v>
      </c>
      <c r="I1272">
        <f t="shared" si="59"/>
        <v>0</v>
      </c>
    </row>
    <row r="1273" spans="1:9" x14ac:dyDescent="0.3">
      <c r="A1273">
        <v>1271</v>
      </c>
      <c r="B1273" t="s">
        <v>1739</v>
      </c>
      <c r="C1273" t="s">
        <v>417</v>
      </c>
      <c r="D1273" t="s">
        <v>417</v>
      </c>
      <c r="E1273">
        <f t="shared" si="57"/>
        <v>1</v>
      </c>
      <c r="F1273" t="s">
        <v>121</v>
      </c>
      <c r="G1273">
        <f t="shared" si="58"/>
        <v>0</v>
      </c>
      <c r="H1273" t="s">
        <v>442</v>
      </c>
      <c r="I1273">
        <f t="shared" si="59"/>
        <v>0</v>
      </c>
    </row>
    <row r="1274" spans="1:9" x14ac:dyDescent="0.3">
      <c r="A1274">
        <v>1272</v>
      </c>
      <c r="B1274" t="s">
        <v>1740</v>
      </c>
      <c r="C1274" t="s">
        <v>417</v>
      </c>
      <c r="D1274" t="s">
        <v>417</v>
      </c>
      <c r="E1274">
        <f t="shared" si="57"/>
        <v>1</v>
      </c>
      <c r="F1274" t="s">
        <v>121</v>
      </c>
      <c r="G1274">
        <f t="shared" si="58"/>
        <v>0</v>
      </c>
      <c r="H1274" t="s">
        <v>419</v>
      </c>
      <c r="I1274">
        <f t="shared" si="59"/>
        <v>0</v>
      </c>
    </row>
    <row r="1275" spans="1:9" x14ac:dyDescent="0.3">
      <c r="A1275">
        <v>1273</v>
      </c>
      <c r="B1275" t="s">
        <v>1741</v>
      </c>
      <c r="C1275" t="s">
        <v>442</v>
      </c>
      <c r="D1275" t="s">
        <v>442</v>
      </c>
      <c r="E1275">
        <f t="shared" si="57"/>
        <v>1</v>
      </c>
      <c r="F1275" t="s">
        <v>412</v>
      </c>
      <c r="G1275">
        <f t="shared" si="58"/>
        <v>0</v>
      </c>
      <c r="H1275" t="s">
        <v>1113</v>
      </c>
      <c r="I1275">
        <f t="shared" si="59"/>
        <v>0</v>
      </c>
    </row>
    <row r="1276" spans="1:9" x14ac:dyDescent="0.3">
      <c r="A1276">
        <v>1274</v>
      </c>
      <c r="B1276" t="s">
        <v>1742</v>
      </c>
      <c r="C1276" t="s">
        <v>442</v>
      </c>
      <c r="D1276" t="s">
        <v>442</v>
      </c>
      <c r="E1276">
        <f t="shared" si="57"/>
        <v>1</v>
      </c>
      <c r="F1276" t="s">
        <v>1242</v>
      </c>
      <c r="G1276">
        <f t="shared" si="58"/>
        <v>0</v>
      </c>
      <c r="H1276" t="s">
        <v>412</v>
      </c>
      <c r="I1276">
        <f t="shared" si="59"/>
        <v>0</v>
      </c>
    </row>
    <row r="1277" spans="1:9" x14ac:dyDescent="0.3">
      <c r="A1277">
        <v>1275</v>
      </c>
      <c r="B1277" t="s">
        <v>1743</v>
      </c>
      <c r="C1277" t="s">
        <v>442</v>
      </c>
      <c r="D1277" t="s">
        <v>442</v>
      </c>
      <c r="E1277">
        <f t="shared" si="57"/>
        <v>1</v>
      </c>
      <c r="F1277" t="s">
        <v>1242</v>
      </c>
      <c r="G1277">
        <f t="shared" si="58"/>
        <v>0</v>
      </c>
      <c r="H1277" t="s">
        <v>412</v>
      </c>
      <c r="I1277">
        <f t="shared" si="59"/>
        <v>0</v>
      </c>
    </row>
    <row r="1278" spans="1:9" x14ac:dyDescent="0.3">
      <c r="A1278">
        <v>1276</v>
      </c>
      <c r="B1278" t="s">
        <v>1744</v>
      </c>
      <c r="C1278" t="s">
        <v>1242</v>
      </c>
      <c r="D1278" t="s">
        <v>1242</v>
      </c>
      <c r="E1278">
        <f t="shared" si="57"/>
        <v>1</v>
      </c>
      <c r="F1278" t="s">
        <v>759</v>
      </c>
      <c r="G1278">
        <f t="shared" si="58"/>
        <v>0</v>
      </c>
      <c r="H1278" t="s">
        <v>472</v>
      </c>
      <c r="I1278">
        <f t="shared" si="59"/>
        <v>0</v>
      </c>
    </row>
    <row r="1279" spans="1:9" x14ac:dyDescent="0.3">
      <c r="A1279">
        <v>1277</v>
      </c>
      <c r="B1279" t="s">
        <v>1745</v>
      </c>
      <c r="C1279" t="s">
        <v>1242</v>
      </c>
      <c r="D1279" t="s">
        <v>1242</v>
      </c>
      <c r="E1279">
        <f t="shared" si="57"/>
        <v>1</v>
      </c>
      <c r="F1279" t="s">
        <v>472</v>
      </c>
      <c r="G1279">
        <f t="shared" si="58"/>
        <v>0</v>
      </c>
      <c r="H1279" t="s">
        <v>759</v>
      </c>
      <c r="I1279">
        <f t="shared" si="59"/>
        <v>0</v>
      </c>
    </row>
    <row r="1280" spans="1:9" x14ac:dyDescent="0.3">
      <c r="A1280">
        <v>1278</v>
      </c>
      <c r="B1280" t="s">
        <v>1746</v>
      </c>
      <c r="C1280" t="s">
        <v>1242</v>
      </c>
      <c r="D1280" t="s">
        <v>1242</v>
      </c>
      <c r="E1280">
        <f t="shared" si="57"/>
        <v>1</v>
      </c>
      <c r="F1280" t="s">
        <v>291</v>
      </c>
      <c r="G1280">
        <f t="shared" si="58"/>
        <v>0</v>
      </c>
      <c r="H1280" t="s">
        <v>442</v>
      </c>
      <c r="I1280">
        <f t="shared" si="59"/>
        <v>0</v>
      </c>
    </row>
    <row r="1281" spans="1:9" x14ac:dyDescent="0.3">
      <c r="A1281">
        <v>1279</v>
      </c>
      <c r="B1281" t="s">
        <v>1747</v>
      </c>
      <c r="C1281" t="s">
        <v>1242</v>
      </c>
      <c r="D1281" t="s">
        <v>1242</v>
      </c>
      <c r="E1281">
        <f t="shared" si="57"/>
        <v>1</v>
      </c>
      <c r="F1281" t="s">
        <v>291</v>
      </c>
      <c r="G1281">
        <f t="shared" si="58"/>
        <v>0</v>
      </c>
      <c r="H1281" t="s">
        <v>442</v>
      </c>
      <c r="I1281">
        <f t="shared" si="59"/>
        <v>0</v>
      </c>
    </row>
    <row r="1282" spans="1:9" x14ac:dyDescent="0.3">
      <c r="A1282">
        <v>1280</v>
      </c>
      <c r="B1282" t="s">
        <v>1748</v>
      </c>
      <c r="C1282" t="s">
        <v>1749</v>
      </c>
      <c r="D1282" t="s">
        <v>1749</v>
      </c>
      <c r="E1282">
        <f t="shared" ref="E1282:E1345" si="60">IF(C1282=D1282,1,0)</f>
        <v>1</v>
      </c>
      <c r="F1282" t="s">
        <v>442</v>
      </c>
      <c r="G1282">
        <f t="shared" ref="G1282:G1345" si="61">IF(C1282=F1282,1,0)</f>
        <v>0</v>
      </c>
      <c r="H1282" t="s">
        <v>420</v>
      </c>
      <c r="I1282">
        <f t="shared" ref="I1282:I1345" si="62">IF(C1282=H1282,1,0)</f>
        <v>0</v>
      </c>
    </row>
    <row r="1283" spans="1:9" x14ac:dyDescent="0.3">
      <c r="A1283">
        <v>1281</v>
      </c>
      <c r="B1283" t="s">
        <v>1750</v>
      </c>
      <c r="C1283" t="s">
        <v>1749</v>
      </c>
      <c r="D1283" t="s">
        <v>1749</v>
      </c>
      <c r="E1283">
        <f t="shared" si="60"/>
        <v>1</v>
      </c>
      <c r="F1283" t="s">
        <v>300</v>
      </c>
      <c r="G1283">
        <f t="shared" si="61"/>
        <v>0</v>
      </c>
      <c r="H1283" t="s">
        <v>419</v>
      </c>
      <c r="I1283">
        <f t="shared" si="62"/>
        <v>0</v>
      </c>
    </row>
    <row r="1284" spans="1:9" x14ac:dyDescent="0.3">
      <c r="A1284">
        <v>1282</v>
      </c>
      <c r="B1284" t="s">
        <v>1748</v>
      </c>
      <c r="C1284" t="s">
        <v>1749</v>
      </c>
      <c r="D1284" t="s">
        <v>1749</v>
      </c>
      <c r="E1284">
        <f t="shared" si="60"/>
        <v>1</v>
      </c>
      <c r="F1284" t="s">
        <v>442</v>
      </c>
      <c r="G1284">
        <f t="shared" si="61"/>
        <v>0</v>
      </c>
      <c r="H1284" t="s">
        <v>420</v>
      </c>
      <c r="I1284">
        <f t="shared" si="62"/>
        <v>0</v>
      </c>
    </row>
    <row r="1285" spans="1:9" x14ac:dyDescent="0.3">
      <c r="A1285">
        <v>1283</v>
      </c>
      <c r="B1285" t="s">
        <v>1751</v>
      </c>
      <c r="C1285" t="s">
        <v>1749</v>
      </c>
      <c r="D1285" t="s">
        <v>1749</v>
      </c>
      <c r="E1285">
        <f t="shared" si="60"/>
        <v>1</v>
      </c>
      <c r="F1285" t="s">
        <v>1268</v>
      </c>
      <c r="G1285">
        <f t="shared" si="61"/>
        <v>0</v>
      </c>
      <c r="H1285" t="s">
        <v>420</v>
      </c>
      <c r="I1285">
        <f t="shared" si="62"/>
        <v>0</v>
      </c>
    </row>
    <row r="1286" spans="1:9" x14ac:dyDescent="0.3">
      <c r="A1286">
        <v>1284</v>
      </c>
      <c r="B1286" t="s">
        <v>1752</v>
      </c>
      <c r="C1286" t="s">
        <v>419</v>
      </c>
      <c r="D1286" t="s">
        <v>419</v>
      </c>
      <c r="E1286">
        <f t="shared" si="60"/>
        <v>1</v>
      </c>
      <c r="F1286" t="s">
        <v>1086</v>
      </c>
      <c r="G1286">
        <f t="shared" si="61"/>
        <v>0</v>
      </c>
      <c r="H1286" t="s">
        <v>300</v>
      </c>
      <c r="I1286">
        <f t="shared" si="62"/>
        <v>0</v>
      </c>
    </row>
    <row r="1287" spans="1:9" x14ac:dyDescent="0.3">
      <c r="A1287">
        <v>1285</v>
      </c>
      <c r="B1287" t="s">
        <v>1753</v>
      </c>
      <c r="C1287" t="s">
        <v>419</v>
      </c>
      <c r="D1287" t="s">
        <v>419</v>
      </c>
      <c r="E1287">
        <f t="shared" si="60"/>
        <v>1</v>
      </c>
      <c r="F1287" t="s">
        <v>1086</v>
      </c>
      <c r="G1287">
        <f t="shared" si="61"/>
        <v>0</v>
      </c>
      <c r="H1287" t="s">
        <v>442</v>
      </c>
      <c r="I1287">
        <f t="shared" si="62"/>
        <v>0</v>
      </c>
    </row>
    <row r="1288" spans="1:9" x14ac:dyDescent="0.3">
      <c r="A1288">
        <v>1286</v>
      </c>
      <c r="B1288" t="s">
        <v>1754</v>
      </c>
      <c r="C1288" t="s">
        <v>419</v>
      </c>
      <c r="D1288" t="s">
        <v>419</v>
      </c>
      <c r="E1288">
        <f t="shared" si="60"/>
        <v>1</v>
      </c>
      <c r="F1288" t="s">
        <v>1086</v>
      </c>
      <c r="G1288">
        <f t="shared" si="61"/>
        <v>0</v>
      </c>
      <c r="H1288" t="s">
        <v>300</v>
      </c>
      <c r="I1288">
        <f t="shared" si="62"/>
        <v>0</v>
      </c>
    </row>
    <row r="1289" spans="1:9" x14ac:dyDescent="0.3">
      <c r="A1289">
        <v>1287</v>
      </c>
      <c r="B1289" t="s">
        <v>1755</v>
      </c>
      <c r="C1289" t="s">
        <v>419</v>
      </c>
      <c r="D1289" t="s">
        <v>419</v>
      </c>
      <c r="E1289">
        <f t="shared" si="60"/>
        <v>1</v>
      </c>
      <c r="F1289" t="s">
        <v>1086</v>
      </c>
      <c r="G1289">
        <f t="shared" si="61"/>
        <v>0</v>
      </c>
      <c r="H1289" t="s">
        <v>300</v>
      </c>
      <c r="I1289">
        <f t="shared" si="62"/>
        <v>0</v>
      </c>
    </row>
    <row r="1290" spans="1:9" x14ac:dyDescent="0.3">
      <c r="A1290">
        <v>1288</v>
      </c>
      <c r="B1290" t="s">
        <v>1756</v>
      </c>
      <c r="C1290" t="s">
        <v>419</v>
      </c>
      <c r="D1290" t="s">
        <v>419</v>
      </c>
      <c r="E1290">
        <f t="shared" si="60"/>
        <v>1</v>
      </c>
      <c r="F1290" t="s">
        <v>416</v>
      </c>
      <c r="G1290">
        <f t="shared" si="61"/>
        <v>0</v>
      </c>
      <c r="H1290" t="s">
        <v>412</v>
      </c>
      <c r="I1290">
        <f t="shared" si="62"/>
        <v>0</v>
      </c>
    </row>
    <row r="1291" spans="1:9" x14ac:dyDescent="0.3">
      <c r="A1291">
        <v>1289</v>
      </c>
      <c r="B1291" t="s">
        <v>1757</v>
      </c>
      <c r="C1291" t="s">
        <v>419</v>
      </c>
      <c r="D1291" t="s">
        <v>412</v>
      </c>
      <c r="E1291">
        <f t="shared" si="60"/>
        <v>0</v>
      </c>
      <c r="F1291" t="s">
        <v>417</v>
      </c>
      <c r="G1291">
        <f t="shared" si="61"/>
        <v>0</v>
      </c>
      <c r="H1291" t="s">
        <v>416</v>
      </c>
      <c r="I1291">
        <f t="shared" si="62"/>
        <v>0</v>
      </c>
    </row>
    <row r="1292" spans="1:9" x14ac:dyDescent="0.3">
      <c r="A1292">
        <v>1290</v>
      </c>
      <c r="B1292" t="s">
        <v>1758</v>
      </c>
      <c r="C1292" t="s">
        <v>1086</v>
      </c>
      <c r="D1292" t="s">
        <v>1086</v>
      </c>
      <c r="E1292">
        <f t="shared" si="60"/>
        <v>1</v>
      </c>
      <c r="F1292" t="s">
        <v>1749</v>
      </c>
      <c r="G1292">
        <f t="shared" si="61"/>
        <v>0</v>
      </c>
      <c r="H1292" t="s">
        <v>419</v>
      </c>
      <c r="I1292">
        <f t="shared" si="62"/>
        <v>0</v>
      </c>
    </row>
    <row r="1293" spans="1:9" x14ac:dyDescent="0.3">
      <c r="A1293">
        <v>1291</v>
      </c>
      <c r="B1293" t="s">
        <v>1759</v>
      </c>
      <c r="C1293" t="s">
        <v>1086</v>
      </c>
      <c r="D1293" t="s">
        <v>1086</v>
      </c>
      <c r="E1293">
        <f t="shared" si="60"/>
        <v>1</v>
      </c>
      <c r="F1293" t="s">
        <v>1749</v>
      </c>
      <c r="G1293">
        <f t="shared" si="61"/>
        <v>0</v>
      </c>
      <c r="H1293" t="s">
        <v>419</v>
      </c>
      <c r="I1293">
        <f t="shared" si="62"/>
        <v>0</v>
      </c>
    </row>
    <row r="1294" spans="1:9" x14ac:dyDescent="0.3">
      <c r="A1294">
        <v>1292</v>
      </c>
      <c r="B1294" t="s">
        <v>1760</v>
      </c>
      <c r="C1294" t="s">
        <v>1086</v>
      </c>
      <c r="D1294" t="s">
        <v>1086</v>
      </c>
      <c r="E1294">
        <f t="shared" si="60"/>
        <v>1</v>
      </c>
      <c r="F1294" t="s">
        <v>419</v>
      </c>
      <c r="G1294">
        <f t="shared" si="61"/>
        <v>0</v>
      </c>
      <c r="H1294" t="s">
        <v>330</v>
      </c>
      <c r="I1294">
        <f t="shared" si="62"/>
        <v>0</v>
      </c>
    </row>
    <row r="1295" spans="1:9" x14ac:dyDescent="0.3">
      <c r="A1295">
        <v>1293</v>
      </c>
      <c r="B1295" t="s">
        <v>1761</v>
      </c>
      <c r="C1295" t="s">
        <v>416</v>
      </c>
      <c r="D1295" t="s">
        <v>416</v>
      </c>
      <c r="E1295">
        <f t="shared" si="60"/>
        <v>1</v>
      </c>
      <c r="F1295" t="s">
        <v>419</v>
      </c>
      <c r="G1295">
        <f t="shared" si="61"/>
        <v>0</v>
      </c>
      <c r="H1295" t="s">
        <v>1749</v>
      </c>
      <c r="I1295">
        <f t="shared" si="62"/>
        <v>0</v>
      </c>
    </row>
    <row r="1296" spans="1:9" x14ac:dyDescent="0.3">
      <c r="A1296">
        <v>1294</v>
      </c>
      <c r="B1296" t="s">
        <v>1762</v>
      </c>
      <c r="C1296" t="s">
        <v>416</v>
      </c>
      <c r="D1296" t="s">
        <v>416</v>
      </c>
      <c r="E1296">
        <f t="shared" si="60"/>
        <v>1</v>
      </c>
      <c r="F1296" t="s">
        <v>291</v>
      </c>
      <c r="G1296">
        <f t="shared" si="61"/>
        <v>0</v>
      </c>
      <c r="H1296" t="s">
        <v>420</v>
      </c>
      <c r="I1296">
        <f t="shared" si="62"/>
        <v>0</v>
      </c>
    </row>
    <row r="1297" spans="1:9" x14ac:dyDescent="0.3">
      <c r="A1297">
        <v>1295</v>
      </c>
      <c r="B1297" t="s">
        <v>1763</v>
      </c>
      <c r="C1297" t="s">
        <v>416</v>
      </c>
      <c r="D1297" t="s">
        <v>416</v>
      </c>
      <c r="E1297">
        <f t="shared" si="60"/>
        <v>1</v>
      </c>
      <c r="F1297" t="s">
        <v>291</v>
      </c>
      <c r="G1297">
        <f t="shared" si="61"/>
        <v>0</v>
      </c>
      <c r="H1297" t="s">
        <v>419</v>
      </c>
      <c r="I1297">
        <f t="shared" si="62"/>
        <v>0</v>
      </c>
    </row>
    <row r="1298" spans="1:9" x14ac:dyDescent="0.3">
      <c r="A1298">
        <v>1296</v>
      </c>
      <c r="B1298" t="s">
        <v>1764</v>
      </c>
      <c r="C1298" t="s">
        <v>300</v>
      </c>
      <c r="D1298" t="s">
        <v>300</v>
      </c>
      <c r="E1298">
        <f t="shared" si="60"/>
        <v>1</v>
      </c>
      <c r="F1298" t="s">
        <v>412</v>
      </c>
      <c r="G1298">
        <f t="shared" si="61"/>
        <v>0</v>
      </c>
      <c r="H1298" t="s">
        <v>1749</v>
      </c>
      <c r="I1298">
        <f t="shared" si="62"/>
        <v>0</v>
      </c>
    </row>
    <row r="1299" spans="1:9" x14ac:dyDescent="0.3">
      <c r="A1299">
        <v>1297</v>
      </c>
      <c r="B1299" t="s">
        <v>1765</v>
      </c>
      <c r="C1299" t="s">
        <v>300</v>
      </c>
      <c r="D1299" t="s">
        <v>300</v>
      </c>
      <c r="E1299">
        <f t="shared" si="60"/>
        <v>1</v>
      </c>
      <c r="F1299" t="s">
        <v>412</v>
      </c>
      <c r="G1299">
        <f t="shared" si="61"/>
        <v>0</v>
      </c>
      <c r="H1299" t="s">
        <v>1242</v>
      </c>
      <c r="I1299">
        <f t="shared" si="62"/>
        <v>0</v>
      </c>
    </row>
    <row r="1300" spans="1:9" x14ac:dyDescent="0.3">
      <c r="A1300">
        <v>1298</v>
      </c>
      <c r="B1300" t="s">
        <v>1766</v>
      </c>
      <c r="C1300" t="s">
        <v>300</v>
      </c>
      <c r="D1300" t="s">
        <v>300</v>
      </c>
      <c r="E1300">
        <f t="shared" si="60"/>
        <v>1</v>
      </c>
      <c r="F1300" t="s">
        <v>412</v>
      </c>
      <c r="G1300">
        <f t="shared" si="61"/>
        <v>0</v>
      </c>
      <c r="H1300" t="s">
        <v>1749</v>
      </c>
      <c r="I1300">
        <f t="shared" si="62"/>
        <v>0</v>
      </c>
    </row>
    <row r="1301" spans="1:9" x14ac:dyDescent="0.3">
      <c r="A1301">
        <v>1299</v>
      </c>
      <c r="B1301" t="s">
        <v>1767</v>
      </c>
      <c r="C1301" t="s">
        <v>300</v>
      </c>
      <c r="D1301" t="s">
        <v>300</v>
      </c>
      <c r="E1301">
        <f t="shared" si="60"/>
        <v>1</v>
      </c>
      <c r="F1301" t="s">
        <v>412</v>
      </c>
      <c r="G1301">
        <f t="shared" si="61"/>
        <v>0</v>
      </c>
      <c r="H1301" t="s">
        <v>1242</v>
      </c>
      <c r="I1301">
        <f t="shared" si="62"/>
        <v>0</v>
      </c>
    </row>
    <row r="1302" spans="1:9" x14ac:dyDescent="0.3">
      <c r="A1302">
        <v>1300</v>
      </c>
      <c r="B1302" t="s">
        <v>1768</v>
      </c>
      <c r="C1302" t="s">
        <v>15</v>
      </c>
      <c r="D1302" t="s">
        <v>15</v>
      </c>
      <c r="E1302">
        <f t="shared" si="60"/>
        <v>1</v>
      </c>
      <c r="F1302" t="s">
        <v>668</v>
      </c>
      <c r="G1302">
        <f t="shared" si="61"/>
        <v>0</v>
      </c>
      <c r="H1302" t="s">
        <v>1009</v>
      </c>
      <c r="I1302">
        <f t="shared" si="62"/>
        <v>0</v>
      </c>
    </row>
    <row r="1303" spans="1:9" x14ac:dyDescent="0.3">
      <c r="A1303">
        <v>1301</v>
      </c>
      <c r="B1303" t="s">
        <v>1769</v>
      </c>
      <c r="C1303" t="s">
        <v>1009</v>
      </c>
      <c r="D1303" t="s">
        <v>1009</v>
      </c>
      <c r="E1303">
        <f t="shared" si="60"/>
        <v>1</v>
      </c>
      <c r="F1303" t="s">
        <v>15</v>
      </c>
      <c r="G1303">
        <f t="shared" si="61"/>
        <v>0</v>
      </c>
      <c r="H1303" t="s">
        <v>661</v>
      </c>
      <c r="I1303">
        <f t="shared" si="62"/>
        <v>0</v>
      </c>
    </row>
    <row r="1304" spans="1:9" x14ac:dyDescent="0.3">
      <c r="A1304">
        <v>1302</v>
      </c>
      <c r="B1304" t="s">
        <v>1770</v>
      </c>
      <c r="C1304" t="s">
        <v>675</v>
      </c>
      <c r="D1304" t="s">
        <v>675</v>
      </c>
      <c r="E1304">
        <f t="shared" si="60"/>
        <v>1</v>
      </c>
      <c r="F1304" t="s">
        <v>674</v>
      </c>
      <c r="G1304">
        <f t="shared" si="61"/>
        <v>0</v>
      </c>
      <c r="H1304" t="s">
        <v>1608</v>
      </c>
      <c r="I1304">
        <f t="shared" si="62"/>
        <v>0</v>
      </c>
    </row>
    <row r="1305" spans="1:9" x14ac:dyDescent="0.3">
      <c r="A1305">
        <v>1303</v>
      </c>
      <c r="B1305" t="s">
        <v>1771</v>
      </c>
      <c r="C1305" t="s">
        <v>675</v>
      </c>
      <c r="D1305" t="s">
        <v>675</v>
      </c>
      <c r="E1305">
        <f t="shared" si="60"/>
        <v>1</v>
      </c>
      <c r="F1305" t="s">
        <v>674</v>
      </c>
      <c r="G1305">
        <f t="shared" si="61"/>
        <v>0</v>
      </c>
      <c r="H1305" t="s">
        <v>896</v>
      </c>
      <c r="I1305">
        <f t="shared" si="62"/>
        <v>0</v>
      </c>
    </row>
    <row r="1306" spans="1:9" x14ac:dyDescent="0.3">
      <c r="A1306">
        <v>1304</v>
      </c>
      <c r="B1306" t="s">
        <v>1772</v>
      </c>
      <c r="C1306" t="s">
        <v>552</v>
      </c>
      <c r="D1306" t="s">
        <v>552</v>
      </c>
      <c r="E1306">
        <f t="shared" si="60"/>
        <v>1</v>
      </c>
      <c r="F1306" t="s">
        <v>107</v>
      </c>
      <c r="G1306">
        <f t="shared" si="61"/>
        <v>0</v>
      </c>
      <c r="H1306" t="s">
        <v>1091</v>
      </c>
      <c r="I1306">
        <f t="shared" si="62"/>
        <v>0</v>
      </c>
    </row>
    <row r="1307" spans="1:9" x14ac:dyDescent="0.3">
      <c r="A1307">
        <v>1305</v>
      </c>
      <c r="B1307" t="s">
        <v>1773</v>
      </c>
      <c r="C1307" t="s">
        <v>1774</v>
      </c>
      <c r="D1307" t="s">
        <v>1774</v>
      </c>
      <c r="E1307">
        <f t="shared" si="60"/>
        <v>1</v>
      </c>
      <c r="F1307" t="s">
        <v>1608</v>
      </c>
      <c r="G1307">
        <f t="shared" si="61"/>
        <v>0</v>
      </c>
      <c r="H1307" t="s">
        <v>265</v>
      </c>
      <c r="I1307">
        <f t="shared" si="62"/>
        <v>0</v>
      </c>
    </row>
    <row r="1308" spans="1:9" x14ac:dyDescent="0.3">
      <c r="A1308">
        <v>1306</v>
      </c>
      <c r="B1308" t="s">
        <v>1775</v>
      </c>
      <c r="C1308" t="s">
        <v>1774</v>
      </c>
      <c r="D1308" t="s">
        <v>1774</v>
      </c>
      <c r="E1308">
        <f t="shared" si="60"/>
        <v>1</v>
      </c>
      <c r="F1308" t="s">
        <v>265</v>
      </c>
      <c r="G1308">
        <f t="shared" si="61"/>
        <v>0</v>
      </c>
      <c r="H1308" t="s">
        <v>1608</v>
      </c>
      <c r="I1308">
        <f t="shared" si="62"/>
        <v>0</v>
      </c>
    </row>
    <row r="1309" spans="1:9" x14ac:dyDescent="0.3">
      <c r="A1309">
        <v>1307</v>
      </c>
      <c r="B1309" t="s">
        <v>1776</v>
      </c>
      <c r="C1309" t="s">
        <v>1608</v>
      </c>
      <c r="D1309" t="s">
        <v>1608</v>
      </c>
      <c r="E1309">
        <f t="shared" si="60"/>
        <v>1</v>
      </c>
      <c r="F1309" t="s">
        <v>1774</v>
      </c>
      <c r="G1309">
        <f t="shared" si="61"/>
        <v>0</v>
      </c>
      <c r="H1309" t="s">
        <v>675</v>
      </c>
      <c r="I1309">
        <f t="shared" si="62"/>
        <v>0</v>
      </c>
    </row>
    <row r="1310" spans="1:9" x14ac:dyDescent="0.3">
      <c r="A1310">
        <v>1308</v>
      </c>
      <c r="B1310" t="s">
        <v>1777</v>
      </c>
      <c r="C1310" t="s">
        <v>1608</v>
      </c>
      <c r="D1310" t="s">
        <v>1608</v>
      </c>
      <c r="E1310">
        <f t="shared" si="60"/>
        <v>1</v>
      </c>
      <c r="F1310" t="s">
        <v>1774</v>
      </c>
      <c r="G1310">
        <f t="shared" si="61"/>
        <v>0</v>
      </c>
      <c r="H1310" t="s">
        <v>675</v>
      </c>
      <c r="I1310">
        <f t="shared" si="62"/>
        <v>0</v>
      </c>
    </row>
    <row r="1311" spans="1:9" x14ac:dyDescent="0.3">
      <c r="A1311">
        <v>1309</v>
      </c>
      <c r="B1311" t="s">
        <v>1778</v>
      </c>
      <c r="C1311" t="s">
        <v>1608</v>
      </c>
      <c r="D1311" t="s">
        <v>1608</v>
      </c>
      <c r="E1311">
        <f t="shared" si="60"/>
        <v>1</v>
      </c>
      <c r="F1311" t="s">
        <v>1774</v>
      </c>
      <c r="G1311">
        <f t="shared" si="61"/>
        <v>0</v>
      </c>
      <c r="H1311" t="s">
        <v>137</v>
      </c>
      <c r="I1311">
        <f t="shared" si="62"/>
        <v>0</v>
      </c>
    </row>
    <row r="1312" spans="1:9" x14ac:dyDescent="0.3">
      <c r="A1312">
        <v>1310</v>
      </c>
      <c r="B1312" t="s">
        <v>1779</v>
      </c>
      <c r="C1312" t="s">
        <v>67</v>
      </c>
      <c r="D1312" t="s">
        <v>67</v>
      </c>
      <c r="E1312">
        <f t="shared" si="60"/>
        <v>1</v>
      </c>
      <c r="F1312" t="s">
        <v>602</v>
      </c>
      <c r="G1312">
        <f t="shared" si="61"/>
        <v>0</v>
      </c>
      <c r="H1312" t="s">
        <v>860</v>
      </c>
      <c r="I1312">
        <f t="shared" si="62"/>
        <v>0</v>
      </c>
    </row>
    <row r="1313" spans="1:9" x14ac:dyDescent="0.3">
      <c r="A1313">
        <v>1311</v>
      </c>
      <c r="B1313" t="s">
        <v>1780</v>
      </c>
      <c r="C1313" t="s">
        <v>67</v>
      </c>
      <c r="D1313" t="s">
        <v>67</v>
      </c>
      <c r="E1313">
        <f t="shared" si="60"/>
        <v>1</v>
      </c>
      <c r="F1313" t="s">
        <v>860</v>
      </c>
      <c r="G1313">
        <f t="shared" si="61"/>
        <v>0</v>
      </c>
      <c r="H1313" t="s">
        <v>532</v>
      </c>
      <c r="I1313">
        <f t="shared" si="62"/>
        <v>0</v>
      </c>
    </row>
    <row r="1314" spans="1:9" x14ac:dyDescent="0.3">
      <c r="A1314">
        <v>1312</v>
      </c>
      <c r="B1314" t="s">
        <v>1781</v>
      </c>
      <c r="C1314" t="s">
        <v>494</v>
      </c>
      <c r="D1314" t="s">
        <v>494</v>
      </c>
      <c r="E1314">
        <f t="shared" si="60"/>
        <v>1</v>
      </c>
      <c r="F1314" t="s">
        <v>522</v>
      </c>
      <c r="G1314">
        <f t="shared" si="61"/>
        <v>0</v>
      </c>
      <c r="H1314" t="s">
        <v>634</v>
      </c>
      <c r="I1314">
        <f t="shared" si="62"/>
        <v>0</v>
      </c>
    </row>
    <row r="1315" spans="1:9" x14ac:dyDescent="0.3">
      <c r="A1315">
        <v>1313</v>
      </c>
      <c r="B1315" t="s">
        <v>1782</v>
      </c>
      <c r="C1315" t="s">
        <v>494</v>
      </c>
      <c r="D1315" t="s">
        <v>494</v>
      </c>
      <c r="E1315">
        <f t="shared" si="60"/>
        <v>1</v>
      </c>
      <c r="F1315" t="s">
        <v>522</v>
      </c>
      <c r="G1315">
        <f t="shared" si="61"/>
        <v>0</v>
      </c>
      <c r="H1315" t="s">
        <v>634</v>
      </c>
      <c r="I1315">
        <f t="shared" si="62"/>
        <v>0</v>
      </c>
    </row>
    <row r="1316" spans="1:9" x14ac:dyDescent="0.3">
      <c r="A1316">
        <v>1314</v>
      </c>
      <c r="B1316" t="s">
        <v>1783</v>
      </c>
      <c r="C1316" t="s">
        <v>494</v>
      </c>
      <c r="D1316" t="s">
        <v>494</v>
      </c>
      <c r="E1316">
        <f t="shared" si="60"/>
        <v>1</v>
      </c>
      <c r="F1316" t="s">
        <v>522</v>
      </c>
      <c r="G1316">
        <f t="shared" si="61"/>
        <v>0</v>
      </c>
      <c r="H1316" t="s">
        <v>634</v>
      </c>
      <c r="I1316">
        <f t="shared" si="62"/>
        <v>0</v>
      </c>
    </row>
    <row r="1317" spans="1:9" x14ac:dyDescent="0.3">
      <c r="A1317">
        <v>1315</v>
      </c>
      <c r="B1317" t="s">
        <v>1784</v>
      </c>
      <c r="C1317" t="s">
        <v>505</v>
      </c>
      <c r="D1317" t="s">
        <v>505</v>
      </c>
      <c r="E1317">
        <f t="shared" si="60"/>
        <v>1</v>
      </c>
      <c r="F1317" t="s">
        <v>290</v>
      </c>
      <c r="G1317">
        <f t="shared" si="61"/>
        <v>0</v>
      </c>
      <c r="H1317" t="s">
        <v>383</v>
      </c>
      <c r="I1317">
        <f t="shared" si="62"/>
        <v>0</v>
      </c>
    </row>
    <row r="1318" spans="1:9" x14ac:dyDescent="0.3">
      <c r="A1318">
        <v>1316</v>
      </c>
      <c r="B1318" t="s">
        <v>1785</v>
      </c>
      <c r="C1318" t="s">
        <v>505</v>
      </c>
      <c r="D1318" t="s">
        <v>505</v>
      </c>
      <c r="E1318">
        <f t="shared" si="60"/>
        <v>1</v>
      </c>
      <c r="F1318" t="s">
        <v>290</v>
      </c>
      <c r="G1318">
        <f t="shared" si="61"/>
        <v>0</v>
      </c>
      <c r="H1318" t="s">
        <v>383</v>
      </c>
      <c r="I1318">
        <f t="shared" si="62"/>
        <v>0</v>
      </c>
    </row>
    <row r="1319" spans="1:9" x14ac:dyDescent="0.3">
      <c r="A1319">
        <v>1317</v>
      </c>
      <c r="B1319" t="s">
        <v>1786</v>
      </c>
      <c r="C1319" t="s">
        <v>505</v>
      </c>
      <c r="D1319" t="s">
        <v>505</v>
      </c>
      <c r="E1319">
        <f t="shared" si="60"/>
        <v>1</v>
      </c>
      <c r="F1319" t="s">
        <v>290</v>
      </c>
      <c r="G1319">
        <f t="shared" si="61"/>
        <v>0</v>
      </c>
      <c r="H1319" t="s">
        <v>423</v>
      </c>
      <c r="I1319">
        <f t="shared" si="62"/>
        <v>0</v>
      </c>
    </row>
    <row r="1320" spans="1:9" x14ac:dyDescent="0.3">
      <c r="A1320">
        <v>1318</v>
      </c>
      <c r="B1320" t="s">
        <v>1787</v>
      </c>
      <c r="C1320" t="s">
        <v>505</v>
      </c>
      <c r="D1320" t="s">
        <v>505</v>
      </c>
      <c r="E1320">
        <f t="shared" si="60"/>
        <v>1</v>
      </c>
      <c r="F1320" t="s">
        <v>290</v>
      </c>
      <c r="G1320">
        <f t="shared" si="61"/>
        <v>0</v>
      </c>
      <c r="H1320" t="s">
        <v>383</v>
      </c>
      <c r="I1320">
        <f t="shared" si="62"/>
        <v>0</v>
      </c>
    </row>
    <row r="1321" spans="1:9" x14ac:dyDescent="0.3">
      <c r="A1321">
        <v>1319</v>
      </c>
      <c r="B1321" t="s">
        <v>1788</v>
      </c>
      <c r="C1321" t="s">
        <v>505</v>
      </c>
      <c r="D1321" t="s">
        <v>505</v>
      </c>
      <c r="E1321">
        <f t="shared" si="60"/>
        <v>1</v>
      </c>
      <c r="F1321" t="s">
        <v>290</v>
      </c>
      <c r="G1321">
        <f t="shared" si="61"/>
        <v>0</v>
      </c>
      <c r="H1321" t="s">
        <v>383</v>
      </c>
      <c r="I1321">
        <f t="shared" si="62"/>
        <v>0</v>
      </c>
    </row>
    <row r="1322" spans="1:9" x14ac:dyDescent="0.3">
      <c r="A1322">
        <v>1320</v>
      </c>
      <c r="B1322" t="s">
        <v>1789</v>
      </c>
      <c r="C1322" t="s">
        <v>1153</v>
      </c>
      <c r="D1322" t="s">
        <v>1153</v>
      </c>
      <c r="E1322">
        <f t="shared" si="60"/>
        <v>1</v>
      </c>
      <c r="F1322" t="s">
        <v>739</v>
      </c>
      <c r="G1322">
        <f t="shared" si="61"/>
        <v>0</v>
      </c>
      <c r="H1322" t="s">
        <v>172</v>
      </c>
      <c r="I1322">
        <f t="shared" si="62"/>
        <v>0</v>
      </c>
    </row>
    <row r="1323" spans="1:9" x14ac:dyDescent="0.3">
      <c r="A1323">
        <v>1321</v>
      </c>
      <c r="B1323" t="s">
        <v>1790</v>
      </c>
      <c r="C1323" t="s">
        <v>1153</v>
      </c>
      <c r="D1323" t="s">
        <v>1153</v>
      </c>
      <c r="E1323">
        <f t="shared" si="60"/>
        <v>1</v>
      </c>
      <c r="F1323" t="s">
        <v>739</v>
      </c>
      <c r="G1323">
        <f t="shared" si="61"/>
        <v>0</v>
      </c>
      <c r="H1323" t="s">
        <v>172</v>
      </c>
      <c r="I1323">
        <f t="shared" si="62"/>
        <v>0</v>
      </c>
    </row>
    <row r="1324" spans="1:9" x14ac:dyDescent="0.3">
      <c r="A1324">
        <v>1322</v>
      </c>
      <c r="B1324" t="s">
        <v>1791</v>
      </c>
      <c r="C1324" t="s">
        <v>1153</v>
      </c>
      <c r="D1324" t="s">
        <v>1153</v>
      </c>
      <c r="E1324">
        <f t="shared" si="60"/>
        <v>1</v>
      </c>
      <c r="F1324" t="s">
        <v>172</v>
      </c>
      <c r="G1324">
        <f t="shared" si="61"/>
        <v>0</v>
      </c>
      <c r="H1324" t="s">
        <v>739</v>
      </c>
      <c r="I1324">
        <f t="shared" si="62"/>
        <v>0</v>
      </c>
    </row>
    <row r="1325" spans="1:9" x14ac:dyDescent="0.3">
      <c r="A1325">
        <v>1323</v>
      </c>
      <c r="B1325" t="s">
        <v>1792</v>
      </c>
      <c r="C1325" t="s">
        <v>1153</v>
      </c>
      <c r="D1325" t="s">
        <v>1153</v>
      </c>
      <c r="E1325">
        <f t="shared" si="60"/>
        <v>1</v>
      </c>
      <c r="F1325" t="s">
        <v>172</v>
      </c>
      <c r="G1325">
        <f t="shared" si="61"/>
        <v>0</v>
      </c>
      <c r="H1325" t="s">
        <v>739</v>
      </c>
      <c r="I1325">
        <f t="shared" si="62"/>
        <v>0</v>
      </c>
    </row>
    <row r="1326" spans="1:9" x14ac:dyDescent="0.3">
      <c r="A1326">
        <v>1324</v>
      </c>
      <c r="B1326" t="s">
        <v>1793</v>
      </c>
      <c r="C1326" t="s">
        <v>1153</v>
      </c>
      <c r="D1326" t="s">
        <v>1153</v>
      </c>
      <c r="E1326">
        <f t="shared" si="60"/>
        <v>1</v>
      </c>
      <c r="F1326" t="s">
        <v>172</v>
      </c>
      <c r="G1326">
        <f t="shared" si="61"/>
        <v>0</v>
      </c>
      <c r="H1326" t="s">
        <v>739</v>
      </c>
      <c r="I1326">
        <f t="shared" si="62"/>
        <v>0</v>
      </c>
    </row>
    <row r="1327" spans="1:9" x14ac:dyDescent="0.3">
      <c r="A1327">
        <v>1325</v>
      </c>
      <c r="B1327" t="s">
        <v>1794</v>
      </c>
      <c r="C1327" t="s">
        <v>1153</v>
      </c>
      <c r="D1327" t="s">
        <v>1153</v>
      </c>
      <c r="E1327">
        <f t="shared" si="60"/>
        <v>1</v>
      </c>
      <c r="F1327" t="s">
        <v>172</v>
      </c>
      <c r="G1327">
        <f t="shared" si="61"/>
        <v>0</v>
      </c>
      <c r="H1327" t="s">
        <v>739</v>
      </c>
      <c r="I1327">
        <f t="shared" si="62"/>
        <v>0</v>
      </c>
    </row>
    <row r="1328" spans="1:9" x14ac:dyDescent="0.3">
      <c r="A1328">
        <v>1326</v>
      </c>
      <c r="B1328" t="s">
        <v>1795</v>
      </c>
      <c r="C1328" t="s">
        <v>634</v>
      </c>
      <c r="D1328" t="s">
        <v>634</v>
      </c>
      <c r="E1328">
        <f t="shared" si="60"/>
        <v>1</v>
      </c>
      <c r="F1328" t="s">
        <v>494</v>
      </c>
      <c r="G1328">
        <f t="shared" si="61"/>
        <v>0</v>
      </c>
      <c r="H1328" t="s">
        <v>422</v>
      </c>
      <c r="I1328">
        <f t="shared" si="62"/>
        <v>0</v>
      </c>
    </row>
    <row r="1329" spans="1:9" x14ac:dyDescent="0.3">
      <c r="A1329">
        <v>1327</v>
      </c>
      <c r="B1329" t="s">
        <v>1796</v>
      </c>
      <c r="C1329" t="s">
        <v>634</v>
      </c>
      <c r="D1329" t="s">
        <v>634</v>
      </c>
      <c r="E1329">
        <f t="shared" si="60"/>
        <v>1</v>
      </c>
      <c r="F1329" t="s">
        <v>494</v>
      </c>
      <c r="G1329">
        <f t="shared" si="61"/>
        <v>0</v>
      </c>
      <c r="H1329" t="s">
        <v>522</v>
      </c>
      <c r="I1329">
        <f t="shared" si="62"/>
        <v>0</v>
      </c>
    </row>
    <row r="1330" spans="1:9" x14ac:dyDescent="0.3">
      <c r="A1330">
        <v>1328</v>
      </c>
      <c r="B1330" t="s">
        <v>1797</v>
      </c>
      <c r="C1330" t="s">
        <v>634</v>
      </c>
      <c r="D1330" t="s">
        <v>634</v>
      </c>
      <c r="E1330">
        <f t="shared" si="60"/>
        <v>1</v>
      </c>
      <c r="F1330" t="s">
        <v>494</v>
      </c>
      <c r="G1330">
        <f t="shared" si="61"/>
        <v>0</v>
      </c>
      <c r="H1330" t="s">
        <v>422</v>
      </c>
      <c r="I1330">
        <f t="shared" si="62"/>
        <v>0</v>
      </c>
    </row>
    <row r="1331" spans="1:9" x14ac:dyDescent="0.3">
      <c r="A1331">
        <v>1329</v>
      </c>
      <c r="B1331" t="s">
        <v>1798</v>
      </c>
      <c r="C1331" t="s">
        <v>634</v>
      </c>
      <c r="D1331" t="s">
        <v>634</v>
      </c>
      <c r="E1331">
        <f t="shared" si="60"/>
        <v>1</v>
      </c>
      <c r="F1331" t="s">
        <v>494</v>
      </c>
      <c r="G1331">
        <f t="shared" si="61"/>
        <v>0</v>
      </c>
      <c r="H1331" t="s">
        <v>422</v>
      </c>
      <c r="I1331">
        <f t="shared" si="62"/>
        <v>0</v>
      </c>
    </row>
    <row r="1332" spans="1:9" x14ac:dyDescent="0.3">
      <c r="A1332">
        <v>1330</v>
      </c>
      <c r="B1332" t="s">
        <v>1799</v>
      </c>
      <c r="C1332" t="s">
        <v>1089</v>
      </c>
      <c r="D1332" t="s">
        <v>1089</v>
      </c>
      <c r="E1332">
        <f t="shared" si="60"/>
        <v>1</v>
      </c>
      <c r="F1332" t="s">
        <v>49</v>
      </c>
      <c r="G1332">
        <f t="shared" si="61"/>
        <v>0</v>
      </c>
      <c r="H1332" t="s">
        <v>457</v>
      </c>
      <c r="I1332">
        <f t="shared" si="62"/>
        <v>0</v>
      </c>
    </row>
    <row r="1333" spans="1:9" x14ac:dyDescent="0.3">
      <c r="A1333">
        <v>1331</v>
      </c>
      <c r="B1333" t="s">
        <v>1800</v>
      </c>
      <c r="C1333" t="s">
        <v>1089</v>
      </c>
      <c r="D1333" t="s">
        <v>1089</v>
      </c>
      <c r="E1333">
        <f t="shared" si="60"/>
        <v>1</v>
      </c>
      <c r="F1333" t="s">
        <v>76</v>
      </c>
      <c r="G1333">
        <f t="shared" si="61"/>
        <v>0</v>
      </c>
      <c r="H1333" t="s">
        <v>136</v>
      </c>
      <c r="I1333">
        <f t="shared" si="62"/>
        <v>0</v>
      </c>
    </row>
    <row r="1334" spans="1:9" x14ac:dyDescent="0.3">
      <c r="A1334">
        <v>1332</v>
      </c>
      <c r="B1334" t="s">
        <v>1801</v>
      </c>
      <c r="C1334" t="s">
        <v>420</v>
      </c>
      <c r="D1334" t="s">
        <v>420</v>
      </c>
      <c r="E1334">
        <f t="shared" si="60"/>
        <v>1</v>
      </c>
      <c r="F1334" t="s">
        <v>370</v>
      </c>
      <c r="G1334">
        <f t="shared" si="61"/>
        <v>0</v>
      </c>
      <c r="H1334" t="s">
        <v>1812</v>
      </c>
      <c r="I1334">
        <f t="shared" si="62"/>
        <v>0</v>
      </c>
    </row>
    <row r="1335" spans="1:9" x14ac:dyDescent="0.3">
      <c r="A1335">
        <v>1333</v>
      </c>
      <c r="B1335" t="s">
        <v>1802</v>
      </c>
      <c r="C1335" t="s">
        <v>420</v>
      </c>
      <c r="D1335" t="s">
        <v>420</v>
      </c>
      <c r="E1335">
        <f t="shared" si="60"/>
        <v>1</v>
      </c>
      <c r="F1335" t="s">
        <v>370</v>
      </c>
      <c r="G1335">
        <f t="shared" si="61"/>
        <v>0</v>
      </c>
      <c r="H1335" t="s">
        <v>1812</v>
      </c>
      <c r="I1335">
        <f t="shared" si="62"/>
        <v>0</v>
      </c>
    </row>
    <row r="1336" spans="1:9" x14ac:dyDescent="0.3">
      <c r="A1336">
        <v>1334</v>
      </c>
      <c r="B1336" t="s">
        <v>1803</v>
      </c>
      <c r="C1336" t="s">
        <v>420</v>
      </c>
      <c r="D1336" t="s">
        <v>420</v>
      </c>
      <c r="E1336">
        <f t="shared" si="60"/>
        <v>1</v>
      </c>
      <c r="F1336" t="s">
        <v>370</v>
      </c>
      <c r="G1336">
        <f t="shared" si="61"/>
        <v>0</v>
      </c>
      <c r="H1336" t="s">
        <v>291</v>
      </c>
      <c r="I1336">
        <f t="shared" si="62"/>
        <v>0</v>
      </c>
    </row>
    <row r="1337" spans="1:9" x14ac:dyDescent="0.3">
      <c r="A1337">
        <v>1335</v>
      </c>
      <c r="B1337" t="s">
        <v>1803</v>
      </c>
      <c r="C1337" t="s">
        <v>420</v>
      </c>
      <c r="D1337" t="s">
        <v>420</v>
      </c>
      <c r="E1337">
        <f t="shared" si="60"/>
        <v>1</v>
      </c>
      <c r="F1337" t="s">
        <v>370</v>
      </c>
      <c r="G1337">
        <f t="shared" si="61"/>
        <v>0</v>
      </c>
      <c r="H1337" t="s">
        <v>291</v>
      </c>
      <c r="I1337">
        <f t="shared" si="62"/>
        <v>0</v>
      </c>
    </row>
    <row r="1338" spans="1:9" x14ac:dyDescent="0.3">
      <c r="A1338">
        <v>1336</v>
      </c>
      <c r="B1338" t="s">
        <v>1804</v>
      </c>
      <c r="C1338" t="s">
        <v>420</v>
      </c>
      <c r="D1338" t="s">
        <v>420</v>
      </c>
      <c r="E1338">
        <f t="shared" si="60"/>
        <v>1</v>
      </c>
      <c r="F1338" t="s">
        <v>1242</v>
      </c>
      <c r="G1338">
        <f t="shared" si="61"/>
        <v>0</v>
      </c>
      <c r="H1338" t="s">
        <v>1749</v>
      </c>
      <c r="I1338">
        <f t="shared" si="62"/>
        <v>0</v>
      </c>
    </row>
    <row r="1339" spans="1:9" x14ac:dyDescent="0.3">
      <c r="A1339">
        <v>1337</v>
      </c>
      <c r="B1339" t="s">
        <v>1805</v>
      </c>
      <c r="C1339" t="s">
        <v>420</v>
      </c>
      <c r="D1339" t="s">
        <v>420</v>
      </c>
      <c r="E1339">
        <f t="shared" si="60"/>
        <v>1</v>
      </c>
      <c r="F1339" t="s">
        <v>291</v>
      </c>
      <c r="G1339">
        <f t="shared" si="61"/>
        <v>0</v>
      </c>
      <c r="H1339" t="s">
        <v>22</v>
      </c>
      <c r="I1339">
        <f t="shared" si="62"/>
        <v>0</v>
      </c>
    </row>
    <row r="1340" spans="1:9" x14ac:dyDescent="0.3">
      <c r="A1340">
        <v>1338</v>
      </c>
      <c r="B1340" t="s">
        <v>1806</v>
      </c>
      <c r="C1340" t="s">
        <v>49</v>
      </c>
      <c r="D1340" t="s">
        <v>49</v>
      </c>
      <c r="E1340">
        <f t="shared" si="60"/>
        <v>1</v>
      </c>
      <c r="F1340" t="s">
        <v>1187</v>
      </c>
      <c r="G1340">
        <f t="shared" si="61"/>
        <v>0</v>
      </c>
      <c r="H1340" t="s">
        <v>211</v>
      </c>
      <c r="I1340">
        <f t="shared" si="62"/>
        <v>0</v>
      </c>
    </row>
    <row r="1341" spans="1:9" x14ac:dyDescent="0.3">
      <c r="A1341">
        <v>1339</v>
      </c>
      <c r="B1341" t="s">
        <v>1807</v>
      </c>
      <c r="C1341" t="s">
        <v>49</v>
      </c>
      <c r="D1341" t="s">
        <v>49</v>
      </c>
      <c r="E1341">
        <f t="shared" si="60"/>
        <v>1</v>
      </c>
      <c r="F1341" t="s">
        <v>457</v>
      </c>
      <c r="G1341">
        <f t="shared" si="61"/>
        <v>0</v>
      </c>
      <c r="H1341" t="s">
        <v>1187</v>
      </c>
      <c r="I1341">
        <f t="shared" si="62"/>
        <v>0</v>
      </c>
    </row>
    <row r="1342" spans="1:9" x14ac:dyDescent="0.3">
      <c r="A1342">
        <v>1340</v>
      </c>
      <c r="B1342" t="s">
        <v>1808</v>
      </c>
      <c r="C1342" t="s">
        <v>49</v>
      </c>
      <c r="D1342" t="s">
        <v>49</v>
      </c>
      <c r="E1342">
        <f t="shared" si="60"/>
        <v>1</v>
      </c>
      <c r="F1342" t="s">
        <v>370</v>
      </c>
      <c r="G1342">
        <f t="shared" si="61"/>
        <v>0</v>
      </c>
      <c r="H1342" t="s">
        <v>211</v>
      </c>
      <c r="I1342">
        <f t="shared" si="62"/>
        <v>0</v>
      </c>
    </row>
    <row r="1343" spans="1:9" x14ac:dyDescent="0.3">
      <c r="A1343">
        <v>1341</v>
      </c>
      <c r="B1343" t="s">
        <v>1809</v>
      </c>
      <c r="C1343" t="s">
        <v>49</v>
      </c>
      <c r="D1343" t="s">
        <v>49</v>
      </c>
      <c r="E1343">
        <f t="shared" si="60"/>
        <v>1</v>
      </c>
      <c r="F1343" t="s">
        <v>370</v>
      </c>
      <c r="G1343">
        <f t="shared" si="61"/>
        <v>0</v>
      </c>
      <c r="H1343" t="s">
        <v>1089</v>
      </c>
      <c r="I1343">
        <f t="shared" si="62"/>
        <v>0</v>
      </c>
    </row>
    <row r="1344" spans="1:9" x14ac:dyDescent="0.3">
      <c r="A1344">
        <v>1342</v>
      </c>
      <c r="B1344" t="s">
        <v>1810</v>
      </c>
      <c r="C1344" t="s">
        <v>49</v>
      </c>
      <c r="D1344" t="s">
        <v>49</v>
      </c>
      <c r="E1344">
        <f t="shared" si="60"/>
        <v>1</v>
      </c>
      <c r="F1344" t="s">
        <v>370</v>
      </c>
      <c r="G1344">
        <f t="shared" si="61"/>
        <v>0</v>
      </c>
      <c r="H1344" t="s">
        <v>296</v>
      </c>
      <c r="I1344">
        <f t="shared" si="62"/>
        <v>0</v>
      </c>
    </row>
    <row r="1345" spans="1:9" x14ac:dyDescent="0.3">
      <c r="A1345">
        <v>1343</v>
      </c>
      <c r="B1345" t="s">
        <v>1811</v>
      </c>
      <c r="C1345" t="s">
        <v>1812</v>
      </c>
      <c r="D1345" t="s">
        <v>1812</v>
      </c>
      <c r="E1345">
        <f t="shared" si="60"/>
        <v>1</v>
      </c>
      <c r="F1345" t="s">
        <v>420</v>
      </c>
      <c r="G1345">
        <f t="shared" si="61"/>
        <v>0</v>
      </c>
      <c r="H1345" t="s">
        <v>348</v>
      </c>
      <c r="I1345">
        <f t="shared" si="62"/>
        <v>0</v>
      </c>
    </row>
    <row r="1346" spans="1:9" x14ac:dyDescent="0.3">
      <c r="A1346">
        <v>1344</v>
      </c>
      <c r="B1346" t="s">
        <v>1813</v>
      </c>
      <c r="C1346" t="s">
        <v>1812</v>
      </c>
      <c r="D1346" t="s">
        <v>1812</v>
      </c>
      <c r="E1346">
        <f t="shared" ref="E1346:E1409" si="63">IF(C1346=D1346,1,0)</f>
        <v>1</v>
      </c>
      <c r="F1346" t="s">
        <v>721</v>
      </c>
      <c r="G1346">
        <f t="shared" ref="G1346:G1409" si="64">IF(C1346=F1346,1,0)</f>
        <v>0</v>
      </c>
      <c r="H1346" t="s">
        <v>420</v>
      </c>
      <c r="I1346">
        <f t="shared" ref="I1346:I1409" si="65">IF(C1346=H1346,1,0)</f>
        <v>0</v>
      </c>
    </row>
    <row r="1347" spans="1:9" x14ac:dyDescent="0.3">
      <c r="A1347">
        <v>1345</v>
      </c>
      <c r="B1347" t="s">
        <v>1814</v>
      </c>
      <c r="C1347" t="s">
        <v>1812</v>
      </c>
      <c r="D1347" t="s">
        <v>1812</v>
      </c>
      <c r="E1347">
        <f t="shared" si="63"/>
        <v>1</v>
      </c>
      <c r="F1347" t="s">
        <v>420</v>
      </c>
      <c r="G1347">
        <f t="shared" si="64"/>
        <v>0</v>
      </c>
      <c r="H1347" t="s">
        <v>1153</v>
      </c>
      <c r="I1347">
        <f t="shared" si="65"/>
        <v>0</v>
      </c>
    </row>
    <row r="1348" spans="1:9" x14ac:dyDescent="0.3">
      <c r="A1348">
        <v>1346</v>
      </c>
      <c r="B1348" t="s">
        <v>1815</v>
      </c>
      <c r="C1348" t="s">
        <v>1812</v>
      </c>
      <c r="D1348" t="s">
        <v>1812</v>
      </c>
      <c r="E1348">
        <f t="shared" si="63"/>
        <v>1</v>
      </c>
      <c r="F1348" t="s">
        <v>420</v>
      </c>
      <c r="G1348">
        <f t="shared" si="64"/>
        <v>0</v>
      </c>
      <c r="H1348" t="s">
        <v>348</v>
      </c>
      <c r="I1348">
        <f t="shared" si="65"/>
        <v>0</v>
      </c>
    </row>
    <row r="1349" spans="1:9" x14ac:dyDescent="0.3">
      <c r="A1349">
        <v>1347</v>
      </c>
      <c r="B1349" t="s">
        <v>1816</v>
      </c>
      <c r="C1349" t="s">
        <v>924</v>
      </c>
      <c r="D1349" t="s">
        <v>924</v>
      </c>
      <c r="E1349">
        <f t="shared" si="63"/>
        <v>1</v>
      </c>
      <c r="F1349" t="s">
        <v>251</v>
      </c>
      <c r="G1349">
        <f t="shared" si="64"/>
        <v>0</v>
      </c>
      <c r="H1349" t="s">
        <v>273</v>
      </c>
      <c r="I1349">
        <f t="shared" si="65"/>
        <v>0</v>
      </c>
    </row>
    <row r="1350" spans="1:9" x14ac:dyDescent="0.3">
      <c r="A1350">
        <v>1348</v>
      </c>
      <c r="B1350" t="s">
        <v>1817</v>
      </c>
      <c r="C1350" t="s">
        <v>924</v>
      </c>
      <c r="D1350" t="s">
        <v>924</v>
      </c>
      <c r="E1350">
        <f t="shared" si="63"/>
        <v>1</v>
      </c>
      <c r="F1350" t="s">
        <v>251</v>
      </c>
      <c r="G1350">
        <f t="shared" si="64"/>
        <v>0</v>
      </c>
      <c r="H1350" t="s">
        <v>1198</v>
      </c>
      <c r="I1350">
        <f t="shared" si="65"/>
        <v>0</v>
      </c>
    </row>
    <row r="1351" spans="1:9" x14ac:dyDescent="0.3">
      <c r="A1351">
        <v>1349</v>
      </c>
      <c r="B1351" t="s">
        <v>1818</v>
      </c>
      <c r="C1351" t="s">
        <v>924</v>
      </c>
      <c r="D1351" t="s">
        <v>924</v>
      </c>
      <c r="E1351">
        <f t="shared" si="63"/>
        <v>1</v>
      </c>
      <c r="F1351" t="s">
        <v>251</v>
      </c>
      <c r="G1351">
        <f t="shared" si="64"/>
        <v>0</v>
      </c>
      <c r="H1351" t="s">
        <v>124</v>
      </c>
      <c r="I1351">
        <f t="shared" si="65"/>
        <v>0</v>
      </c>
    </row>
    <row r="1352" spans="1:9" x14ac:dyDescent="0.3">
      <c r="A1352">
        <v>1350</v>
      </c>
      <c r="B1352" t="s">
        <v>1819</v>
      </c>
      <c r="C1352" t="s">
        <v>924</v>
      </c>
      <c r="D1352" t="s">
        <v>924</v>
      </c>
      <c r="E1352">
        <f t="shared" si="63"/>
        <v>1</v>
      </c>
      <c r="F1352" t="s">
        <v>251</v>
      </c>
      <c r="G1352">
        <f t="shared" si="64"/>
        <v>0</v>
      </c>
      <c r="H1352" t="s">
        <v>124</v>
      </c>
      <c r="I1352">
        <f t="shared" si="65"/>
        <v>0</v>
      </c>
    </row>
    <row r="1353" spans="1:9" x14ac:dyDescent="0.3">
      <c r="A1353">
        <v>1351</v>
      </c>
      <c r="B1353" t="s">
        <v>1820</v>
      </c>
      <c r="C1353" t="s">
        <v>841</v>
      </c>
      <c r="D1353" t="s">
        <v>841</v>
      </c>
      <c r="E1353">
        <f t="shared" si="63"/>
        <v>1</v>
      </c>
      <c r="F1353" t="s">
        <v>142</v>
      </c>
      <c r="G1353">
        <f t="shared" si="64"/>
        <v>0</v>
      </c>
      <c r="H1353" t="s">
        <v>119</v>
      </c>
      <c r="I1353">
        <f t="shared" si="65"/>
        <v>0</v>
      </c>
    </row>
    <row r="1354" spans="1:9" x14ac:dyDescent="0.3">
      <c r="A1354">
        <v>1352</v>
      </c>
      <c r="B1354" t="s">
        <v>1821</v>
      </c>
      <c r="C1354" t="s">
        <v>841</v>
      </c>
      <c r="D1354" t="s">
        <v>841</v>
      </c>
      <c r="E1354">
        <f t="shared" si="63"/>
        <v>1</v>
      </c>
      <c r="F1354" t="s">
        <v>186</v>
      </c>
      <c r="G1354">
        <f t="shared" si="64"/>
        <v>0</v>
      </c>
      <c r="H1354" t="s">
        <v>383</v>
      </c>
      <c r="I1354">
        <f t="shared" si="65"/>
        <v>0</v>
      </c>
    </row>
    <row r="1355" spans="1:9" x14ac:dyDescent="0.3">
      <c r="A1355">
        <v>1353</v>
      </c>
      <c r="B1355" t="s">
        <v>1821</v>
      </c>
      <c r="C1355" t="s">
        <v>841</v>
      </c>
      <c r="D1355" t="s">
        <v>841</v>
      </c>
      <c r="E1355">
        <f t="shared" si="63"/>
        <v>1</v>
      </c>
      <c r="F1355" t="s">
        <v>186</v>
      </c>
      <c r="G1355">
        <f t="shared" si="64"/>
        <v>0</v>
      </c>
      <c r="H1355" t="s">
        <v>383</v>
      </c>
      <c r="I1355">
        <f t="shared" si="65"/>
        <v>0</v>
      </c>
    </row>
    <row r="1356" spans="1:9" x14ac:dyDescent="0.3">
      <c r="A1356">
        <v>1354</v>
      </c>
      <c r="B1356" t="s">
        <v>1822</v>
      </c>
      <c r="C1356" t="s">
        <v>755</v>
      </c>
      <c r="D1356" t="s">
        <v>755</v>
      </c>
      <c r="E1356">
        <f t="shared" si="63"/>
        <v>1</v>
      </c>
      <c r="F1356" t="s">
        <v>142</v>
      </c>
      <c r="G1356">
        <f t="shared" si="64"/>
        <v>0</v>
      </c>
      <c r="H1356" t="s">
        <v>1187</v>
      </c>
      <c r="I1356">
        <f t="shared" si="65"/>
        <v>0</v>
      </c>
    </row>
    <row r="1357" spans="1:9" x14ac:dyDescent="0.3">
      <c r="A1357">
        <v>1355</v>
      </c>
      <c r="B1357" t="s">
        <v>1822</v>
      </c>
      <c r="C1357" t="s">
        <v>755</v>
      </c>
      <c r="D1357" t="s">
        <v>755</v>
      </c>
      <c r="E1357">
        <f t="shared" si="63"/>
        <v>1</v>
      </c>
      <c r="F1357" t="s">
        <v>142</v>
      </c>
      <c r="G1357">
        <f t="shared" si="64"/>
        <v>0</v>
      </c>
      <c r="H1357" t="s">
        <v>1187</v>
      </c>
      <c r="I1357">
        <f t="shared" si="65"/>
        <v>0</v>
      </c>
    </row>
    <row r="1358" spans="1:9" x14ac:dyDescent="0.3">
      <c r="A1358">
        <v>1356</v>
      </c>
      <c r="B1358" t="s">
        <v>1823</v>
      </c>
      <c r="C1358" t="s">
        <v>753</v>
      </c>
      <c r="D1358" t="s">
        <v>753</v>
      </c>
      <c r="E1358">
        <f t="shared" si="63"/>
        <v>1</v>
      </c>
      <c r="F1358" t="s">
        <v>1059</v>
      </c>
      <c r="G1358">
        <f t="shared" si="64"/>
        <v>0</v>
      </c>
      <c r="H1358" t="s">
        <v>243</v>
      </c>
      <c r="I1358">
        <f t="shared" si="65"/>
        <v>0</v>
      </c>
    </row>
    <row r="1359" spans="1:9" x14ac:dyDescent="0.3">
      <c r="A1359">
        <v>1357</v>
      </c>
      <c r="B1359" t="s">
        <v>1824</v>
      </c>
      <c r="C1359" t="s">
        <v>1825</v>
      </c>
      <c r="D1359" t="s">
        <v>1825</v>
      </c>
      <c r="E1359">
        <f t="shared" si="63"/>
        <v>1</v>
      </c>
      <c r="F1359" t="s">
        <v>372</v>
      </c>
      <c r="G1359">
        <f t="shared" si="64"/>
        <v>0</v>
      </c>
      <c r="H1359" t="s">
        <v>373</v>
      </c>
      <c r="I1359">
        <f t="shared" si="65"/>
        <v>0</v>
      </c>
    </row>
    <row r="1360" spans="1:9" x14ac:dyDescent="0.3">
      <c r="A1360">
        <v>1358</v>
      </c>
      <c r="B1360" t="s">
        <v>1826</v>
      </c>
      <c r="C1360" t="s">
        <v>1825</v>
      </c>
      <c r="D1360" t="s">
        <v>1825</v>
      </c>
      <c r="E1360">
        <f t="shared" si="63"/>
        <v>1</v>
      </c>
      <c r="F1360" t="s">
        <v>372</v>
      </c>
      <c r="G1360">
        <f t="shared" si="64"/>
        <v>0</v>
      </c>
      <c r="H1360" t="s">
        <v>373</v>
      </c>
      <c r="I1360">
        <f t="shared" si="65"/>
        <v>0</v>
      </c>
    </row>
    <row r="1361" spans="1:9" x14ac:dyDescent="0.3">
      <c r="A1361">
        <v>1359</v>
      </c>
      <c r="B1361" t="s">
        <v>1827</v>
      </c>
      <c r="C1361" t="s">
        <v>1825</v>
      </c>
      <c r="D1361" t="s">
        <v>1825</v>
      </c>
      <c r="E1361">
        <f t="shared" si="63"/>
        <v>1</v>
      </c>
      <c r="F1361" t="s">
        <v>372</v>
      </c>
      <c r="G1361">
        <f t="shared" si="64"/>
        <v>0</v>
      </c>
      <c r="H1361" t="s">
        <v>373</v>
      </c>
      <c r="I1361">
        <f t="shared" si="65"/>
        <v>0</v>
      </c>
    </row>
    <row r="1362" spans="1:9" x14ac:dyDescent="0.3">
      <c r="A1362">
        <v>1360</v>
      </c>
      <c r="B1362" t="s">
        <v>1828</v>
      </c>
      <c r="C1362" t="s">
        <v>1825</v>
      </c>
      <c r="D1362" t="s">
        <v>1825</v>
      </c>
      <c r="E1362">
        <f t="shared" si="63"/>
        <v>1</v>
      </c>
      <c r="F1362" t="s">
        <v>372</v>
      </c>
      <c r="G1362">
        <f t="shared" si="64"/>
        <v>0</v>
      </c>
      <c r="H1362" t="s">
        <v>373</v>
      </c>
      <c r="I1362">
        <f t="shared" si="65"/>
        <v>0</v>
      </c>
    </row>
    <row r="1363" spans="1:9" x14ac:dyDescent="0.3">
      <c r="A1363">
        <v>1361</v>
      </c>
      <c r="B1363" t="s">
        <v>1829</v>
      </c>
      <c r="C1363" t="s">
        <v>464</v>
      </c>
      <c r="D1363" t="s">
        <v>464</v>
      </c>
      <c r="E1363">
        <f t="shared" si="63"/>
        <v>1</v>
      </c>
      <c r="F1363" t="s">
        <v>130</v>
      </c>
      <c r="G1363">
        <f t="shared" si="64"/>
        <v>0</v>
      </c>
      <c r="H1363" t="s">
        <v>72</v>
      </c>
      <c r="I1363">
        <f t="shared" si="65"/>
        <v>0</v>
      </c>
    </row>
    <row r="1364" spans="1:9" x14ac:dyDescent="0.3">
      <c r="A1364">
        <v>1362</v>
      </c>
      <c r="B1364" t="s">
        <v>1829</v>
      </c>
      <c r="C1364" t="s">
        <v>464</v>
      </c>
      <c r="D1364" t="s">
        <v>464</v>
      </c>
      <c r="E1364">
        <f t="shared" si="63"/>
        <v>1</v>
      </c>
      <c r="F1364" t="s">
        <v>130</v>
      </c>
      <c r="G1364">
        <f t="shared" si="64"/>
        <v>0</v>
      </c>
      <c r="H1364" t="s">
        <v>72</v>
      </c>
      <c r="I1364">
        <f t="shared" si="65"/>
        <v>0</v>
      </c>
    </row>
    <row r="1365" spans="1:9" x14ac:dyDescent="0.3">
      <c r="A1365">
        <v>1363</v>
      </c>
      <c r="B1365" t="s">
        <v>1830</v>
      </c>
      <c r="C1365" t="s">
        <v>464</v>
      </c>
      <c r="D1365" t="s">
        <v>464</v>
      </c>
      <c r="E1365">
        <f t="shared" si="63"/>
        <v>1</v>
      </c>
      <c r="F1365" t="s">
        <v>130</v>
      </c>
      <c r="G1365">
        <f t="shared" si="64"/>
        <v>0</v>
      </c>
      <c r="H1365" t="s">
        <v>383</v>
      </c>
      <c r="I1365">
        <f t="shared" si="65"/>
        <v>0</v>
      </c>
    </row>
    <row r="1366" spans="1:9" x14ac:dyDescent="0.3">
      <c r="A1366">
        <v>1364</v>
      </c>
      <c r="B1366" t="s">
        <v>1831</v>
      </c>
      <c r="C1366" t="s">
        <v>464</v>
      </c>
      <c r="D1366" t="s">
        <v>464</v>
      </c>
      <c r="E1366">
        <f t="shared" si="63"/>
        <v>1</v>
      </c>
      <c r="F1366" t="s">
        <v>270</v>
      </c>
      <c r="G1366">
        <f t="shared" si="64"/>
        <v>0</v>
      </c>
      <c r="H1366" t="s">
        <v>790</v>
      </c>
      <c r="I1366">
        <f t="shared" si="65"/>
        <v>0</v>
      </c>
    </row>
    <row r="1367" spans="1:9" x14ac:dyDescent="0.3">
      <c r="A1367">
        <v>1365</v>
      </c>
      <c r="B1367" t="s">
        <v>1832</v>
      </c>
      <c r="C1367" t="s">
        <v>464</v>
      </c>
      <c r="D1367" t="s">
        <v>464</v>
      </c>
      <c r="E1367">
        <f t="shared" si="63"/>
        <v>1</v>
      </c>
      <c r="F1367" t="s">
        <v>270</v>
      </c>
      <c r="G1367">
        <f t="shared" si="64"/>
        <v>0</v>
      </c>
      <c r="H1367" t="s">
        <v>814</v>
      </c>
      <c r="I1367">
        <f t="shared" si="65"/>
        <v>0</v>
      </c>
    </row>
    <row r="1368" spans="1:9" x14ac:dyDescent="0.3">
      <c r="A1368">
        <v>1366</v>
      </c>
      <c r="B1368" t="s">
        <v>1833</v>
      </c>
      <c r="C1368" t="s">
        <v>1635</v>
      </c>
      <c r="D1368" t="s">
        <v>1635</v>
      </c>
      <c r="E1368">
        <f t="shared" si="63"/>
        <v>1</v>
      </c>
      <c r="F1368" t="s">
        <v>265</v>
      </c>
      <c r="G1368">
        <f t="shared" si="64"/>
        <v>0</v>
      </c>
      <c r="H1368" t="s">
        <v>413</v>
      </c>
      <c r="I1368">
        <f t="shared" si="65"/>
        <v>0</v>
      </c>
    </row>
    <row r="1369" spans="1:9" x14ac:dyDescent="0.3">
      <c r="A1369">
        <v>1367</v>
      </c>
      <c r="B1369" t="s">
        <v>1834</v>
      </c>
      <c r="C1369" t="s">
        <v>1635</v>
      </c>
      <c r="D1369" t="s">
        <v>1635</v>
      </c>
      <c r="E1369">
        <f t="shared" si="63"/>
        <v>1</v>
      </c>
      <c r="F1369" t="s">
        <v>899</v>
      </c>
      <c r="G1369">
        <f t="shared" si="64"/>
        <v>0</v>
      </c>
      <c r="H1369" t="s">
        <v>265</v>
      </c>
      <c r="I1369">
        <f t="shared" si="65"/>
        <v>0</v>
      </c>
    </row>
    <row r="1370" spans="1:9" x14ac:dyDescent="0.3">
      <c r="A1370">
        <v>1368</v>
      </c>
      <c r="B1370" t="s">
        <v>1835</v>
      </c>
      <c r="C1370" t="s">
        <v>726</v>
      </c>
      <c r="D1370" t="s">
        <v>726</v>
      </c>
      <c r="E1370">
        <f t="shared" si="63"/>
        <v>1</v>
      </c>
      <c r="F1370" t="s">
        <v>1030</v>
      </c>
      <c r="G1370">
        <f t="shared" si="64"/>
        <v>0</v>
      </c>
      <c r="H1370" t="s">
        <v>712</v>
      </c>
      <c r="I1370">
        <f t="shared" si="65"/>
        <v>0</v>
      </c>
    </row>
    <row r="1371" spans="1:9" x14ac:dyDescent="0.3">
      <c r="A1371">
        <v>1369</v>
      </c>
      <c r="B1371" t="s">
        <v>1836</v>
      </c>
      <c r="C1371" t="s">
        <v>726</v>
      </c>
      <c r="D1371" t="s">
        <v>726</v>
      </c>
      <c r="E1371">
        <f t="shared" si="63"/>
        <v>1</v>
      </c>
      <c r="F1371" t="s">
        <v>713</v>
      </c>
      <c r="G1371">
        <f t="shared" si="64"/>
        <v>0</v>
      </c>
      <c r="H1371" t="s">
        <v>1049</v>
      </c>
      <c r="I1371">
        <f t="shared" si="65"/>
        <v>0</v>
      </c>
    </row>
    <row r="1372" spans="1:9" x14ac:dyDescent="0.3">
      <c r="A1372">
        <v>1370</v>
      </c>
      <c r="B1372" t="s">
        <v>1837</v>
      </c>
      <c r="C1372" t="s">
        <v>270</v>
      </c>
      <c r="D1372" t="s">
        <v>270</v>
      </c>
      <c r="E1372">
        <f t="shared" si="63"/>
        <v>1</v>
      </c>
      <c r="F1372" t="s">
        <v>58</v>
      </c>
      <c r="G1372">
        <f t="shared" si="64"/>
        <v>0</v>
      </c>
      <c r="H1372" t="s">
        <v>1056</v>
      </c>
      <c r="I1372">
        <f t="shared" si="65"/>
        <v>0</v>
      </c>
    </row>
    <row r="1373" spans="1:9" x14ac:dyDescent="0.3">
      <c r="A1373">
        <v>1371</v>
      </c>
      <c r="B1373" t="s">
        <v>1838</v>
      </c>
      <c r="C1373" t="s">
        <v>270</v>
      </c>
      <c r="D1373" t="s">
        <v>270</v>
      </c>
      <c r="E1373">
        <f t="shared" si="63"/>
        <v>1</v>
      </c>
      <c r="F1373" t="s">
        <v>58</v>
      </c>
      <c r="G1373">
        <f t="shared" si="64"/>
        <v>0</v>
      </c>
      <c r="H1373" t="s">
        <v>1056</v>
      </c>
      <c r="I1373">
        <f t="shared" si="65"/>
        <v>0</v>
      </c>
    </row>
    <row r="1374" spans="1:9" x14ac:dyDescent="0.3">
      <c r="A1374">
        <v>1372</v>
      </c>
      <c r="B1374" t="s">
        <v>1839</v>
      </c>
      <c r="C1374" t="s">
        <v>58</v>
      </c>
      <c r="D1374" t="s">
        <v>58</v>
      </c>
      <c r="E1374">
        <f t="shared" si="63"/>
        <v>1</v>
      </c>
      <c r="F1374" t="s">
        <v>270</v>
      </c>
      <c r="G1374">
        <f t="shared" si="64"/>
        <v>0</v>
      </c>
      <c r="H1374" t="s">
        <v>1056</v>
      </c>
      <c r="I1374">
        <f t="shared" si="65"/>
        <v>0</v>
      </c>
    </row>
    <row r="1375" spans="1:9" x14ac:dyDescent="0.3">
      <c r="A1375">
        <v>1373</v>
      </c>
      <c r="B1375" t="s">
        <v>1840</v>
      </c>
      <c r="C1375" t="s">
        <v>58</v>
      </c>
      <c r="D1375" t="s">
        <v>58</v>
      </c>
      <c r="E1375">
        <f t="shared" si="63"/>
        <v>1</v>
      </c>
      <c r="F1375" t="s">
        <v>270</v>
      </c>
      <c r="G1375">
        <f t="shared" si="64"/>
        <v>0</v>
      </c>
      <c r="H1375" t="s">
        <v>486</v>
      </c>
      <c r="I1375">
        <f t="shared" si="65"/>
        <v>0</v>
      </c>
    </row>
    <row r="1376" spans="1:9" x14ac:dyDescent="0.3">
      <c r="A1376">
        <v>1374</v>
      </c>
      <c r="B1376" t="s">
        <v>1841</v>
      </c>
      <c r="C1376" t="s">
        <v>58</v>
      </c>
      <c r="D1376" t="s">
        <v>58</v>
      </c>
      <c r="E1376">
        <f t="shared" si="63"/>
        <v>1</v>
      </c>
      <c r="F1376" t="s">
        <v>270</v>
      </c>
      <c r="G1376">
        <f t="shared" si="64"/>
        <v>0</v>
      </c>
      <c r="H1376" t="s">
        <v>1056</v>
      </c>
      <c r="I1376">
        <f t="shared" si="65"/>
        <v>0</v>
      </c>
    </row>
    <row r="1377" spans="1:9" x14ac:dyDescent="0.3">
      <c r="A1377">
        <v>1375</v>
      </c>
      <c r="B1377" t="s">
        <v>1842</v>
      </c>
      <c r="C1377" t="s">
        <v>58</v>
      </c>
      <c r="D1377" t="s">
        <v>58</v>
      </c>
      <c r="E1377">
        <f t="shared" si="63"/>
        <v>1</v>
      </c>
      <c r="F1377" t="s">
        <v>270</v>
      </c>
      <c r="G1377">
        <f t="shared" si="64"/>
        <v>0</v>
      </c>
      <c r="H1377" t="s">
        <v>1056</v>
      </c>
      <c r="I1377">
        <f t="shared" si="65"/>
        <v>0</v>
      </c>
    </row>
    <row r="1378" spans="1:9" x14ac:dyDescent="0.3">
      <c r="A1378">
        <v>1376</v>
      </c>
      <c r="B1378" t="s">
        <v>1843</v>
      </c>
      <c r="C1378" t="s">
        <v>383</v>
      </c>
      <c r="D1378" t="s">
        <v>383</v>
      </c>
      <c r="E1378">
        <f t="shared" si="63"/>
        <v>1</v>
      </c>
      <c r="F1378" t="s">
        <v>423</v>
      </c>
      <c r="G1378">
        <f t="shared" si="64"/>
        <v>0</v>
      </c>
      <c r="H1378" t="s">
        <v>290</v>
      </c>
      <c r="I1378">
        <f t="shared" si="65"/>
        <v>0</v>
      </c>
    </row>
    <row r="1379" spans="1:9" x14ac:dyDescent="0.3">
      <c r="A1379">
        <v>1377</v>
      </c>
      <c r="B1379" t="s">
        <v>1844</v>
      </c>
      <c r="C1379" t="s">
        <v>383</v>
      </c>
      <c r="D1379" t="s">
        <v>383</v>
      </c>
      <c r="E1379">
        <f t="shared" si="63"/>
        <v>1</v>
      </c>
      <c r="F1379" t="s">
        <v>505</v>
      </c>
      <c r="G1379">
        <f t="shared" si="64"/>
        <v>0</v>
      </c>
      <c r="H1379" t="s">
        <v>423</v>
      </c>
      <c r="I1379">
        <f t="shared" si="65"/>
        <v>0</v>
      </c>
    </row>
    <row r="1380" spans="1:9" x14ac:dyDescent="0.3">
      <c r="A1380">
        <v>1378</v>
      </c>
      <c r="B1380" t="s">
        <v>1845</v>
      </c>
      <c r="C1380" t="s">
        <v>1176</v>
      </c>
      <c r="D1380" t="s">
        <v>1176</v>
      </c>
      <c r="E1380">
        <f t="shared" si="63"/>
        <v>1</v>
      </c>
      <c r="F1380" t="s">
        <v>1532</v>
      </c>
      <c r="G1380">
        <f t="shared" si="64"/>
        <v>0</v>
      </c>
      <c r="H1380" t="s">
        <v>712</v>
      </c>
      <c r="I1380">
        <f t="shared" si="65"/>
        <v>0</v>
      </c>
    </row>
    <row r="1381" spans="1:9" x14ac:dyDescent="0.3">
      <c r="A1381">
        <v>1379</v>
      </c>
      <c r="B1381" t="s">
        <v>1846</v>
      </c>
      <c r="C1381" t="s">
        <v>1176</v>
      </c>
      <c r="D1381" t="s">
        <v>1176</v>
      </c>
      <c r="E1381">
        <f t="shared" si="63"/>
        <v>1</v>
      </c>
      <c r="F1381" t="s">
        <v>303</v>
      </c>
      <c r="G1381">
        <f t="shared" si="64"/>
        <v>0</v>
      </c>
      <c r="H1381" t="s">
        <v>938</v>
      </c>
      <c r="I1381">
        <f t="shared" si="65"/>
        <v>0</v>
      </c>
    </row>
    <row r="1382" spans="1:9" x14ac:dyDescent="0.3">
      <c r="A1382">
        <v>1380</v>
      </c>
      <c r="B1382" t="s">
        <v>1847</v>
      </c>
      <c r="C1382" t="s">
        <v>1176</v>
      </c>
      <c r="D1382" t="s">
        <v>1176</v>
      </c>
      <c r="E1382">
        <f t="shared" si="63"/>
        <v>1</v>
      </c>
      <c r="F1382" t="s">
        <v>766</v>
      </c>
      <c r="G1382">
        <f t="shared" si="64"/>
        <v>0</v>
      </c>
      <c r="H1382" t="s">
        <v>403</v>
      </c>
      <c r="I1382">
        <f t="shared" si="65"/>
        <v>0</v>
      </c>
    </row>
    <row r="1383" spans="1:9" x14ac:dyDescent="0.3">
      <c r="A1383">
        <v>1381</v>
      </c>
      <c r="B1383" t="s">
        <v>1848</v>
      </c>
      <c r="C1383" t="s">
        <v>78</v>
      </c>
      <c r="D1383" t="s">
        <v>78</v>
      </c>
      <c r="E1383">
        <f t="shared" si="63"/>
        <v>1</v>
      </c>
      <c r="F1383" t="s">
        <v>102</v>
      </c>
      <c r="G1383">
        <f t="shared" si="64"/>
        <v>0</v>
      </c>
      <c r="H1383" t="s">
        <v>355</v>
      </c>
      <c r="I1383">
        <f t="shared" si="65"/>
        <v>0</v>
      </c>
    </row>
    <row r="1384" spans="1:9" x14ac:dyDescent="0.3">
      <c r="A1384">
        <v>1382</v>
      </c>
      <c r="B1384" t="s">
        <v>1849</v>
      </c>
      <c r="C1384" t="s">
        <v>78</v>
      </c>
      <c r="D1384" t="s">
        <v>78</v>
      </c>
      <c r="E1384">
        <f t="shared" si="63"/>
        <v>1</v>
      </c>
      <c r="F1384" t="s">
        <v>102</v>
      </c>
      <c r="G1384">
        <f t="shared" si="64"/>
        <v>0</v>
      </c>
      <c r="H1384" t="s">
        <v>355</v>
      </c>
      <c r="I1384">
        <f t="shared" si="65"/>
        <v>0</v>
      </c>
    </row>
    <row r="1385" spans="1:9" x14ac:dyDescent="0.3">
      <c r="A1385">
        <v>1383</v>
      </c>
      <c r="B1385" t="s">
        <v>1850</v>
      </c>
      <c r="C1385" t="s">
        <v>72</v>
      </c>
      <c r="D1385" t="s">
        <v>72</v>
      </c>
      <c r="E1385">
        <f t="shared" si="63"/>
        <v>1</v>
      </c>
      <c r="F1385" t="s">
        <v>130</v>
      </c>
      <c r="G1385">
        <f t="shared" si="64"/>
        <v>0</v>
      </c>
      <c r="H1385" t="s">
        <v>383</v>
      </c>
      <c r="I1385">
        <f t="shared" si="65"/>
        <v>0</v>
      </c>
    </row>
    <row r="1386" spans="1:9" x14ac:dyDescent="0.3">
      <c r="A1386">
        <v>1384</v>
      </c>
      <c r="B1386" t="s">
        <v>1851</v>
      </c>
      <c r="C1386" t="s">
        <v>72</v>
      </c>
      <c r="D1386" t="s">
        <v>72</v>
      </c>
      <c r="E1386">
        <f t="shared" si="63"/>
        <v>1</v>
      </c>
      <c r="F1386" t="s">
        <v>130</v>
      </c>
      <c r="G1386">
        <f t="shared" si="64"/>
        <v>0</v>
      </c>
      <c r="H1386" t="s">
        <v>1172</v>
      </c>
      <c r="I1386">
        <f t="shared" si="65"/>
        <v>0</v>
      </c>
    </row>
    <row r="1387" spans="1:9" x14ac:dyDescent="0.3">
      <c r="A1387">
        <v>1385</v>
      </c>
      <c r="B1387" t="s">
        <v>1852</v>
      </c>
      <c r="C1387" t="s">
        <v>72</v>
      </c>
      <c r="D1387" t="s">
        <v>72</v>
      </c>
      <c r="E1387">
        <f t="shared" si="63"/>
        <v>1</v>
      </c>
      <c r="F1387" t="s">
        <v>383</v>
      </c>
      <c r="G1387">
        <f t="shared" si="64"/>
        <v>0</v>
      </c>
      <c r="H1387" t="s">
        <v>874</v>
      </c>
      <c r="I1387">
        <f t="shared" si="65"/>
        <v>0</v>
      </c>
    </row>
    <row r="1388" spans="1:9" x14ac:dyDescent="0.3">
      <c r="A1388">
        <v>1386</v>
      </c>
      <c r="B1388" t="s">
        <v>1853</v>
      </c>
      <c r="C1388" t="s">
        <v>273</v>
      </c>
      <c r="D1388" t="s">
        <v>273</v>
      </c>
      <c r="E1388">
        <f t="shared" si="63"/>
        <v>1</v>
      </c>
      <c r="F1388" t="s">
        <v>1083</v>
      </c>
      <c r="G1388">
        <f t="shared" si="64"/>
        <v>0</v>
      </c>
      <c r="H1388" t="s">
        <v>739</v>
      </c>
      <c r="I1388">
        <f t="shared" si="65"/>
        <v>0</v>
      </c>
    </row>
    <row r="1389" spans="1:9" x14ac:dyDescent="0.3">
      <c r="A1389">
        <v>1387</v>
      </c>
      <c r="B1389" t="s">
        <v>1854</v>
      </c>
      <c r="C1389" t="s">
        <v>273</v>
      </c>
      <c r="D1389" t="s">
        <v>273</v>
      </c>
      <c r="E1389">
        <f t="shared" si="63"/>
        <v>1</v>
      </c>
      <c r="F1389" t="s">
        <v>739</v>
      </c>
      <c r="G1389">
        <f t="shared" si="64"/>
        <v>0</v>
      </c>
      <c r="H1389" t="s">
        <v>1072</v>
      </c>
      <c r="I1389">
        <f t="shared" si="65"/>
        <v>0</v>
      </c>
    </row>
    <row r="1390" spans="1:9" x14ac:dyDescent="0.3">
      <c r="A1390">
        <v>1388</v>
      </c>
      <c r="B1390" t="s">
        <v>1855</v>
      </c>
      <c r="C1390" t="s">
        <v>273</v>
      </c>
      <c r="D1390" t="s">
        <v>273</v>
      </c>
      <c r="E1390">
        <f t="shared" si="63"/>
        <v>1</v>
      </c>
      <c r="F1390" t="s">
        <v>265</v>
      </c>
      <c r="G1390">
        <f t="shared" si="64"/>
        <v>0</v>
      </c>
      <c r="H1390" t="s">
        <v>739</v>
      </c>
      <c r="I1390">
        <f t="shared" si="65"/>
        <v>0</v>
      </c>
    </row>
    <row r="1391" spans="1:9" x14ac:dyDescent="0.3">
      <c r="A1391">
        <v>1389</v>
      </c>
      <c r="B1391" t="s">
        <v>1856</v>
      </c>
      <c r="C1391" t="s">
        <v>94</v>
      </c>
      <c r="D1391" t="s">
        <v>94</v>
      </c>
      <c r="E1391">
        <f t="shared" si="63"/>
        <v>1</v>
      </c>
      <c r="F1391" t="s">
        <v>170</v>
      </c>
      <c r="G1391">
        <f t="shared" si="64"/>
        <v>0</v>
      </c>
      <c r="H1391" t="s">
        <v>47</v>
      </c>
      <c r="I1391">
        <f t="shared" si="65"/>
        <v>0</v>
      </c>
    </row>
    <row r="1392" spans="1:9" x14ac:dyDescent="0.3">
      <c r="A1392">
        <v>1390</v>
      </c>
      <c r="B1392" t="s">
        <v>1857</v>
      </c>
      <c r="C1392" t="s">
        <v>94</v>
      </c>
      <c r="D1392" t="s">
        <v>94</v>
      </c>
      <c r="E1392">
        <f t="shared" si="63"/>
        <v>1</v>
      </c>
      <c r="F1392" t="s">
        <v>46</v>
      </c>
      <c r="G1392">
        <f t="shared" si="64"/>
        <v>0</v>
      </c>
      <c r="H1392" t="s">
        <v>47</v>
      </c>
      <c r="I1392">
        <f t="shared" si="65"/>
        <v>0</v>
      </c>
    </row>
    <row r="1393" spans="1:9" x14ac:dyDescent="0.3">
      <c r="A1393">
        <v>1391</v>
      </c>
      <c r="B1393" t="s">
        <v>1858</v>
      </c>
      <c r="C1393" t="s">
        <v>94</v>
      </c>
      <c r="D1393" t="s">
        <v>94</v>
      </c>
      <c r="E1393">
        <f t="shared" si="63"/>
        <v>1</v>
      </c>
      <c r="F1393" t="s">
        <v>170</v>
      </c>
      <c r="G1393">
        <f t="shared" si="64"/>
        <v>0</v>
      </c>
      <c r="H1393" t="s">
        <v>47</v>
      </c>
      <c r="I1393">
        <f t="shared" si="65"/>
        <v>0</v>
      </c>
    </row>
    <row r="1394" spans="1:9" x14ac:dyDescent="0.3">
      <c r="A1394">
        <v>1392</v>
      </c>
      <c r="B1394" t="s">
        <v>1859</v>
      </c>
      <c r="C1394" t="s">
        <v>94</v>
      </c>
      <c r="D1394" t="s">
        <v>94</v>
      </c>
      <c r="E1394">
        <f t="shared" si="63"/>
        <v>1</v>
      </c>
      <c r="F1394" t="s">
        <v>47</v>
      </c>
      <c r="G1394">
        <f t="shared" si="64"/>
        <v>0</v>
      </c>
      <c r="H1394" t="s">
        <v>46</v>
      </c>
      <c r="I1394">
        <f t="shared" si="65"/>
        <v>0</v>
      </c>
    </row>
    <row r="1395" spans="1:9" x14ac:dyDescent="0.3">
      <c r="A1395">
        <v>1393</v>
      </c>
      <c r="B1395" t="s">
        <v>1860</v>
      </c>
      <c r="C1395" t="s">
        <v>94</v>
      </c>
      <c r="D1395" t="s">
        <v>94</v>
      </c>
      <c r="E1395">
        <f t="shared" si="63"/>
        <v>1</v>
      </c>
      <c r="F1395" t="s">
        <v>93</v>
      </c>
      <c r="G1395">
        <f t="shared" si="64"/>
        <v>0</v>
      </c>
      <c r="H1395" t="s">
        <v>170</v>
      </c>
      <c r="I1395">
        <f t="shared" si="65"/>
        <v>0</v>
      </c>
    </row>
    <row r="1396" spans="1:9" x14ac:dyDescent="0.3">
      <c r="A1396">
        <v>1394</v>
      </c>
      <c r="B1396" t="s">
        <v>1861</v>
      </c>
      <c r="C1396" t="s">
        <v>94</v>
      </c>
      <c r="D1396" t="s">
        <v>94</v>
      </c>
      <c r="E1396">
        <f t="shared" si="63"/>
        <v>1</v>
      </c>
      <c r="F1396" t="s">
        <v>937</v>
      </c>
      <c r="G1396">
        <f t="shared" si="64"/>
        <v>0</v>
      </c>
      <c r="H1396" t="s">
        <v>93</v>
      </c>
      <c r="I1396">
        <f t="shared" si="65"/>
        <v>0</v>
      </c>
    </row>
    <row r="1397" spans="1:9" x14ac:dyDescent="0.3">
      <c r="A1397">
        <v>1395</v>
      </c>
      <c r="B1397" t="s">
        <v>1862</v>
      </c>
      <c r="C1397" t="s">
        <v>1442</v>
      </c>
      <c r="D1397" t="s">
        <v>1442</v>
      </c>
      <c r="E1397">
        <f t="shared" si="63"/>
        <v>1</v>
      </c>
      <c r="F1397" t="s">
        <v>351</v>
      </c>
      <c r="G1397">
        <f t="shared" si="64"/>
        <v>0</v>
      </c>
      <c r="H1397" t="s">
        <v>387</v>
      </c>
      <c r="I1397">
        <f t="shared" si="65"/>
        <v>0</v>
      </c>
    </row>
    <row r="1398" spans="1:9" x14ac:dyDescent="0.3">
      <c r="A1398">
        <v>1396</v>
      </c>
      <c r="B1398" t="s">
        <v>1863</v>
      </c>
      <c r="C1398" t="s">
        <v>1442</v>
      </c>
      <c r="D1398" t="s">
        <v>1442</v>
      </c>
      <c r="E1398">
        <f t="shared" si="63"/>
        <v>1</v>
      </c>
      <c r="F1398" t="s">
        <v>351</v>
      </c>
      <c r="G1398">
        <f t="shared" si="64"/>
        <v>0</v>
      </c>
      <c r="H1398" t="s">
        <v>387</v>
      </c>
      <c r="I1398">
        <f t="shared" si="65"/>
        <v>0</v>
      </c>
    </row>
    <row r="1399" spans="1:9" x14ac:dyDescent="0.3">
      <c r="A1399">
        <v>1397</v>
      </c>
      <c r="B1399" t="s">
        <v>1864</v>
      </c>
      <c r="C1399" t="s">
        <v>1442</v>
      </c>
      <c r="D1399" t="s">
        <v>1442</v>
      </c>
      <c r="E1399">
        <f t="shared" si="63"/>
        <v>1</v>
      </c>
      <c r="F1399" t="s">
        <v>124</v>
      </c>
      <c r="G1399">
        <f t="shared" si="64"/>
        <v>0</v>
      </c>
      <c r="H1399" t="s">
        <v>351</v>
      </c>
      <c r="I1399">
        <f t="shared" si="65"/>
        <v>0</v>
      </c>
    </row>
    <row r="1400" spans="1:9" x14ac:dyDescent="0.3">
      <c r="A1400">
        <v>1398</v>
      </c>
      <c r="B1400" t="s">
        <v>1865</v>
      </c>
      <c r="C1400" t="s">
        <v>1442</v>
      </c>
      <c r="D1400" t="s">
        <v>1442</v>
      </c>
      <c r="E1400">
        <f t="shared" si="63"/>
        <v>1</v>
      </c>
      <c r="F1400" t="s">
        <v>351</v>
      </c>
      <c r="G1400">
        <f t="shared" si="64"/>
        <v>0</v>
      </c>
      <c r="H1400" t="s">
        <v>387</v>
      </c>
      <c r="I1400">
        <f t="shared" si="65"/>
        <v>0</v>
      </c>
    </row>
    <row r="1401" spans="1:9" x14ac:dyDescent="0.3">
      <c r="A1401">
        <v>1399</v>
      </c>
      <c r="B1401" t="s">
        <v>1866</v>
      </c>
      <c r="C1401" t="s">
        <v>1442</v>
      </c>
      <c r="D1401" t="s">
        <v>1442</v>
      </c>
      <c r="E1401">
        <f t="shared" si="63"/>
        <v>1</v>
      </c>
      <c r="F1401" t="s">
        <v>387</v>
      </c>
      <c r="G1401">
        <f t="shared" si="64"/>
        <v>0</v>
      </c>
      <c r="H1401" t="s">
        <v>124</v>
      </c>
      <c r="I1401">
        <f t="shared" si="65"/>
        <v>0</v>
      </c>
    </row>
    <row r="1402" spans="1:9" x14ac:dyDescent="0.3">
      <c r="A1402">
        <v>1400</v>
      </c>
      <c r="B1402" t="s">
        <v>1867</v>
      </c>
      <c r="C1402" t="s">
        <v>1442</v>
      </c>
      <c r="D1402" t="s">
        <v>1442</v>
      </c>
      <c r="E1402">
        <f t="shared" si="63"/>
        <v>1</v>
      </c>
      <c r="F1402" t="s">
        <v>387</v>
      </c>
      <c r="G1402">
        <f t="shared" si="64"/>
        <v>0</v>
      </c>
      <c r="H1402" t="s">
        <v>124</v>
      </c>
      <c r="I1402">
        <f t="shared" si="65"/>
        <v>0</v>
      </c>
    </row>
    <row r="1403" spans="1:9" x14ac:dyDescent="0.3">
      <c r="A1403">
        <v>1401</v>
      </c>
      <c r="B1403" t="s">
        <v>1868</v>
      </c>
      <c r="C1403" t="s">
        <v>1060</v>
      </c>
      <c r="D1403" t="s">
        <v>1060</v>
      </c>
      <c r="E1403">
        <f t="shared" si="63"/>
        <v>1</v>
      </c>
      <c r="F1403" t="s">
        <v>80</v>
      </c>
      <c r="G1403">
        <f t="shared" si="64"/>
        <v>0</v>
      </c>
      <c r="H1403" t="s">
        <v>81</v>
      </c>
      <c r="I1403">
        <f t="shared" si="65"/>
        <v>0</v>
      </c>
    </row>
    <row r="1404" spans="1:9" x14ac:dyDescent="0.3">
      <c r="A1404">
        <v>1402</v>
      </c>
      <c r="B1404" t="s">
        <v>1869</v>
      </c>
      <c r="C1404" t="s">
        <v>1060</v>
      </c>
      <c r="D1404" t="s">
        <v>1060</v>
      </c>
      <c r="E1404">
        <f t="shared" si="63"/>
        <v>1</v>
      </c>
      <c r="F1404" t="s">
        <v>80</v>
      </c>
      <c r="G1404">
        <f t="shared" si="64"/>
        <v>0</v>
      </c>
      <c r="H1404" t="s">
        <v>81</v>
      </c>
      <c r="I1404">
        <f t="shared" si="65"/>
        <v>0</v>
      </c>
    </row>
    <row r="1405" spans="1:9" x14ac:dyDescent="0.3">
      <c r="A1405">
        <v>1403</v>
      </c>
      <c r="B1405" t="s">
        <v>1870</v>
      </c>
      <c r="C1405" t="s">
        <v>1060</v>
      </c>
      <c r="D1405" t="s">
        <v>1060</v>
      </c>
      <c r="E1405">
        <f t="shared" si="63"/>
        <v>1</v>
      </c>
      <c r="F1405" t="s">
        <v>681</v>
      </c>
      <c r="G1405">
        <f t="shared" si="64"/>
        <v>0</v>
      </c>
      <c r="H1405" t="s">
        <v>80</v>
      </c>
      <c r="I1405">
        <f t="shared" si="65"/>
        <v>0</v>
      </c>
    </row>
    <row r="1406" spans="1:9" x14ac:dyDescent="0.3">
      <c r="A1406">
        <v>1404</v>
      </c>
      <c r="B1406" t="s">
        <v>1871</v>
      </c>
      <c r="C1406" t="s">
        <v>739</v>
      </c>
      <c r="D1406" t="s">
        <v>739</v>
      </c>
      <c r="E1406">
        <f t="shared" si="63"/>
        <v>1</v>
      </c>
      <c r="F1406" t="s">
        <v>1153</v>
      </c>
      <c r="G1406">
        <f t="shared" si="64"/>
        <v>0</v>
      </c>
      <c r="H1406" t="s">
        <v>172</v>
      </c>
      <c r="I1406">
        <f t="shared" si="65"/>
        <v>0</v>
      </c>
    </row>
    <row r="1407" spans="1:9" x14ac:dyDescent="0.3">
      <c r="A1407">
        <v>1405</v>
      </c>
      <c r="B1407" t="s">
        <v>1872</v>
      </c>
      <c r="C1407" t="s">
        <v>739</v>
      </c>
      <c r="D1407" t="s">
        <v>739</v>
      </c>
      <c r="E1407">
        <f t="shared" si="63"/>
        <v>1</v>
      </c>
      <c r="F1407" t="s">
        <v>172</v>
      </c>
      <c r="G1407">
        <f t="shared" si="64"/>
        <v>0</v>
      </c>
      <c r="H1407" t="s">
        <v>1153</v>
      </c>
      <c r="I1407">
        <f t="shared" si="65"/>
        <v>0</v>
      </c>
    </row>
    <row r="1408" spans="1:9" x14ac:dyDescent="0.3">
      <c r="A1408">
        <v>1406</v>
      </c>
      <c r="B1408" t="s">
        <v>1873</v>
      </c>
      <c r="C1408" t="s">
        <v>739</v>
      </c>
      <c r="D1408" t="s">
        <v>739</v>
      </c>
      <c r="E1408">
        <f t="shared" si="63"/>
        <v>1</v>
      </c>
      <c r="F1408" t="s">
        <v>1153</v>
      </c>
      <c r="G1408">
        <f t="shared" si="64"/>
        <v>0</v>
      </c>
      <c r="H1408" t="s">
        <v>172</v>
      </c>
      <c r="I1408">
        <f t="shared" si="65"/>
        <v>0</v>
      </c>
    </row>
    <row r="1409" spans="1:9" x14ac:dyDescent="0.3">
      <c r="A1409">
        <v>1407</v>
      </c>
      <c r="B1409" t="s">
        <v>1874</v>
      </c>
      <c r="C1409" t="s">
        <v>739</v>
      </c>
      <c r="D1409" t="s">
        <v>739</v>
      </c>
      <c r="E1409">
        <f t="shared" si="63"/>
        <v>1</v>
      </c>
      <c r="F1409" t="s">
        <v>1153</v>
      </c>
      <c r="G1409">
        <f t="shared" si="64"/>
        <v>0</v>
      </c>
      <c r="H1409" t="s">
        <v>172</v>
      </c>
      <c r="I1409">
        <f t="shared" si="65"/>
        <v>0</v>
      </c>
    </row>
    <row r="1410" spans="1:9" x14ac:dyDescent="0.3">
      <c r="A1410">
        <v>1408</v>
      </c>
      <c r="B1410" t="s">
        <v>1875</v>
      </c>
      <c r="C1410" t="s">
        <v>1072</v>
      </c>
      <c r="D1410" t="s">
        <v>1072</v>
      </c>
      <c r="E1410">
        <f t="shared" ref="E1410:E1473" si="66">IF(C1410=D1410,1,0)</f>
        <v>1</v>
      </c>
      <c r="F1410" t="s">
        <v>1045</v>
      </c>
      <c r="G1410">
        <f t="shared" ref="G1410:G1473" si="67">IF(C1410=F1410,1,0)</f>
        <v>0</v>
      </c>
      <c r="H1410" t="s">
        <v>1354</v>
      </c>
      <c r="I1410">
        <f t="shared" ref="I1410:I1473" si="68">IF(C1410=H1410,1,0)</f>
        <v>0</v>
      </c>
    </row>
    <row r="1411" spans="1:9" x14ac:dyDescent="0.3">
      <c r="A1411">
        <v>1409</v>
      </c>
      <c r="B1411" t="s">
        <v>1876</v>
      </c>
      <c r="C1411" t="s">
        <v>1072</v>
      </c>
      <c r="D1411" t="s">
        <v>1072</v>
      </c>
      <c r="E1411">
        <f t="shared" si="66"/>
        <v>1</v>
      </c>
      <c r="F1411" t="s">
        <v>265</v>
      </c>
      <c r="G1411">
        <f t="shared" si="67"/>
        <v>0</v>
      </c>
      <c r="H1411" t="s">
        <v>685</v>
      </c>
      <c r="I1411">
        <f t="shared" si="68"/>
        <v>0</v>
      </c>
    </row>
    <row r="1412" spans="1:9" x14ac:dyDescent="0.3">
      <c r="A1412">
        <v>1410</v>
      </c>
      <c r="B1412" t="s">
        <v>1877</v>
      </c>
      <c r="C1412" t="s">
        <v>1072</v>
      </c>
      <c r="D1412" t="s">
        <v>1072</v>
      </c>
      <c r="E1412">
        <f t="shared" si="66"/>
        <v>1</v>
      </c>
      <c r="F1412" t="s">
        <v>1045</v>
      </c>
      <c r="G1412">
        <f t="shared" si="67"/>
        <v>0</v>
      </c>
      <c r="H1412" t="s">
        <v>1354</v>
      </c>
      <c r="I1412">
        <f t="shared" si="68"/>
        <v>0</v>
      </c>
    </row>
    <row r="1413" spans="1:9" x14ac:dyDescent="0.3">
      <c r="A1413">
        <v>1411</v>
      </c>
      <c r="B1413" t="s">
        <v>1878</v>
      </c>
      <c r="C1413" t="s">
        <v>1072</v>
      </c>
      <c r="D1413" t="s">
        <v>1072</v>
      </c>
      <c r="E1413">
        <f t="shared" si="66"/>
        <v>1</v>
      </c>
      <c r="F1413" t="s">
        <v>42</v>
      </c>
      <c r="G1413">
        <f t="shared" si="67"/>
        <v>0</v>
      </c>
      <c r="H1413" t="s">
        <v>41</v>
      </c>
      <c r="I1413">
        <f t="shared" si="68"/>
        <v>0</v>
      </c>
    </row>
    <row r="1414" spans="1:9" x14ac:dyDescent="0.3">
      <c r="A1414">
        <v>1412</v>
      </c>
      <c r="B1414" t="s">
        <v>1879</v>
      </c>
      <c r="C1414" t="s">
        <v>184</v>
      </c>
      <c r="D1414" t="s">
        <v>184</v>
      </c>
      <c r="E1414">
        <f t="shared" si="66"/>
        <v>1</v>
      </c>
      <c r="F1414" t="s">
        <v>307</v>
      </c>
      <c r="G1414">
        <f t="shared" si="67"/>
        <v>0</v>
      </c>
      <c r="H1414" t="s">
        <v>58</v>
      </c>
      <c r="I1414">
        <f t="shared" si="68"/>
        <v>0</v>
      </c>
    </row>
    <row r="1415" spans="1:9" x14ac:dyDescent="0.3">
      <c r="A1415">
        <v>1413</v>
      </c>
      <c r="B1415" t="s">
        <v>1880</v>
      </c>
      <c r="C1415" t="s">
        <v>712</v>
      </c>
      <c r="D1415" t="s">
        <v>712</v>
      </c>
      <c r="E1415">
        <f t="shared" si="66"/>
        <v>1</v>
      </c>
      <c r="F1415" t="s">
        <v>1039</v>
      </c>
      <c r="G1415">
        <f t="shared" si="67"/>
        <v>0</v>
      </c>
      <c r="H1415" t="s">
        <v>766</v>
      </c>
      <c r="I1415">
        <f t="shared" si="68"/>
        <v>0</v>
      </c>
    </row>
    <row r="1416" spans="1:9" x14ac:dyDescent="0.3">
      <c r="A1416">
        <v>1414</v>
      </c>
      <c r="B1416" t="s">
        <v>1881</v>
      </c>
      <c r="C1416" t="s">
        <v>712</v>
      </c>
      <c r="D1416" t="s">
        <v>712</v>
      </c>
      <c r="E1416">
        <f t="shared" si="66"/>
        <v>1</v>
      </c>
      <c r="F1416" t="s">
        <v>1039</v>
      </c>
      <c r="G1416">
        <f t="shared" si="67"/>
        <v>0</v>
      </c>
      <c r="H1416" t="s">
        <v>303</v>
      </c>
      <c r="I1416">
        <f t="shared" si="68"/>
        <v>0</v>
      </c>
    </row>
    <row r="1417" spans="1:9" x14ac:dyDescent="0.3">
      <c r="A1417">
        <v>1415</v>
      </c>
      <c r="B1417" t="s">
        <v>1882</v>
      </c>
      <c r="C1417" t="s">
        <v>712</v>
      </c>
      <c r="D1417" t="s">
        <v>712</v>
      </c>
      <c r="E1417">
        <f t="shared" si="66"/>
        <v>1</v>
      </c>
      <c r="F1417" t="s">
        <v>569</v>
      </c>
      <c r="G1417">
        <f t="shared" si="67"/>
        <v>0</v>
      </c>
      <c r="H1417" t="s">
        <v>773</v>
      </c>
      <c r="I1417">
        <f t="shared" si="68"/>
        <v>0</v>
      </c>
    </row>
    <row r="1418" spans="1:9" x14ac:dyDescent="0.3">
      <c r="A1418">
        <v>1416</v>
      </c>
      <c r="B1418" t="s">
        <v>1883</v>
      </c>
      <c r="C1418" t="s">
        <v>712</v>
      </c>
      <c r="D1418" t="s">
        <v>712</v>
      </c>
      <c r="E1418">
        <f t="shared" si="66"/>
        <v>1</v>
      </c>
      <c r="F1418" t="s">
        <v>303</v>
      </c>
      <c r="G1418">
        <f t="shared" si="67"/>
        <v>0</v>
      </c>
      <c r="H1418" t="s">
        <v>773</v>
      </c>
      <c r="I1418">
        <f t="shared" si="68"/>
        <v>0</v>
      </c>
    </row>
    <row r="1419" spans="1:9" x14ac:dyDescent="0.3">
      <c r="A1419">
        <v>1417</v>
      </c>
      <c r="B1419" t="s">
        <v>1884</v>
      </c>
      <c r="C1419" t="s">
        <v>104</v>
      </c>
      <c r="D1419" t="s">
        <v>104</v>
      </c>
      <c r="E1419">
        <f t="shared" si="66"/>
        <v>1</v>
      </c>
      <c r="F1419" t="s">
        <v>373</v>
      </c>
      <c r="G1419">
        <f t="shared" si="67"/>
        <v>0</v>
      </c>
      <c r="H1419" t="s">
        <v>706</v>
      </c>
      <c r="I1419">
        <f t="shared" si="68"/>
        <v>0</v>
      </c>
    </row>
    <row r="1420" spans="1:9" x14ac:dyDescent="0.3">
      <c r="A1420">
        <v>1418</v>
      </c>
      <c r="B1420" t="s">
        <v>1885</v>
      </c>
      <c r="C1420" t="s">
        <v>104</v>
      </c>
      <c r="D1420" t="s">
        <v>104</v>
      </c>
      <c r="E1420">
        <f t="shared" si="66"/>
        <v>1</v>
      </c>
      <c r="F1420" t="s">
        <v>373</v>
      </c>
      <c r="G1420">
        <f t="shared" si="67"/>
        <v>0</v>
      </c>
      <c r="H1420" t="s">
        <v>1614</v>
      </c>
      <c r="I1420">
        <f t="shared" si="68"/>
        <v>0</v>
      </c>
    </row>
    <row r="1421" spans="1:9" x14ac:dyDescent="0.3">
      <c r="A1421">
        <v>1419</v>
      </c>
      <c r="B1421" t="s">
        <v>1886</v>
      </c>
      <c r="C1421" t="s">
        <v>104</v>
      </c>
      <c r="D1421" t="s">
        <v>104</v>
      </c>
      <c r="E1421">
        <f t="shared" si="66"/>
        <v>1</v>
      </c>
      <c r="F1421" t="s">
        <v>1479</v>
      </c>
      <c r="G1421">
        <f t="shared" si="67"/>
        <v>0</v>
      </c>
      <c r="H1421" t="s">
        <v>209</v>
      </c>
      <c r="I1421">
        <f t="shared" si="68"/>
        <v>0</v>
      </c>
    </row>
    <row r="1422" spans="1:9" x14ac:dyDescent="0.3">
      <c r="A1422">
        <v>1420</v>
      </c>
      <c r="B1422" t="s">
        <v>1887</v>
      </c>
      <c r="C1422" t="s">
        <v>104</v>
      </c>
      <c r="D1422" t="s">
        <v>104</v>
      </c>
      <c r="E1422">
        <f t="shared" si="66"/>
        <v>1</v>
      </c>
      <c r="F1422" t="s">
        <v>666</v>
      </c>
      <c r="G1422">
        <f t="shared" si="67"/>
        <v>0</v>
      </c>
      <c r="H1422" t="s">
        <v>1479</v>
      </c>
      <c r="I1422">
        <f t="shared" si="68"/>
        <v>0</v>
      </c>
    </row>
    <row r="1423" spans="1:9" x14ac:dyDescent="0.3">
      <c r="A1423">
        <v>1421</v>
      </c>
      <c r="B1423" t="s">
        <v>1888</v>
      </c>
      <c r="C1423" t="s">
        <v>104</v>
      </c>
      <c r="D1423" t="s">
        <v>104</v>
      </c>
      <c r="E1423">
        <f t="shared" si="66"/>
        <v>1</v>
      </c>
      <c r="F1423" t="s">
        <v>429</v>
      </c>
      <c r="G1423">
        <f t="shared" si="67"/>
        <v>0</v>
      </c>
      <c r="H1423" t="s">
        <v>1459</v>
      </c>
      <c r="I1423">
        <f t="shared" si="68"/>
        <v>0</v>
      </c>
    </row>
    <row r="1424" spans="1:9" x14ac:dyDescent="0.3">
      <c r="A1424">
        <v>1422</v>
      </c>
      <c r="B1424" t="s">
        <v>1889</v>
      </c>
      <c r="C1424" t="s">
        <v>370</v>
      </c>
      <c r="D1424" t="s">
        <v>370</v>
      </c>
      <c r="E1424">
        <f t="shared" si="66"/>
        <v>1</v>
      </c>
      <c r="F1424" t="s">
        <v>75</v>
      </c>
      <c r="G1424">
        <f t="shared" si="67"/>
        <v>0</v>
      </c>
      <c r="H1424" t="s">
        <v>146</v>
      </c>
      <c r="I1424">
        <f t="shared" si="68"/>
        <v>0</v>
      </c>
    </row>
    <row r="1425" spans="1:9" x14ac:dyDescent="0.3">
      <c r="A1425">
        <v>1423</v>
      </c>
      <c r="B1425" t="s">
        <v>1890</v>
      </c>
      <c r="C1425" t="s">
        <v>370</v>
      </c>
      <c r="D1425" t="s">
        <v>370</v>
      </c>
      <c r="E1425">
        <f t="shared" si="66"/>
        <v>1</v>
      </c>
      <c r="F1425" t="s">
        <v>935</v>
      </c>
      <c r="G1425">
        <f t="shared" si="67"/>
        <v>0</v>
      </c>
      <c r="H1425" t="s">
        <v>917</v>
      </c>
      <c r="I1425">
        <f t="shared" si="68"/>
        <v>0</v>
      </c>
    </row>
    <row r="1426" spans="1:9" x14ac:dyDescent="0.3">
      <c r="A1426">
        <v>1424</v>
      </c>
      <c r="B1426" t="s">
        <v>1891</v>
      </c>
      <c r="C1426" t="s">
        <v>370</v>
      </c>
      <c r="D1426" t="s">
        <v>370</v>
      </c>
      <c r="E1426">
        <f t="shared" si="66"/>
        <v>1</v>
      </c>
      <c r="F1426" t="s">
        <v>1442</v>
      </c>
      <c r="G1426">
        <f t="shared" si="67"/>
        <v>0</v>
      </c>
      <c r="H1426" t="s">
        <v>11</v>
      </c>
      <c r="I1426">
        <f t="shared" si="68"/>
        <v>0</v>
      </c>
    </row>
    <row r="1427" spans="1:9" x14ac:dyDescent="0.3">
      <c r="A1427">
        <v>1425</v>
      </c>
      <c r="B1427" t="s">
        <v>1892</v>
      </c>
      <c r="C1427" t="s">
        <v>370</v>
      </c>
      <c r="D1427" t="s">
        <v>626</v>
      </c>
      <c r="E1427">
        <f t="shared" si="66"/>
        <v>0</v>
      </c>
      <c r="F1427" t="s">
        <v>1496</v>
      </c>
      <c r="G1427">
        <f t="shared" si="67"/>
        <v>0</v>
      </c>
      <c r="H1427" t="s">
        <v>370</v>
      </c>
      <c r="I1427">
        <f t="shared" si="68"/>
        <v>1</v>
      </c>
    </row>
    <row r="1428" spans="1:9" x14ac:dyDescent="0.3">
      <c r="A1428">
        <v>1426</v>
      </c>
      <c r="B1428" t="s">
        <v>1893</v>
      </c>
      <c r="C1428" t="s">
        <v>370</v>
      </c>
      <c r="D1428" t="s">
        <v>916</v>
      </c>
      <c r="E1428">
        <f t="shared" si="66"/>
        <v>0</v>
      </c>
      <c r="F1428" t="s">
        <v>917</v>
      </c>
      <c r="G1428">
        <f t="shared" si="67"/>
        <v>0</v>
      </c>
      <c r="H1428" t="s">
        <v>370</v>
      </c>
      <c r="I1428">
        <f t="shared" si="68"/>
        <v>1</v>
      </c>
    </row>
    <row r="1429" spans="1:9" x14ac:dyDescent="0.3">
      <c r="A1429">
        <v>1427</v>
      </c>
      <c r="B1429" t="s">
        <v>1894</v>
      </c>
      <c r="C1429" t="s">
        <v>1895</v>
      </c>
      <c r="D1429" t="s">
        <v>1895</v>
      </c>
      <c r="E1429">
        <f t="shared" si="66"/>
        <v>1</v>
      </c>
      <c r="F1429" t="s">
        <v>12</v>
      </c>
      <c r="G1429">
        <f t="shared" si="67"/>
        <v>0</v>
      </c>
      <c r="H1429" t="s">
        <v>783</v>
      </c>
      <c r="I1429">
        <f t="shared" si="68"/>
        <v>0</v>
      </c>
    </row>
    <row r="1430" spans="1:9" x14ac:dyDescent="0.3">
      <c r="A1430">
        <v>1428</v>
      </c>
      <c r="B1430" t="s">
        <v>1896</v>
      </c>
      <c r="C1430" t="s">
        <v>248</v>
      </c>
      <c r="D1430" t="s">
        <v>248</v>
      </c>
      <c r="E1430">
        <f t="shared" si="66"/>
        <v>1</v>
      </c>
      <c r="F1430" t="s">
        <v>47</v>
      </c>
      <c r="G1430">
        <f t="shared" si="67"/>
        <v>0</v>
      </c>
      <c r="H1430" t="s">
        <v>63</v>
      </c>
      <c r="I1430">
        <f t="shared" si="68"/>
        <v>0</v>
      </c>
    </row>
    <row r="1431" spans="1:9" x14ac:dyDescent="0.3">
      <c r="A1431">
        <v>1429</v>
      </c>
      <c r="B1431" t="s">
        <v>1897</v>
      </c>
      <c r="C1431" t="s">
        <v>248</v>
      </c>
      <c r="D1431" t="s">
        <v>248</v>
      </c>
      <c r="E1431">
        <f t="shared" si="66"/>
        <v>1</v>
      </c>
      <c r="F1431" t="s">
        <v>96</v>
      </c>
      <c r="G1431">
        <f t="shared" si="67"/>
        <v>0</v>
      </c>
      <c r="H1431" t="s">
        <v>18</v>
      </c>
      <c r="I1431">
        <f t="shared" si="68"/>
        <v>0</v>
      </c>
    </row>
    <row r="1432" spans="1:9" x14ac:dyDescent="0.3">
      <c r="A1432">
        <v>1430</v>
      </c>
      <c r="B1432" t="s">
        <v>1898</v>
      </c>
      <c r="C1432" t="s">
        <v>248</v>
      </c>
      <c r="D1432" t="s">
        <v>248</v>
      </c>
      <c r="E1432">
        <f t="shared" si="66"/>
        <v>1</v>
      </c>
      <c r="F1432" t="s">
        <v>96</v>
      </c>
      <c r="G1432">
        <f t="shared" si="67"/>
        <v>0</v>
      </c>
      <c r="H1432" t="s">
        <v>18</v>
      </c>
      <c r="I1432">
        <f t="shared" si="68"/>
        <v>0</v>
      </c>
    </row>
    <row r="1433" spans="1:9" x14ac:dyDescent="0.3">
      <c r="A1433">
        <v>1431</v>
      </c>
      <c r="B1433" t="s">
        <v>1899</v>
      </c>
      <c r="C1433" t="s">
        <v>988</v>
      </c>
      <c r="D1433" t="s">
        <v>988</v>
      </c>
      <c r="E1433">
        <f t="shared" si="66"/>
        <v>1</v>
      </c>
      <c r="F1433" t="s">
        <v>674</v>
      </c>
      <c r="G1433">
        <f t="shared" si="67"/>
        <v>0</v>
      </c>
      <c r="H1433" t="s">
        <v>125</v>
      </c>
      <c r="I1433">
        <f t="shared" si="68"/>
        <v>0</v>
      </c>
    </row>
    <row r="1434" spans="1:9" x14ac:dyDescent="0.3">
      <c r="A1434">
        <v>1432</v>
      </c>
      <c r="B1434" t="s">
        <v>1901</v>
      </c>
      <c r="C1434" t="s">
        <v>988</v>
      </c>
      <c r="D1434" t="s">
        <v>988</v>
      </c>
      <c r="E1434">
        <f t="shared" si="66"/>
        <v>1</v>
      </c>
      <c r="F1434" t="s">
        <v>674</v>
      </c>
      <c r="G1434">
        <f t="shared" si="67"/>
        <v>0</v>
      </c>
      <c r="H1434" t="s">
        <v>256</v>
      </c>
      <c r="I1434">
        <f t="shared" si="68"/>
        <v>0</v>
      </c>
    </row>
    <row r="1435" spans="1:9" x14ac:dyDescent="0.3">
      <c r="A1435">
        <v>1433</v>
      </c>
      <c r="B1435" t="s">
        <v>1902</v>
      </c>
      <c r="C1435" t="s">
        <v>993</v>
      </c>
      <c r="D1435" t="s">
        <v>993</v>
      </c>
      <c r="E1435">
        <f t="shared" si="66"/>
        <v>1</v>
      </c>
      <c r="F1435" t="s">
        <v>592</v>
      </c>
      <c r="G1435">
        <f t="shared" si="67"/>
        <v>0</v>
      </c>
      <c r="H1435" t="s">
        <v>1895</v>
      </c>
      <c r="I1435">
        <f t="shared" si="68"/>
        <v>0</v>
      </c>
    </row>
    <row r="1436" spans="1:9" x14ac:dyDescent="0.3">
      <c r="A1436">
        <v>1434</v>
      </c>
      <c r="B1436" t="s">
        <v>1904</v>
      </c>
      <c r="C1436" t="s">
        <v>993</v>
      </c>
      <c r="D1436" t="s">
        <v>993</v>
      </c>
      <c r="E1436">
        <f t="shared" si="66"/>
        <v>1</v>
      </c>
      <c r="F1436" t="s">
        <v>1912</v>
      </c>
      <c r="G1436">
        <f t="shared" si="67"/>
        <v>0</v>
      </c>
      <c r="H1436" t="s">
        <v>22</v>
      </c>
      <c r="I1436">
        <f t="shared" si="68"/>
        <v>0</v>
      </c>
    </row>
    <row r="1437" spans="1:9" x14ac:dyDescent="0.3">
      <c r="A1437">
        <v>1435</v>
      </c>
      <c r="B1437" t="s">
        <v>1905</v>
      </c>
      <c r="C1437" t="s">
        <v>993</v>
      </c>
      <c r="D1437" t="s">
        <v>993</v>
      </c>
      <c r="E1437">
        <f t="shared" si="66"/>
        <v>1</v>
      </c>
      <c r="F1437" t="s">
        <v>1912</v>
      </c>
      <c r="G1437">
        <f t="shared" si="67"/>
        <v>0</v>
      </c>
      <c r="H1437" t="s">
        <v>938</v>
      </c>
      <c r="I1437">
        <f t="shared" si="68"/>
        <v>0</v>
      </c>
    </row>
    <row r="1438" spans="1:9" x14ac:dyDescent="0.3">
      <c r="A1438">
        <v>1436</v>
      </c>
      <c r="B1438" t="s">
        <v>1906</v>
      </c>
      <c r="C1438" t="s">
        <v>938</v>
      </c>
      <c r="D1438" t="s">
        <v>938</v>
      </c>
      <c r="E1438">
        <f t="shared" si="66"/>
        <v>1</v>
      </c>
      <c r="F1438" t="s">
        <v>1039</v>
      </c>
      <c r="G1438">
        <f t="shared" si="67"/>
        <v>0</v>
      </c>
      <c r="H1438" t="s">
        <v>766</v>
      </c>
      <c r="I1438">
        <f t="shared" si="68"/>
        <v>0</v>
      </c>
    </row>
    <row r="1439" spans="1:9" x14ac:dyDescent="0.3">
      <c r="A1439">
        <v>1437</v>
      </c>
      <c r="B1439" t="s">
        <v>1907</v>
      </c>
      <c r="C1439" t="s">
        <v>938</v>
      </c>
      <c r="D1439" t="s">
        <v>938</v>
      </c>
      <c r="E1439">
        <f t="shared" si="66"/>
        <v>1</v>
      </c>
      <c r="F1439" t="s">
        <v>1037</v>
      </c>
      <c r="G1439">
        <f t="shared" si="67"/>
        <v>0</v>
      </c>
      <c r="H1439" t="s">
        <v>1036</v>
      </c>
      <c r="I1439">
        <f t="shared" si="68"/>
        <v>0</v>
      </c>
    </row>
    <row r="1440" spans="1:9" x14ac:dyDescent="0.3">
      <c r="A1440">
        <v>1438</v>
      </c>
      <c r="B1440" t="s">
        <v>1908</v>
      </c>
      <c r="C1440" t="s">
        <v>721</v>
      </c>
      <c r="D1440" t="s">
        <v>721</v>
      </c>
      <c r="E1440">
        <f t="shared" si="66"/>
        <v>1</v>
      </c>
      <c r="F1440" t="s">
        <v>1812</v>
      </c>
      <c r="G1440">
        <f t="shared" si="67"/>
        <v>0</v>
      </c>
      <c r="H1440" t="s">
        <v>251</v>
      </c>
      <c r="I1440">
        <f t="shared" si="68"/>
        <v>0</v>
      </c>
    </row>
    <row r="1441" spans="1:9" x14ac:dyDescent="0.3">
      <c r="A1441">
        <v>1439</v>
      </c>
      <c r="B1441" t="s">
        <v>1909</v>
      </c>
      <c r="C1441" t="s">
        <v>721</v>
      </c>
      <c r="D1441" t="s">
        <v>721</v>
      </c>
      <c r="E1441">
        <f t="shared" si="66"/>
        <v>1</v>
      </c>
      <c r="F1441" t="s">
        <v>124</v>
      </c>
      <c r="G1441">
        <f t="shared" si="67"/>
        <v>0</v>
      </c>
      <c r="H1441" t="s">
        <v>251</v>
      </c>
      <c r="I1441">
        <f t="shared" si="68"/>
        <v>0</v>
      </c>
    </row>
    <row r="1442" spans="1:9" x14ac:dyDescent="0.3">
      <c r="A1442">
        <v>1440</v>
      </c>
      <c r="B1442" t="s">
        <v>1910</v>
      </c>
      <c r="C1442" t="s">
        <v>721</v>
      </c>
      <c r="D1442" t="s">
        <v>721</v>
      </c>
      <c r="E1442">
        <f t="shared" si="66"/>
        <v>1</v>
      </c>
      <c r="F1442" t="s">
        <v>388</v>
      </c>
      <c r="G1442">
        <f t="shared" si="67"/>
        <v>0</v>
      </c>
      <c r="H1442" t="s">
        <v>124</v>
      </c>
      <c r="I1442">
        <f t="shared" si="68"/>
        <v>0</v>
      </c>
    </row>
    <row r="1443" spans="1:9" x14ac:dyDescent="0.3">
      <c r="A1443">
        <v>1441</v>
      </c>
      <c r="B1443" t="s">
        <v>1911</v>
      </c>
      <c r="C1443" t="s">
        <v>1903</v>
      </c>
      <c r="D1443" t="s">
        <v>1903</v>
      </c>
      <c r="E1443">
        <f t="shared" si="66"/>
        <v>1</v>
      </c>
      <c r="F1443" t="s">
        <v>1900</v>
      </c>
      <c r="G1443">
        <f t="shared" si="67"/>
        <v>0</v>
      </c>
      <c r="H1443" t="s">
        <v>1912</v>
      </c>
      <c r="I1443">
        <f t="shared" si="68"/>
        <v>0</v>
      </c>
    </row>
    <row r="1444" spans="1:9" x14ac:dyDescent="0.3">
      <c r="A1444">
        <v>1442</v>
      </c>
      <c r="B1444" t="s">
        <v>1913</v>
      </c>
      <c r="C1444" t="s">
        <v>1903</v>
      </c>
      <c r="D1444" t="s">
        <v>1903</v>
      </c>
      <c r="E1444">
        <f t="shared" si="66"/>
        <v>1</v>
      </c>
      <c r="F1444" t="s">
        <v>1900</v>
      </c>
      <c r="G1444">
        <f t="shared" si="67"/>
        <v>0</v>
      </c>
      <c r="H1444" t="s">
        <v>457</v>
      </c>
      <c r="I1444">
        <f t="shared" si="68"/>
        <v>0</v>
      </c>
    </row>
    <row r="1445" spans="1:9" x14ac:dyDescent="0.3">
      <c r="A1445">
        <v>1443</v>
      </c>
      <c r="B1445" t="s">
        <v>1914</v>
      </c>
      <c r="C1445" t="s">
        <v>1903</v>
      </c>
      <c r="D1445" t="s">
        <v>1903</v>
      </c>
      <c r="E1445">
        <f t="shared" si="66"/>
        <v>1</v>
      </c>
      <c r="F1445" t="s">
        <v>457</v>
      </c>
      <c r="G1445">
        <f t="shared" si="67"/>
        <v>0</v>
      </c>
      <c r="H1445" t="s">
        <v>1900</v>
      </c>
      <c r="I1445">
        <f t="shared" si="68"/>
        <v>0</v>
      </c>
    </row>
    <row r="1446" spans="1:9" x14ac:dyDescent="0.3">
      <c r="A1446">
        <v>1444</v>
      </c>
      <c r="B1446" t="s">
        <v>1915</v>
      </c>
      <c r="C1446" t="s">
        <v>1900</v>
      </c>
      <c r="D1446" t="s">
        <v>1900</v>
      </c>
      <c r="E1446">
        <f t="shared" si="66"/>
        <v>1</v>
      </c>
      <c r="F1446" t="s">
        <v>1912</v>
      </c>
      <c r="G1446">
        <f t="shared" si="67"/>
        <v>0</v>
      </c>
      <c r="H1446" t="s">
        <v>1903</v>
      </c>
      <c r="I1446">
        <f t="shared" si="68"/>
        <v>0</v>
      </c>
    </row>
    <row r="1447" spans="1:9" x14ac:dyDescent="0.3">
      <c r="A1447">
        <v>1445</v>
      </c>
      <c r="B1447" t="s">
        <v>1916</v>
      </c>
      <c r="C1447" t="s">
        <v>1900</v>
      </c>
      <c r="D1447" t="s">
        <v>1900</v>
      </c>
      <c r="E1447">
        <f t="shared" si="66"/>
        <v>1</v>
      </c>
      <c r="F1447" t="s">
        <v>1912</v>
      </c>
      <c r="G1447">
        <f t="shared" si="67"/>
        <v>0</v>
      </c>
      <c r="H1447" t="s">
        <v>1903</v>
      </c>
      <c r="I1447">
        <f t="shared" si="68"/>
        <v>0</v>
      </c>
    </row>
    <row r="1448" spans="1:9" x14ac:dyDescent="0.3">
      <c r="A1448">
        <v>1446</v>
      </c>
      <c r="B1448" t="s">
        <v>1917</v>
      </c>
      <c r="C1448" t="s">
        <v>1912</v>
      </c>
      <c r="D1448" t="s">
        <v>1912</v>
      </c>
      <c r="E1448">
        <f t="shared" si="66"/>
        <v>1</v>
      </c>
      <c r="F1448" t="s">
        <v>1903</v>
      </c>
      <c r="G1448">
        <f t="shared" si="67"/>
        <v>0</v>
      </c>
      <c r="H1448" t="s">
        <v>993</v>
      </c>
      <c r="I1448">
        <f t="shared" si="68"/>
        <v>0</v>
      </c>
    </row>
    <row r="1449" spans="1:9" x14ac:dyDescent="0.3">
      <c r="A1449">
        <v>1447</v>
      </c>
      <c r="B1449" t="s">
        <v>1918</v>
      </c>
      <c r="C1449" t="s">
        <v>1912</v>
      </c>
      <c r="D1449" t="s">
        <v>1912</v>
      </c>
      <c r="E1449">
        <f t="shared" si="66"/>
        <v>1</v>
      </c>
      <c r="F1449" t="s">
        <v>993</v>
      </c>
      <c r="G1449">
        <f t="shared" si="67"/>
        <v>0</v>
      </c>
      <c r="H1449" t="s">
        <v>1903</v>
      </c>
      <c r="I1449">
        <f t="shared" si="68"/>
        <v>0</v>
      </c>
    </row>
    <row r="1450" spans="1:9" x14ac:dyDescent="0.3">
      <c r="A1450">
        <v>1448</v>
      </c>
      <c r="B1450" t="s">
        <v>1919</v>
      </c>
      <c r="C1450" t="s">
        <v>1912</v>
      </c>
      <c r="D1450" t="s">
        <v>1912</v>
      </c>
      <c r="E1450">
        <f t="shared" si="66"/>
        <v>1</v>
      </c>
      <c r="F1450" t="s">
        <v>993</v>
      </c>
      <c r="G1450">
        <f t="shared" si="67"/>
        <v>0</v>
      </c>
      <c r="H1450" t="s">
        <v>22</v>
      </c>
      <c r="I1450">
        <f t="shared" si="68"/>
        <v>0</v>
      </c>
    </row>
    <row r="1451" spans="1:9" x14ac:dyDescent="0.3">
      <c r="A1451">
        <v>1449</v>
      </c>
      <c r="B1451" t="s">
        <v>1920</v>
      </c>
      <c r="C1451" t="s">
        <v>1912</v>
      </c>
      <c r="D1451" t="s">
        <v>1912</v>
      </c>
      <c r="E1451">
        <f t="shared" si="66"/>
        <v>1</v>
      </c>
      <c r="F1451" t="s">
        <v>22</v>
      </c>
      <c r="G1451">
        <f t="shared" si="67"/>
        <v>0</v>
      </c>
      <c r="H1451" t="s">
        <v>439</v>
      </c>
      <c r="I1451">
        <f t="shared" si="68"/>
        <v>0</v>
      </c>
    </row>
    <row r="1452" spans="1:9" x14ac:dyDescent="0.3">
      <c r="A1452">
        <v>1450</v>
      </c>
      <c r="B1452" t="s">
        <v>1921</v>
      </c>
      <c r="C1452" t="s">
        <v>1912</v>
      </c>
      <c r="D1452" t="s">
        <v>1912</v>
      </c>
      <c r="E1452">
        <f t="shared" si="66"/>
        <v>1</v>
      </c>
      <c r="F1452" t="s">
        <v>993</v>
      </c>
      <c r="G1452">
        <f t="shared" si="67"/>
        <v>0</v>
      </c>
      <c r="H1452" t="s">
        <v>439</v>
      </c>
      <c r="I1452">
        <f t="shared" si="68"/>
        <v>0</v>
      </c>
    </row>
    <row r="1453" spans="1:9" x14ac:dyDescent="0.3">
      <c r="A1453">
        <v>1451</v>
      </c>
      <c r="B1453" t="s">
        <v>1922</v>
      </c>
      <c r="C1453" t="s">
        <v>929</v>
      </c>
      <c r="D1453" t="s">
        <v>929</v>
      </c>
      <c r="E1453">
        <f t="shared" si="66"/>
        <v>1</v>
      </c>
      <c r="F1453" t="s">
        <v>954</v>
      </c>
      <c r="G1453">
        <f t="shared" si="67"/>
        <v>0</v>
      </c>
      <c r="H1453" t="s">
        <v>326</v>
      </c>
      <c r="I1453">
        <f t="shared" si="68"/>
        <v>0</v>
      </c>
    </row>
    <row r="1454" spans="1:9" x14ac:dyDescent="0.3">
      <c r="A1454">
        <v>1452</v>
      </c>
      <c r="B1454" t="s">
        <v>1923</v>
      </c>
      <c r="C1454" t="s">
        <v>929</v>
      </c>
      <c r="D1454" t="s">
        <v>929</v>
      </c>
      <c r="E1454">
        <f t="shared" si="66"/>
        <v>1</v>
      </c>
      <c r="F1454" t="s">
        <v>954</v>
      </c>
      <c r="G1454">
        <f t="shared" si="67"/>
        <v>0</v>
      </c>
      <c r="H1454" t="s">
        <v>326</v>
      </c>
      <c r="I1454">
        <f t="shared" si="68"/>
        <v>0</v>
      </c>
    </row>
    <row r="1455" spans="1:9" x14ac:dyDescent="0.3">
      <c r="A1455">
        <v>1453</v>
      </c>
      <c r="B1455" t="s">
        <v>1924</v>
      </c>
      <c r="C1455" t="s">
        <v>929</v>
      </c>
      <c r="D1455" t="s">
        <v>929</v>
      </c>
      <c r="E1455">
        <f t="shared" si="66"/>
        <v>1</v>
      </c>
      <c r="F1455" t="s">
        <v>326</v>
      </c>
      <c r="G1455">
        <f t="shared" si="67"/>
        <v>0</v>
      </c>
      <c r="H1455" t="s">
        <v>954</v>
      </c>
      <c r="I1455">
        <f t="shared" si="68"/>
        <v>0</v>
      </c>
    </row>
    <row r="1456" spans="1:9" x14ac:dyDescent="0.3">
      <c r="A1456">
        <v>1454</v>
      </c>
      <c r="B1456" t="s">
        <v>1925</v>
      </c>
      <c r="C1456" t="s">
        <v>810</v>
      </c>
      <c r="D1456" t="s">
        <v>810</v>
      </c>
      <c r="E1456">
        <f t="shared" si="66"/>
        <v>1</v>
      </c>
      <c r="F1456" t="s">
        <v>31</v>
      </c>
      <c r="G1456">
        <f t="shared" si="67"/>
        <v>0</v>
      </c>
      <c r="H1456" t="s">
        <v>755</v>
      </c>
      <c r="I1456">
        <f t="shared" si="68"/>
        <v>0</v>
      </c>
    </row>
    <row r="1457" spans="1:9" x14ac:dyDescent="0.3">
      <c r="A1457">
        <v>1455</v>
      </c>
      <c r="B1457" t="s">
        <v>1926</v>
      </c>
      <c r="C1457" t="s">
        <v>810</v>
      </c>
      <c r="D1457" t="s">
        <v>810</v>
      </c>
      <c r="E1457">
        <f t="shared" si="66"/>
        <v>1</v>
      </c>
      <c r="F1457" t="s">
        <v>211</v>
      </c>
      <c r="G1457">
        <f t="shared" si="67"/>
        <v>0</v>
      </c>
      <c r="H1457" t="s">
        <v>654</v>
      </c>
      <c r="I1457">
        <f t="shared" si="68"/>
        <v>0</v>
      </c>
    </row>
    <row r="1458" spans="1:9" x14ac:dyDescent="0.3">
      <c r="A1458">
        <v>1456</v>
      </c>
      <c r="B1458" t="s">
        <v>1927</v>
      </c>
      <c r="C1458" t="s">
        <v>810</v>
      </c>
      <c r="D1458" t="s">
        <v>810</v>
      </c>
      <c r="E1458">
        <f t="shared" si="66"/>
        <v>1</v>
      </c>
      <c r="F1458" t="s">
        <v>239</v>
      </c>
      <c r="G1458">
        <f t="shared" si="67"/>
        <v>0</v>
      </c>
      <c r="H1458" t="s">
        <v>1515</v>
      </c>
      <c r="I1458">
        <f t="shared" si="68"/>
        <v>0</v>
      </c>
    </row>
    <row r="1459" spans="1:9" x14ac:dyDescent="0.3">
      <c r="A1459">
        <v>1457</v>
      </c>
      <c r="B1459" t="s">
        <v>1928</v>
      </c>
      <c r="C1459" t="s">
        <v>1929</v>
      </c>
      <c r="D1459" t="s">
        <v>1929</v>
      </c>
      <c r="E1459">
        <f t="shared" si="66"/>
        <v>1</v>
      </c>
      <c r="F1459" t="s">
        <v>1323</v>
      </c>
      <c r="G1459">
        <f t="shared" si="67"/>
        <v>0</v>
      </c>
      <c r="H1459" t="s">
        <v>820</v>
      </c>
      <c r="I1459">
        <f t="shared" si="68"/>
        <v>0</v>
      </c>
    </row>
    <row r="1460" spans="1:9" x14ac:dyDescent="0.3">
      <c r="A1460">
        <v>1458</v>
      </c>
      <c r="B1460" t="s">
        <v>1930</v>
      </c>
      <c r="C1460" t="s">
        <v>1929</v>
      </c>
      <c r="D1460" t="s">
        <v>1929</v>
      </c>
      <c r="E1460">
        <f t="shared" si="66"/>
        <v>1</v>
      </c>
      <c r="F1460" t="s">
        <v>1323</v>
      </c>
      <c r="G1460">
        <f t="shared" si="67"/>
        <v>0</v>
      </c>
      <c r="H1460" t="s">
        <v>820</v>
      </c>
      <c r="I1460">
        <f t="shared" si="68"/>
        <v>0</v>
      </c>
    </row>
    <row r="1461" spans="1:9" x14ac:dyDescent="0.3">
      <c r="A1461">
        <v>1459</v>
      </c>
      <c r="B1461" t="s">
        <v>1931</v>
      </c>
      <c r="C1461" t="s">
        <v>1929</v>
      </c>
      <c r="D1461" t="s">
        <v>1929</v>
      </c>
      <c r="E1461">
        <f t="shared" si="66"/>
        <v>1</v>
      </c>
      <c r="F1461" t="s">
        <v>1323</v>
      </c>
      <c r="G1461">
        <f t="shared" si="67"/>
        <v>0</v>
      </c>
      <c r="H1461" t="s">
        <v>820</v>
      </c>
      <c r="I1461">
        <f t="shared" si="68"/>
        <v>0</v>
      </c>
    </row>
    <row r="1462" spans="1:9" x14ac:dyDescent="0.3">
      <c r="A1462">
        <v>1460</v>
      </c>
      <c r="B1462" t="s">
        <v>1932</v>
      </c>
      <c r="C1462" t="s">
        <v>1929</v>
      </c>
      <c r="D1462" t="s">
        <v>1929</v>
      </c>
      <c r="E1462">
        <f t="shared" si="66"/>
        <v>1</v>
      </c>
      <c r="F1462" t="s">
        <v>820</v>
      </c>
      <c r="G1462">
        <f t="shared" si="67"/>
        <v>0</v>
      </c>
      <c r="H1462" t="s">
        <v>640</v>
      </c>
      <c r="I1462">
        <f t="shared" si="68"/>
        <v>0</v>
      </c>
    </row>
    <row r="1463" spans="1:9" x14ac:dyDescent="0.3">
      <c r="A1463">
        <v>1461</v>
      </c>
      <c r="B1463" t="s">
        <v>1933</v>
      </c>
      <c r="C1463" t="s">
        <v>1929</v>
      </c>
      <c r="D1463" t="s">
        <v>1929</v>
      </c>
      <c r="E1463">
        <f t="shared" si="66"/>
        <v>1</v>
      </c>
      <c r="F1463" t="s">
        <v>1111</v>
      </c>
      <c r="G1463">
        <f t="shared" si="67"/>
        <v>0</v>
      </c>
      <c r="H1463" t="s">
        <v>464</v>
      </c>
      <c r="I1463">
        <f t="shared" si="68"/>
        <v>0</v>
      </c>
    </row>
    <row r="1464" spans="1:9" x14ac:dyDescent="0.3">
      <c r="A1464">
        <v>1462</v>
      </c>
      <c r="B1464" t="s">
        <v>1934</v>
      </c>
      <c r="C1464" t="s">
        <v>1929</v>
      </c>
      <c r="D1464" t="s">
        <v>1929</v>
      </c>
      <c r="E1464">
        <f t="shared" si="66"/>
        <v>1</v>
      </c>
      <c r="F1464" t="s">
        <v>464</v>
      </c>
      <c r="G1464">
        <f t="shared" si="67"/>
        <v>0</v>
      </c>
      <c r="H1464" t="s">
        <v>810</v>
      </c>
      <c r="I1464">
        <f t="shared" si="68"/>
        <v>0</v>
      </c>
    </row>
    <row r="1465" spans="1:9" x14ac:dyDescent="0.3">
      <c r="A1465">
        <v>1463</v>
      </c>
      <c r="B1465" t="s">
        <v>1935</v>
      </c>
      <c r="C1465" t="s">
        <v>1557</v>
      </c>
      <c r="D1465" t="s">
        <v>1557</v>
      </c>
      <c r="E1465">
        <f t="shared" si="66"/>
        <v>1</v>
      </c>
      <c r="F1465" t="s">
        <v>1468</v>
      </c>
      <c r="G1465">
        <f t="shared" si="67"/>
        <v>0</v>
      </c>
      <c r="H1465" t="s">
        <v>340</v>
      </c>
      <c r="I1465">
        <f t="shared" si="68"/>
        <v>0</v>
      </c>
    </row>
    <row r="1466" spans="1:9" x14ac:dyDescent="0.3">
      <c r="A1466">
        <v>1464</v>
      </c>
      <c r="B1466" t="s">
        <v>1936</v>
      </c>
      <c r="C1466" t="s">
        <v>1557</v>
      </c>
      <c r="D1466" t="s">
        <v>1557</v>
      </c>
      <c r="E1466">
        <f t="shared" si="66"/>
        <v>1</v>
      </c>
      <c r="F1466" t="s">
        <v>1468</v>
      </c>
      <c r="G1466">
        <f t="shared" si="67"/>
        <v>0</v>
      </c>
      <c r="H1466" t="s">
        <v>90</v>
      </c>
      <c r="I1466">
        <f t="shared" si="68"/>
        <v>0</v>
      </c>
    </row>
    <row r="1467" spans="1:9" x14ac:dyDescent="0.3">
      <c r="A1467">
        <v>1465</v>
      </c>
      <c r="B1467" t="s">
        <v>1937</v>
      </c>
      <c r="C1467" t="s">
        <v>1557</v>
      </c>
      <c r="D1467" t="s">
        <v>1557</v>
      </c>
      <c r="E1467">
        <f t="shared" si="66"/>
        <v>1</v>
      </c>
      <c r="F1467" t="s">
        <v>1468</v>
      </c>
      <c r="G1467">
        <f t="shared" si="67"/>
        <v>0</v>
      </c>
      <c r="H1467" t="s">
        <v>90</v>
      </c>
      <c r="I1467">
        <f t="shared" si="68"/>
        <v>0</v>
      </c>
    </row>
    <row r="1468" spans="1:9" x14ac:dyDescent="0.3">
      <c r="A1468">
        <v>1466</v>
      </c>
      <c r="B1468" t="s">
        <v>1938</v>
      </c>
      <c r="C1468" t="s">
        <v>1557</v>
      </c>
      <c r="D1468" t="s">
        <v>1557</v>
      </c>
      <c r="E1468">
        <f t="shared" si="66"/>
        <v>1</v>
      </c>
      <c r="F1468" t="s">
        <v>1468</v>
      </c>
      <c r="G1468">
        <f t="shared" si="67"/>
        <v>0</v>
      </c>
      <c r="H1468" t="s">
        <v>90</v>
      </c>
      <c r="I1468">
        <f t="shared" si="68"/>
        <v>0</v>
      </c>
    </row>
    <row r="1469" spans="1:9" x14ac:dyDescent="0.3">
      <c r="A1469">
        <v>1467</v>
      </c>
      <c r="B1469" t="s">
        <v>1939</v>
      </c>
      <c r="C1469" t="s">
        <v>236</v>
      </c>
      <c r="D1469" t="s">
        <v>236</v>
      </c>
      <c r="E1469">
        <f t="shared" si="66"/>
        <v>1</v>
      </c>
      <c r="F1469" t="s">
        <v>436</v>
      </c>
      <c r="G1469">
        <f t="shared" si="67"/>
        <v>0</v>
      </c>
      <c r="H1469" t="s">
        <v>290</v>
      </c>
      <c r="I1469">
        <f t="shared" si="68"/>
        <v>0</v>
      </c>
    </row>
    <row r="1470" spans="1:9" x14ac:dyDescent="0.3">
      <c r="A1470">
        <v>1468</v>
      </c>
      <c r="B1470" t="s">
        <v>1940</v>
      </c>
      <c r="C1470" t="s">
        <v>236</v>
      </c>
      <c r="D1470" t="s">
        <v>236</v>
      </c>
      <c r="E1470">
        <f t="shared" si="66"/>
        <v>1</v>
      </c>
      <c r="F1470" t="s">
        <v>436</v>
      </c>
      <c r="G1470">
        <f t="shared" si="67"/>
        <v>0</v>
      </c>
      <c r="H1470" t="s">
        <v>21</v>
      </c>
      <c r="I1470">
        <f t="shared" si="68"/>
        <v>0</v>
      </c>
    </row>
    <row r="1471" spans="1:9" x14ac:dyDescent="0.3">
      <c r="A1471">
        <v>1469</v>
      </c>
      <c r="B1471" t="s">
        <v>1941</v>
      </c>
      <c r="C1471" t="s">
        <v>236</v>
      </c>
      <c r="D1471" t="s">
        <v>236</v>
      </c>
      <c r="E1471">
        <f t="shared" si="66"/>
        <v>1</v>
      </c>
      <c r="F1471" t="s">
        <v>436</v>
      </c>
      <c r="G1471">
        <f t="shared" si="67"/>
        <v>0</v>
      </c>
      <c r="H1471" t="s">
        <v>21</v>
      </c>
      <c r="I1471">
        <f t="shared" si="68"/>
        <v>0</v>
      </c>
    </row>
    <row r="1472" spans="1:9" x14ac:dyDescent="0.3">
      <c r="A1472">
        <v>1470</v>
      </c>
      <c r="B1472" t="s">
        <v>1942</v>
      </c>
      <c r="C1472" t="s">
        <v>1568</v>
      </c>
      <c r="D1472" t="s">
        <v>1568</v>
      </c>
      <c r="E1472">
        <f t="shared" si="66"/>
        <v>1</v>
      </c>
      <c r="F1472" t="s">
        <v>1036</v>
      </c>
      <c r="G1472">
        <f t="shared" si="67"/>
        <v>0</v>
      </c>
      <c r="H1472" t="s">
        <v>304</v>
      </c>
      <c r="I1472">
        <f t="shared" si="68"/>
        <v>0</v>
      </c>
    </row>
    <row r="1473" spans="1:10" x14ac:dyDescent="0.3">
      <c r="A1473">
        <v>1471</v>
      </c>
      <c r="B1473" t="s">
        <v>1943</v>
      </c>
      <c r="C1473" t="s">
        <v>1568</v>
      </c>
      <c r="D1473" t="s">
        <v>1568</v>
      </c>
      <c r="E1473">
        <f t="shared" si="66"/>
        <v>1</v>
      </c>
      <c r="F1473" t="s">
        <v>303</v>
      </c>
      <c r="G1473">
        <f t="shared" si="67"/>
        <v>0</v>
      </c>
      <c r="H1473" t="s">
        <v>1037</v>
      </c>
      <c r="I1473">
        <f t="shared" si="68"/>
        <v>0</v>
      </c>
    </row>
    <row r="1474" spans="1:10" x14ac:dyDescent="0.3">
      <c r="A1474">
        <v>1472</v>
      </c>
      <c r="B1474" t="s">
        <v>1944</v>
      </c>
      <c r="C1474" t="s">
        <v>1568</v>
      </c>
      <c r="D1474" t="s">
        <v>1568</v>
      </c>
      <c r="E1474">
        <f t="shared" ref="E1474:E1479" si="69">IF(C1474=D1474,1,0)</f>
        <v>1</v>
      </c>
      <c r="F1474" t="s">
        <v>1176</v>
      </c>
      <c r="G1474">
        <f t="shared" ref="G1474:G1479" si="70">IF(C1474=F1474,1,0)</f>
        <v>0</v>
      </c>
      <c r="H1474" t="s">
        <v>1037</v>
      </c>
      <c r="I1474">
        <f t="shared" ref="I1474:I1479" si="71">IF(C1474=H1474,1,0)</f>
        <v>0</v>
      </c>
    </row>
    <row r="1475" spans="1:10" x14ac:dyDescent="0.3">
      <c r="A1475">
        <v>1473</v>
      </c>
      <c r="B1475" t="s">
        <v>1945</v>
      </c>
      <c r="C1475" t="s">
        <v>54</v>
      </c>
      <c r="D1475" t="s">
        <v>54</v>
      </c>
      <c r="E1475">
        <f t="shared" si="69"/>
        <v>1</v>
      </c>
      <c r="F1475" t="s">
        <v>504</v>
      </c>
      <c r="G1475">
        <f t="shared" si="70"/>
        <v>0</v>
      </c>
      <c r="H1475" t="s">
        <v>1190</v>
      </c>
      <c r="I1475">
        <f t="shared" si="71"/>
        <v>0</v>
      </c>
    </row>
    <row r="1476" spans="1:10" x14ac:dyDescent="0.3">
      <c r="A1476">
        <v>1474</v>
      </c>
      <c r="B1476" t="s">
        <v>1946</v>
      </c>
      <c r="C1476" t="s">
        <v>54</v>
      </c>
      <c r="D1476" t="s">
        <v>54</v>
      </c>
      <c r="E1476">
        <f t="shared" si="69"/>
        <v>1</v>
      </c>
      <c r="F1476" t="s">
        <v>504</v>
      </c>
      <c r="G1476">
        <f t="shared" si="70"/>
        <v>0</v>
      </c>
      <c r="H1476" t="s">
        <v>22</v>
      </c>
      <c r="I1476">
        <f t="shared" si="71"/>
        <v>0</v>
      </c>
    </row>
    <row r="1477" spans="1:10" x14ac:dyDescent="0.3">
      <c r="A1477">
        <v>1475</v>
      </c>
      <c r="B1477" t="s">
        <v>1947</v>
      </c>
      <c r="C1477" t="s">
        <v>296</v>
      </c>
      <c r="D1477" t="s">
        <v>296</v>
      </c>
      <c r="E1477">
        <f t="shared" si="69"/>
        <v>1</v>
      </c>
      <c r="F1477" t="s">
        <v>1351</v>
      </c>
      <c r="G1477">
        <f t="shared" si="70"/>
        <v>0</v>
      </c>
      <c r="H1477" t="s">
        <v>289</v>
      </c>
      <c r="I1477">
        <f t="shared" si="71"/>
        <v>0</v>
      </c>
    </row>
    <row r="1478" spans="1:10" x14ac:dyDescent="0.3">
      <c r="A1478">
        <v>1476</v>
      </c>
      <c r="B1478" t="s">
        <v>1948</v>
      </c>
      <c r="C1478" t="s">
        <v>296</v>
      </c>
      <c r="D1478" t="s">
        <v>296</v>
      </c>
      <c r="E1478">
        <f t="shared" si="69"/>
        <v>1</v>
      </c>
      <c r="F1478" t="s">
        <v>289</v>
      </c>
      <c r="G1478">
        <f t="shared" si="70"/>
        <v>0</v>
      </c>
      <c r="H1478" t="s">
        <v>1351</v>
      </c>
      <c r="I1478">
        <f t="shared" si="71"/>
        <v>0</v>
      </c>
    </row>
    <row r="1479" spans="1:10" x14ac:dyDescent="0.3">
      <c r="A1479">
        <v>1477</v>
      </c>
      <c r="B1479" t="s">
        <v>1949</v>
      </c>
      <c r="C1479" t="s">
        <v>96</v>
      </c>
      <c r="D1479" t="s">
        <v>96</v>
      </c>
      <c r="E1479">
        <f t="shared" si="69"/>
        <v>1</v>
      </c>
      <c r="F1479" t="s">
        <v>93</v>
      </c>
      <c r="G1479">
        <f t="shared" si="70"/>
        <v>0</v>
      </c>
      <c r="H1479" t="s">
        <v>64</v>
      </c>
      <c r="I1479">
        <f t="shared" si="71"/>
        <v>0</v>
      </c>
    </row>
    <row r="1480" spans="1:10" x14ac:dyDescent="0.3">
      <c r="E1480">
        <f>SUM(E2:E1479)</f>
        <v>1464</v>
      </c>
      <c r="G1480">
        <f>SUM(G2:G1479)</f>
        <v>7</v>
      </c>
      <c r="I1480">
        <f>SUM(I2:I1479)</f>
        <v>2</v>
      </c>
      <c r="J1480">
        <f>SUM(Table14[[#Totals],[Match 12]:[Column4]])</f>
        <v>1473</v>
      </c>
    </row>
    <row r="1481" spans="1:10" x14ac:dyDescent="0.3">
      <c r="E1481">
        <f>Table14[[#Totals],[Match 12]]/1478</f>
        <v>0.99052774018944523</v>
      </c>
      <c r="G1481">
        <f>Table14[[#Totals],[Match 22]]/1478</f>
        <v>4.736129905277402E-3</v>
      </c>
      <c r="I1481">
        <f>Table14[[#Totals],[Column4]]/1478</f>
        <v>1.3531799729364006E-3</v>
      </c>
      <c r="J1481">
        <f>Table14[[#Totals],[Column5]]/1478</f>
        <v>0.99661705006765899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1AC51-CB7E-4E79-9589-C34855CB2E2F}">
  <dimension ref="A1:J1205"/>
  <sheetViews>
    <sheetView tabSelected="1" workbookViewId="0">
      <selection sqref="A1:J1205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1950</v>
      </c>
      <c r="E1" t="s">
        <v>1951</v>
      </c>
      <c r="F1" t="s">
        <v>1952</v>
      </c>
      <c r="G1" t="s">
        <v>1953</v>
      </c>
      <c r="H1" t="s">
        <v>1954</v>
      </c>
      <c r="I1" t="s">
        <v>1955</v>
      </c>
      <c r="J1" t="s">
        <v>1956</v>
      </c>
    </row>
    <row r="2" spans="1:10" x14ac:dyDescent="0.3">
      <c r="A2">
        <v>0</v>
      </c>
      <c r="B2" t="s">
        <v>1958</v>
      </c>
      <c r="C2" t="s">
        <v>1959</v>
      </c>
      <c r="D2" t="s">
        <v>1959</v>
      </c>
      <c r="E2">
        <f>IF(Table15[[#This Row],[Target]]=Table15[[#This Row],[Match1]],1,0)</f>
        <v>1</v>
      </c>
      <c r="F2" t="s">
        <v>4569</v>
      </c>
      <c r="G2">
        <f>IF(Table15[[#This Row],[Target]]=Table15[[#This Row],[Match2]],1,0)</f>
        <v>0</v>
      </c>
      <c r="H2" t="s">
        <v>1960</v>
      </c>
      <c r="I2">
        <f>IF(Table15[[#This Row],[Target]]=Table15[[#This Row],[Match3]],1,0)</f>
        <v>0</v>
      </c>
    </row>
    <row r="3" spans="1:10" x14ac:dyDescent="0.3">
      <c r="A3">
        <v>1</v>
      </c>
      <c r="B3" t="s">
        <v>1963</v>
      </c>
      <c r="C3" t="s">
        <v>1959</v>
      </c>
      <c r="D3" t="s">
        <v>1959</v>
      </c>
      <c r="E3">
        <f>IF(Table15[[#This Row],[Target]]=Table15[[#This Row],[Match1]],1,0)</f>
        <v>1</v>
      </c>
      <c r="F3" t="s">
        <v>4569</v>
      </c>
      <c r="G3">
        <f>IF(Table15[[#This Row],[Target]]=Table15[[#This Row],[Match2]],1,0)</f>
        <v>0</v>
      </c>
      <c r="H3" t="s">
        <v>3203</v>
      </c>
      <c r="I3">
        <f>IF(Table15[[#This Row],[Target]]=Table15[[#This Row],[Match3]],1,0)</f>
        <v>0</v>
      </c>
    </row>
    <row r="4" spans="1:10" x14ac:dyDescent="0.3">
      <c r="A4">
        <v>2</v>
      </c>
      <c r="B4" t="s">
        <v>1965</v>
      </c>
      <c r="C4" t="s">
        <v>1966</v>
      </c>
      <c r="D4" t="s">
        <v>1966</v>
      </c>
      <c r="E4">
        <f>IF(Table15[[#This Row],[Target]]=Table15[[#This Row],[Match1]],1,0)</f>
        <v>1</v>
      </c>
      <c r="F4" t="s">
        <v>2085</v>
      </c>
      <c r="G4">
        <f>IF(Table15[[#This Row],[Target]]=Table15[[#This Row],[Match2]],1,0)</f>
        <v>0</v>
      </c>
      <c r="H4" t="s">
        <v>2328</v>
      </c>
      <c r="I4">
        <f>IF(Table15[[#This Row],[Target]]=Table15[[#This Row],[Match3]],1,0)</f>
        <v>0</v>
      </c>
    </row>
    <row r="5" spans="1:10" x14ac:dyDescent="0.3">
      <c r="A5">
        <v>3</v>
      </c>
      <c r="B5" t="s">
        <v>1970</v>
      </c>
      <c r="C5" t="s">
        <v>1966</v>
      </c>
      <c r="D5" t="s">
        <v>1966</v>
      </c>
      <c r="E5">
        <f>IF(Table15[[#This Row],[Target]]=Table15[[#This Row],[Match1]],1,0)</f>
        <v>1</v>
      </c>
      <c r="F5" t="s">
        <v>2085</v>
      </c>
      <c r="G5">
        <f>IF(Table15[[#This Row],[Target]]=Table15[[#This Row],[Match2]],1,0)</f>
        <v>0</v>
      </c>
      <c r="H5" t="s">
        <v>2328</v>
      </c>
      <c r="I5">
        <f>IF(Table15[[#This Row],[Target]]=Table15[[#This Row],[Match3]],1,0)</f>
        <v>0</v>
      </c>
    </row>
    <row r="6" spans="1:10" x14ac:dyDescent="0.3">
      <c r="A6">
        <v>4</v>
      </c>
      <c r="B6" t="s">
        <v>1974</v>
      </c>
      <c r="C6" t="s">
        <v>1966</v>
      </c>
      <c r="D6" t="s">
        <v>1966</v>
      </c>
      <c r="E6">
        <f>IF(Table15[[#This Row],[Target]]=Table15[[#This Row],[Match1]],1,0)</f>
        <v>1</v>
      </c>
      <c r="F6" t="s">
        <v>2085</v>
      </c>
      <c r="G6">
        <f>IF(Table15[[#This Row],[Target]]=Table15[[#This Row],[Match2]],1,0)</f>
        <v>0</v>
      </c>
      <c r="H6" t="s">
        <v>2328</v>
      </c>
      <c r="I6">
        <f>IF(Table15[[#This Row],[Target]]=Table15[[#This Row],[Match3]],1,0)</f>
        <v>0</v>
      </c>
    </row>
    <row r="7" spans="1:10" x14ac:dyDescent="0.3">
      <c r="A7">
        <v>5</v>
      </c>
      <c r="B7" t="s">
        <v>1978</v>
      </c>
      <c r="C7" t="s">
        <v>1966</v>
      </c>
      <c r="D7" t="s">
        <v>1966</v>
      </c>
      <c r="E7">
        <f>IF(Table15[[#This Row],[Target]]=Table15[[#This Row],[Match1]],1,0)</f>
        <v>1</v>
      </c>
      <c r="F7" t="s">
        <v>2085</v>
      </c>
      <c r="G7">
        <f>IF(Table15[[#This Row],[Target]]=Table15[[#This Row],[Match2]],1,0)</f>
        <v>0</v>
      </c>
      <c r="H7" t="s">
        <v>2328</v>
      </c>
      <c r="I7">
        <f>IF(Table15[[#This Row],[Target]]=Table15[[#This Row],[Match3]],1,0)</f>
        <v>0</v>
      </c>
    </row>
    <row r="8" spans="1:10" x14ac:dyDescent="0.3">
      <c r="A8">
        <v>6</v>
      </c>
      <c r="B8" t="s">
        <v>1980</v>
      </c>
      <c r="C8" t="s">
        <v>1981</v>
      </c>
      <c r="D8" t="s">
        <v>1981</v>
      </c>
      <c r="E8">
        <f>IF(Table15[[#This Row],[Target]]=Table15[[#This Row],[Match1]],1,0)</f>
        <v>1</v>
      </c>
      <c r="F8" t="s">
        <v>3366</v>
      </c>
      <c r="G8">
        <f>IF(Table15[[#This Row],[Target]]=Table15[[#This Row],[Match2]],1,0)</f>
        <v>0</v>
      </c>
      <c r="H8" t="s">
        <v>5316</v>
      </c>
      <c r="I8">
        <f>IF(Table15[[#This Row],[Target]]=Table15[[#This Row],[Match3]],1,0)</f>
        <v>0</v>
      </c>
    </row>
    <row r="9" spans="1:10" x14ac:dyDescent="0.3">
      <c r="A9">
        <v>7</v>
      </c>
      <c r="B9" t="s">
        <v>1985</v>
      </c>
      <c r="C9" t="s">
        <v>1981</v>
      </c>
      <c r="D9" t="s">
        <v>1981</v>
      </c>
      <c r="E9">
        <f>IF(Table15[[#This Row],[Target]]=Table15[[#This Row],[Match1]],1,0)</f>
        <v>1</v>
      </c>
      <c r="F9" t="s">
        <v>3366</v>
      </c>
      <c r="G9">
        <f>IF(Table15[[#This Row],[Target]]=Table15[[#This Row],[Match2]],1,0)</f>
        <v>0</v>
      </c>
      <c r="H9" t="s">
        <v>5316</v>
      </c>
      <c r="I9">
        <f>IF(Table15[[#This Row],[Target]]=Table15[[#This Row],[Match3]],1,0)</f>
        <v>0</v>
      </c>
    </row>
    <row r="10" spans="1:10" x14ac:dyDescent="0.3">
      <c r="A10">
        <v>8</v>
      </c>
      <c r="B10" t="s">
        <v>1987</v>
      </c>
      <c r="C10" t="s">
        <v>1988</v>
      </c>
      <c r="D10" t="s">
        <v>1988</v>
      </c>
      <c r="E10">
        <f>IF(Table15[[#This Row],[Target]]=Table15[[#This Row],[Match1]],1,0)</f>
        <v>1</v>
      </c>
      <c r="F10" t="s">
        <v>1989</v>
      </c>
      <c r="G10">
        <f>IF(Table15[[#This Row],[Target]]=Table15[[#This Row],[Match2]],1,0)</f>
        <v>0</v>
      </c>
      <c r="H10" t="s">
        <v>1990</v>
      </c>
      <c r="I10">
        <f>IF(Table15[[#This Row],[Target]]=Table15[[#This Row],[Match3]],1,0)</f>
        <v>0</v>
      </c>
    </row>
    <row r="11" spans="1:10" x14ac:dyDescent="0.3">
      <c r="A11">
        <v>9</v>
      </c>
      <c r="B11" t="s">
        <v>1992</v>
      </c>
      <c r="C11" t="s">
        <v>1988</v>
      </c>
      <c r="D11" t="s">
        <v>1988</v>
      </c>
      <c r="E11">
        <f>IF(Table15[[#This Row],[Target]]=Table15[[#This Row],[Match1]],1,0)</f>
        <v>1</v>
      </c>
      <c r="F11" t="s">
        <v>1989</v>
      </c>
      <c r="G11">
        <f>IF(Table15[[#This Row],[Target]]=Table15[[#This Row],[Match2]],1,0)</f>
        <v>0</v>
      </c>
      <c r="H11" t="s">
        <v>1990</v>
      </c>
      <c r="I11">
        <f>IF(Table15[[#This Row],[Target]]=Table15[[#This Row],[Match3]],1,0)</f>
        <v>0</v>
      </c>
    </row>
    <row r="12" spans="1:10" x14ac:dyDescent="0.3">
      <c r="A12">
        <v>10</v>
      </c>
      <c r="B12" t="s">
        <v>1994</v>
      </c>
      <c r="C12" t="s">
        <v>1988</v>
      </c>
      <c r="D12" t="s">
        <v>1988</v>
      </c>
      <c r="E12">
        <f>IF(Table15[[#This Row],[Target]]=Table15[[#This Row],[Match1]],1,0)</f>
        <v>1</v>
      </c>
      <c r="F12" t="s">
        <v>1989</v>
      </c>
      <c r="G12">
        <f>IF(Table15[[#This Row],[Target]]=Table15[[#This Row],[Match2]],1,0)</f>
        <v>0</v>
      </c>
      <c r="H12" t="s">
        <v>2015</v>
      </c>
      <c r="I12">
        <f>IF(Table15[[#This Row],[Target]]=Table15[[#This Row],[Match3]],1,0)</f>
        <v>0</v>
      </c>
    </row>
    <row r="13" spans="1:10" x14ac:dyDescent="0.3">
      <c r="A13">
        <v>11</v>
      </c>
      <c r="B13" t="s">
        <v>1997</v>
      </c>
      <c r="C13" t="s">
        <v>1998</v>
      </c>
      <c r="D13" t="s">
        <v>1998</v>
      </c>
      <c r="E13">
        <f>IF(Table15[[#This Row],[Target]]=Table15[[#This Row],[Match1]],1,0)</f>
        <v>1</v>
      </c>
      <c r="F13" t="s">
        <v>1999</v>
      </c>
      <c r="G13">
        <f>IF(Table15[[#This Row],[Target]]=Table15[[#This Row],[Match2]],1,0)</f>
        <v>0</v>
      </c>
      <c r="H13" t="s">
        <v>2003</v>
      </c>
      <c r="I13">
        <f>IF(Table15[[#This Row],[Target]]=Table15[[#This Row],[Match3]],1,0)</f>
        <v>0</v>
      </c>
    </row>
    <row r="14" spans="1:10" x14ac:dyDescent="0.3">
      <c r="A14">
        <v>12</v>
      </c>
      <c r="B14" t="s">
        <v>2002</v>
      </c>
      <c r="C14" t="s">
        <v>1998</v>
      </c>
      <c r="D14" t="s">
        <v>1998</v>
      </c>
      <c r="E14">
        <f>IF(Table15[[#This Row],[Target]]=Table15[[#This Row],[Match1]],1,0)</f>
        <v>1</v>
      </c>
      <c r="F14" t="s">
        <v>3799</v>
      </c>
      <c r="G14">
        <f>IF(Table15[[#This Row],[Target]]=Table15[[#This Row],[Match2]],1,0)</f>
        <v>0</v>
      </c>
      <c r="H14" t="s">
        <v>1999</v>
      </c>
      <c r="I14">
        <f>IF(Table15[[#This Row],[Target]]=Table15[[#This Row],[Match3]],1,0)</f>
        <v>0</v>
      </c>
    </row>
    <row r="15" spans="1:10" x14ac:dyDescent="0.3">
      <c r="A15">
        <v>13</v>
      </c>
      <c r="B15" t="s">
        <v>2005</v>
      </c>
      <c r="C15" t="s">
        <v>1998</v>
      </c>
      <c r="D15" t="s">
        <v>1998</v>
      </c>
      <c r="E15">
        <f>IF(Table15[[#This Row],[Target]]=Table15[[#This Row],[Match1]],1,0)</f>
        <v>1</v>
      </c>
      <c r="F15" t="s">
        <v>1999</v>
      </c>
      <c r="G15">
        <f>IF(Table15[[#This Row],[Target]]=Table15[[#This Row],[Match2]],1,0)</f>
        <v>0</v>
      </c>
      <c r="H15" t="s">
        <v>4029</v>
      </c>
      <c r="I15">
        <f>IF(Table15[[#This Row],[Target]]=Table15[[#This Row],[Match3]],1,0)</f>
        <v>0</v>
      </c>
    </row>
    <row r="16" spans="1:10" x14ac:dyDescent="0.3">
      <c r="A16">
        <v>14</v>
      </c>
      <c r="B16" t="s">
        <v>2007</v>
      </c>
      <c r="C16" t="s">
        <v>1998</v>
      </c>
      <c r="D16" t="s">
        <v>1998</v>
      </c>
      <c r="E16">
        <f>IF(Table15[[#This Row],[Target]]=Table15[[#This Row],[Match1]],1,0)</f>
        <v>1</v>
      </c>
      <c r="F16" t="s">
        <v>2328</v>
      </c>
      <c r="G16">
        <f>IF(Table15[[#This Row],[Target]]=Table15[[#This Row],[Match2]],1,0)</f>
        <v>0</v>
      </c>
      <c r="H16" t="s">
        <v>5317</v>
      </c>
      <c r="I16">
        <f>IF(Table15[[#This Row],[Target]]=Table15[[#This Row],[Match3]],1,0)</f>
        <v>0</v>
      </c>
    </row>
    <row r="17" spans="1:9" x14ac:dyDescent="0.3">
      <c r="A17">
        <v>15</v>
      </c>
      <c r="B17" t="s">
        <v>2010</v>
      </c>
      <c r="C17" t="s">
        <v>1989</v>
      </c>
      <c r="D17" t="s">
        <v>1989</v>
      </c>
      <c r="E17">
        <f>IF(Table15[[#This Row],[Target]]=Table15[[#This Row],[Match1]],1,0)</f>
        <v>1</v>
      </c>
      <c r="F17" t="s">
        <v>1988</v>
      </c>
      <c r="G17">
        <f>IF(Table15[[#This Row],[Target]]=Table15[[#This Row],[Match2]],1,0)</f>
        <v>0</v>
      </c>
      <c r="H17" t="s">
        <v>2011</v>
      </c>
      <c r="I17">
        <f>IF(Table15[[#This Row],[Target]]=Table15[[#This Row],[Match3]],1,0)</f>
        <v>0</v>
      </c>
    </row>
    <row r="18" spans="1:9" x14ac:dyDescent="0.3">
      <c r="A18">
        <v>16</v>
      </c>
      <c r="B18" t="s">
        <v>2014</v>
      </c>
      <c r="C18" t="s">
        <v>1989</v>
      </c>
      <c r="D18" t="s">
        <v>1989</v>
      </c>
      <c r="E18">
        <f>IF(Table15[[#This Row],[Target]]=Table15[[#This Row],[Match1]],1,0)</f>
        <v>1</v>
      </c>
      <c r="F18" t="s">
        <v>1988</v>
      </c>
      <c r="G18">
        <f>IF(Table15[[#This Row],[Target]]=Table15[[#This Row],[Match2]],1,0)</f>
        <v>0</v>
      </c>
      <c r="H18" t="s">
        <v>1990</v>
      </c>
      <c r="I18">
        <f>IF(Table15[[#This Row],[Target]]=Table15[[#This Row],[Match3]],1,0)</f>
        <v>0</v>
      </c>
    </row>
    <row r="19" spans="1:9" x14ac:dyDescent="0.3">
      <c r="A19">
        <v>17</v>
      </c>
      <c r="B19" t="s">
        <v>2018</v>
      </c>
      <c r="C19" t="s">
        <v>1989</v>
      </c>
      <c r="D19" t="s">
        <v>1989</v>
      </c>
      <c r="E19">
        <f>IF(Table15[[#This Row],[Target]]=Table15[[#This Row],[Match1]],1,0)</f>
        <v>1</v>
      </c>
      <c r="F19" t="s">
        <v>1988</v>
      </c>
      <c r="G19">
        <f>IF(Table15[[#This Row],[Target]]=Table15[[#This Row],[Match2]],1,0)</f>
        <v>0</v>
      </c>
      <c r="H19" t="s">
        <v>2016</v>
      </c>
      <c r="I19">
        <f>IF(Table15[[#This Row],[Target]]=Table15[[#This Row],[Match3]],1,0)</f>
        <v>0</v>
      </c>
    </row>
    <row r="20" spans="1:9" x14ac:dyDescent="0.3">
      <c r="A20">
        <v>18</v>
      </c>
      <c r="B20" t="s">
        <v>2021</v>
      </c>
      <c r="C20" t="s">
        <v>2022</v>
      </c>
      <c r="D20" t="s">
        <v>2022</v>
      </c>
      <c r="E20">
        <f>IF(Table15[[#This Row],[Target]]=Table15[[#This Row],[Match1]],1,0)</f>
        <v>1</v>
      </c>
      <c r="F20" t="s">
        <v>2384</v>
      </c>
      <c r="G20">
        <f>IF(Table15[[#This Row],[Target]]=Table15[[#This Row],[Match2]],1,0)</f>
        <v>0</v>
      </c>
      <c r="H20" t="s">
        <v>2554</v>
      </c>
      <c r="I20">
        <f>IF(Table15[[#This Row],[Target]]=Table15[[#This Row],[Match3]],1,0)</f>
        <v>0</v>
      </c>
    </row>
    <row r="21" spans="1:9" x14ac:dyDescent="0.3">
      <c r="A21">
        <v>19</v>
      </c>
      <c r="B21" t="s">
        <v>2026</v>
      </c>
      <c r="C21" t="s">
        <v>2022</v>
      </c>
      <c r="D21" t="s">
        <v>2022</v>
      </c>
      <c r="E21">
        <f>IF(Table15[[#This Row],[Target]]=Table15[[#This Row],[Match1]],1,0)</f>
        <v>1</v>
      </c>
      <c r="F21" t="s">
        <v>2032</v>
      </c>
      <c r="G21">
        <f>IF(Table15[[#This Row],[Target]]=Table15[[#This Row],[Match2]],1,0)</f>
        <v>0</v>
      </c>
      <c r="H21" t="s">
        <v>3589</v>
      </c>
      <c r="I21">
        <f>IF(Table15[[#This Row],[Target]]=Table15[[#This Row],[Match3]],1,0)</f>
        <v>0</v>
      </c>
    </row>
    <row r="22" spans="1:9" x14ac:dyDescent="0.3">
      <c r="A22">
        <v>20</v>
      </c>
      <c r="B22" t="s">
        <v>2030</v>
      </c>
      <c r="C22" t="s">
        <v>2022</v>
      </c>
      <c r="D22" t="s">
        <v>2022</v>
      </c>
      <c r="E22">
        <f>IF(Table15[[#This Row],[Target]]=Table15[[#This Row],[Match1]],1,0)</f>
        <v>1</v>
      </c>
      <c r="F22" t="s">
        <v>2032</v>
      </c>
      <c r="G22">
        <f>IF(Table15[[#This Row],[Target]]=Table15[[#This Row],[Match2]],1,0)</f>
        <v>0</v>
      </c>
      <c r="H22" t="s">
        <v>2384</v>
      </c>
      <c r="I22">
        <f>IF(Table15[[#This Row],[Target]]=Table15[[#This Row],[Match3]],1,0)</f>
        <v>0</v>
      </c>
    </row>
    <row r="23" spans="1:9" x14ac:dyDescent="0.3">
      <c r="A23">
        <v>21</v>
      </c>
      <c r="B23" t="s">
        <v>2034</v>
      </c>
      <c r="C23" t="s">
        <v>2022</v>
      </c>
      <c r="D23" t="s">
        <v>2022</v>
      </c>
      <c r="E23">
        <f>IF(Table15[[#This Row],[Target]]=Table15[[#This Row],[Match1]],1,0)</f>
        <v>1</v>
      </c>
      <c r="F23" t="s">
        <v>2384</v>
      </c>
      <c r="G23">
        <f>IF(Table15[[#This Row],[Target]]=Table15[[#This Row],[Match2]],1,0)</f>
        <v>0</v>
      </c>
      <c r="H23" t="s">
        <v>2554</v>
      </c>
      <c r="I23">
        <f>IF(Table15[[#This Row],[Target]]=Table15[[#This Row],[Match3]],1,0)</f>
        <v>0</v>
      </c>
    </row>
    <row r="24" spans="1:9" x14ac:dyDescent="0.3">
      <c r="A24">
        <v>22</v>
      </c>
      <c r="B24" t="s">
        <v>2037</v>
      </c>
      <c r="C24" t="s">
        <v>2022</v>
      </c>
      <c r="D24" t="s">
        <v>2022</v>
      </c>
      <c r="E24">
        <f>IF(Table15[[#This Row],[Target]]=Table15[[#This Row],[Match1]],1,0)</f>
        <v>1</v>
      </c>
      <c r="F24" t="s">
        <v>2384</v>
      </c>
      <c r="G24">
        <f>IF(Table15[[#This Row],[Target]]=Table15[[#This Row],[Match2]],1,0)</f>
        <v>0</v>
      </c>
      <c r="H24" t="s">
        <v>5285</v>
      </c>
      <c r="I24">
        <f>IF(Table15[[#This Row],[Target]]=Table15[[#This Row],[Match3]],1,0)</f>
        <v>0</v>
      </c>
    </row>
    <row r="25" spans="1:9" x14ac:dyDescent="0.3">
      <c r="A25">
        <v>23</v>
      </c>
      <c r="B25" t="s">
        <v>2039</v>
      </c>
      <c r="C25" t="s">
        <v>2040</v>
      </c>
      <c r="D25" t="s">
        <v>2040</v>
      </c>
      <c r="E25">
        <f>IF(Table15[[#This Row],[Target]]=Table15[[#This Row],[Match1]],1,0)</f>
        <v>1</v>
      </c>
      <c r="F25" t="s">
        <v>2263</v>
      </c>
      <c r="G25">
        <f>IF(Table15[[#This Row],[Target]]=Table15[[#This Row],[Match2]],1,0)</f>
        <v>0</v>
      </c>
      <c r="H25" t="s">
        <v>5318</v>
      </c>
      <c r="I25">
        <f>IF(Table15[[#This Row],[Target]]=Table15[[#This Row],[Match3]],1,0)</f>
        <v>0</v>
      </c>
    </row>
    <row r="26" spans="1:9" x14ac:dyDescent="0.3">
      <c r="A26">
        <v>24</v>
      </c>
      <c r="B26" t="s">
        <v>2044</v>
      </c>
      <c r="C26" t="s">
        <v>2040</v>
      </c>
      <c r="D26" t="s">
        <v>2040</v>
      </c>
      <c r="E26">
        <f>IF(Table15[[#This Row],[Target]]=Table15[[#This Row],[Match1]],1,0)</f>
        <v>1</v>
      </c>
      <c r="F26" t="s">
        <v>3990</v>
      </c>
      <c r="G26">
        <f>IF(Table15[[#This Row],[Target]]=Table15[[#This Row],[Match2]],1,0)</f>
        <v>0</v>
      </c>
      <c r="H26" t="s">
        <v>5319</v>
      </c>
      <c r="I26">
        <f>IF(Table15[[#This Row],[Target]]=Table15[[#This Row],[Match3]],1,0)</f>
        <v>0</v>
      </c>
    </row>
    <row r="27" spans="1:9" x14ac:dyDescent="0.3">
      <c r="A27">
        <v>25</v>
      </c>
      <c r="B27" t="s">
        <v>2049</v>
      </c>
      <c r="C27" t="s">
        <v>2040</v>
      </c>
      <c r="D27" t="s">
        <v>2040</v>
      </c>
      <c r="E27">
        <f>IF(Table15[[#This Row],[Target]]=Table15[[#This Row],[Match1]],1,0)</f>
        <v>1</v>
      </c>
      <c r="F27" t="s">
        <v>5320</v>
      </c>
      <c r="G27">
        <f>IF(Table15[[#This Row],[Target]]=Table15[[#This Row],[Match2]],1,0)</f>
        <v>0</v>
      </c>
      <c r="H27" t="s">
        <v>4138</v>
      </c>
      <c r="I27">
        <f>IF(Table15[[#This Row],[Target]]=Table15[[#This Row],[Match3]],1,0)</f>
        <v>0</v>
      </c>
    </row>
    <row r="28" spans="1:9" x14ac:dyDescent="0.3">
      <c r="A28">
        <v>26</v>
      </c>
      <c r="B28" t="s">
        <v>2052</v>
      </c>
      <c r="C28" t="s">
        <v>2040</v>
      </c>
      <c r="D28" t="s">
        <v>2040</v>
      </c>
      <c r="E28">
        <f>IF(Table15[[#This Row],[Target]]=Table15[[#This Row],[Match1]],1,0)</f>
        <v>1</v>
      </c>
      <c r="F28" t="s">
        <v>5320</v>
      </c>
      <c r="G28">
        <f>IF(Table15[[#This Row],[Target]]=Table15[[#This Row],[Match2]],1,0)</f>
        <v>0</v>
      </c>
      <c r="H28" t="s">
        <v>2670</v>
      </c>
      <c r="I28">
        <f>IF(Table15[[#This Row],[Target]]=Table15[[#This Row],[Match3]],1,0)</f>
        <v>0</v>
      </c>
    </row>
    <row r="29" spans="1:9" x14ac:dyDescent="0.3">
      <c r="A29">
        <v>27</v>
      </c>
      <c r="B29" t="s">
        <v>2055</v>
      </c>
      <c r="C29" t="s">
        <v>2056</v>
      </c>
      <c r="D29" t="s">
        <v>2056</v>
      </c>
      <c r="E29">
        <f>IF(Table15[[#This Row],[Target]]=Table15[[#This Row],[Match1]],1,0)</f>
        <v>1</v>
      </c>
      <c r="F29" t="s">
        <v>2058</v>
      </c>
      <c r="G29">
        <f>IF(Table15[[#This Row],[Target]]=Table15[[#This Row],[Match2]],1,0)</f>
        <v>0</v>
      </c>
      <c r="H29" t="s">
        <v>2224</v>
      </c>
      <c r="I29">
        <f>IF(Table15[[#This Row],[Target]]=Table15[[#This Row],[Match3]],1,0)</f>
        <v>0</v>
      </c>
    </row>
    <row r="30" spans="1:9" x14ac:dyDescent="0.3">
      <c r="A30">
        <v>28</v>
      </c>
      <c r="B30" t="s">
        <v>2060</v>
      </c>
      <c r="C30" t="s">
        <v>2061</v>
      </c>
      <c r="D30" t="s">
        <v>2061</v>
      </c>
      <c r="E30">
        <f>IF(Table15[[#This Row],[Target]]=Table15[[#This Row],[Match1]],1,0)</f>
        <v>1</v>
      </c>
      <c r="F30" t="s">
        <v>4262</v>
      </c>
      <c r="G30">
        <f>IF(Table15[[#This Row],[Target]]=Table15[[#This Row],[Match2]],1,0)</f>
        <v>0</v>
      </c>
      <c r="H30" t="s">
        <v>1967</v>
      </c>
      <c r="I30">
        <f>IF(Table15[[#This Row],[Target]]=Table15[[#This Row],[Match3]],1,0)</f>
        <v>0</v>
      </c>
    </row>
    <row r="31" spans="1:9" x14ac:dyDescent="0.3">
      <c r="A31">
        <v>29</v>
      </c>
      <c r="B31" t="s">
        <v>2065</v>
      </c>
      <c r="C31" t="s">
        <v>2061</v>
      </c>
      <c r="D31" t="s">
        <v>2061</v>
      </c>
      <c r="E31">
        <f>IF(Table15[[#This Row],[Target]]=Table15[[#This Row],[Match1]],1,0)</f>
        <v>1</v>
      </c>
      <c r="F31" t="s">
        <v>2921</v>
      </c>
      <c r="G31">
        <f>IF(Table15[[#This Row],[Target]]=Table15[[#This Row],[Match2]],1,0)</f>
        <v>0</v>
      </c>
      <c r="H31" t="s">
        <v>3652</v>
      </c>
      <c r="I31">
        <f>IF(Table15[[#This Row],[Target]]=Table15[[#This Row],[Match3]],1,0)</f>
        <v>0</v>
      </c>
    </row>
    <row r="32" spans="1:9" x14ac:dyDescent="0.3">
      <c r="A32">
        <v>30</v>
      </c>
      <c r="B32" t="s">
        <v>2069</v>
      </c>
      <c r="C32" t="s">
        <v>2070</v>
      </c>
      <c r="D32" t="s">
        <v>2070</v>
      </c>
      <c r="E32">
        <f>IF(Table15[[#This Row],[Target]]=Table15[[#This Row],[Match1]],1,0)</f>
        <v>1</v>
      </c>
      <c r="F32" t="s">
        <v>3652</v>
      </c>
      <c r="G32">
        <f>IF(Table15[[#This Row],[Target]]=Table15[[#This Row],[Match2]],1,0)</f>
        <v>0</v>
      </c>
      <c r="H32" t="s">
        <v>2581</v>
      </c>
      <c r="I32">
        <f>IF(Table15[[#This Row],[Target]]=Table15[[#This Row],[Match3]],1,0)</f>
        <v>0</v>
      </c>
    </row>
    <row r="33" spans="1:9" x14ac:dyDescent="0.3">
      <c r="A33">
        <v>31</v>
      </c>
      <c r="B33" t="s">
        <v>2075</v>
      </c>
      <c r="C33" t="s">
        <v>2070</v>
      </c>
      <c r="D33" t="s">
        <v>2070</v>
      </c>
      <c r="E33">
        <f>IF(Table15[[#This Row],[Target]]=Table15[[#This Row],[Match1]],1,0)</f>
        <v>1</v>
      </c>
      <c r="F33" t="s">
        <v>2581</v>
      </c>
      <c r="G33">
        <f>IF(Table15[[#This Row],[Target]]=Table15[[#This Row],[Match2]],1,0)</f>
        <v>0</v>
      </c>
      <c r="H33" t="s">
        <v>4880</v>
      </c>
      <c r="I33">
        <f>IF(Table15[[#This Row],[Target]]=Table15[[#This Row],[Match3]],1,0)</f>
        <v>0</v>
      </c>
    </row>
    <row r="34" spans="1:9" x14ac:dyDescent="0.3">
      <c r="A34">
        <v>32</v>
      </c>
      <c r="B34" t="s">
        <v>2080</v>
      </c>
      <c r="C34" t="s">
        <v>2070</v>
      </c>
      <c r="D34" t="s">
        <v>2070</v>
      </c>
      <c r="E34">
        <f>IF(Table15[[#This Row],[Target]]=Table15[[#This Row],[Match1]],1,0)</f>
        <v>1</v>
      </c>
      <c r="F34" t="s">
        <v>2581</v>
      </c>
      <c r="G34">
        <f>IF(Table15[[#This Row],[Target]]=Table15[[#This Row],[Match2]],1,0)</f>
        <v>0</v>
      </c>
      <c r="H34" t="s">
        <v>4880</v>
      </c>
      <c r="I34">
        <f>IF(Table15[[#This Row],[Target]]=Table15[[#This Row],[Match3]],1,0)</f>
        <v>0</v>
      </c>
    </row>
    <row r="35" spans="1:9" x14ac:dyDescent="0.3">
      <c r="A35">
        <v>33</v>
      </c>
      <c r="B35" t="s">
        <v>2082</v>
      </c>
      <c r="C35" t="s">
        <v>2083</v>
      </c>
      <c r="D35" t="s">
        <v>2083</v>
      </c>
      <c r="E35">
        <f>IF(Table15[[#This Row],[Target]]=Table15[[#This Row],[Match1]],1,0)</f>
        <v>1</v>
      </c>
      <c r="F35" t="s">
        <v>2084</v>
      </c>
      <c r="G35">
        <f>IF(Table15[[#This Row],[Target]]=Table15[[#This Row],[Match2]],1,0)</f>
        <v>0</v>
      </c>
      <c r="H35" t="s">
        <v>2740</v>
      </c>
      <c r="I35">
        <f>IF(Table15[[#This Row],[Target]]=Table15[[#This Row],[Match3]],1,0)</f>
        <v>0</v>
      </c>
    </row>
    <row r="36" spans="1:9" x14ac:dyDescent="0.3">
      <c r="A36">
        <v>34</v>
      </c>
      <c r="B36" t="s">
        <v>2087</v>
      </c>
      <c r="C36" t="s">
        <v>2083</v>
      </c>
      <c r="D36" t="s">
        <v>2083</v>
      </c>
      <c r="E36">
        <f>IF(Table15[[#This Row],[Target]]=Table15[[#This Row],[Match1]],1,0)</f>
        <v>1</v>
      </c>
      <c r="F36" t="s">
        <v>2084</v>
      </c>
      <c r="G36">
        <f>IF(Table15[[#This Row],[Target]]=Table15[[#This Row],[Match2]],1,0)</f>
        <v>0</v>
      </c>
      <c r="H36" t="s">
        <v>2785</v>
      </c>
      <c r="I36">
        <f>IF(Table15[[#This Row],[Target]]=Table15[[#This Row],[Match3]],1,0)</f>
        <v>0</v>
      </c>
    </row>
    <row r="37" spans="1:9" x14ac:dyDescent="0.3">
      <c r="A37">
        <v>35</v>
      </c>
      <c r="B37" t="s">
        <v>2090</v>
      </c>
      <c r="C37" t="s">
        <v>2083</v>
      </c>
      <c r="D37" t="s">
        <v>2083</v>
      </c>
      <c r="E37">
        <f>IF(Table15[[#This Row],[Target]]=Table15[[#This Row],[Match1]],1,0)</f>
        <v>1</v>
      </c>
      <c r="F37" t="s">
        <v>2084</v>
      </c>
      <c r="G37">
        <f>IF(Table15[[#This Row],[Target]]=Table15[[#This Row],[Match2]],1,0)</f>
        <v>0</v>
      </c>
      <c r="H37" t="s">
        <v>3895</v>
      </c>
      <c r="I37">
        <f>IF(Table15[[#This Row],[Target]]=Table15[[#This Row],[Match3]],1,0)</f>
        <v>0</v>
      </c>
    </row>
    <row r="38" spans="1:9" x14ac:dyDescent="0.3">
      <c r="A38">
        <v>36</v>
      </c>
      <c r="B38" t="s">
        <v>2092</v>
      </c>
      <c r="C38" t="s">
        <v>2093</v>
      </c>
      <c r="D38" t="s">
        <v>2093</v>
      </c>
      <c r="E38">
        <f>IF(Table15[[#This Row],[Target]]=Table15[[#This Row],[Match1]],1,0)</f>
        <v>1</v>
      </c>
      <c r="F38" t="s">
        <v>2419</v>
      </c>
      <c r="G38">
        <f>IF(Table15[[#This Row],[Target]]=Table15[[#This Row],[Match2]],1,0)</f>
        <v>0</v>
      </c>
      <c r="H38" t="s">
        <v>3366</v>
      </c>
      <c r="I38">
        <f>IF(Table15[[#This Row],[Target]]=Table15[[#This Row],[Match3]],1,0)</f>
        <v>0</v>
      </c>
    </row>
    <row r="39" spans="1:9" x14ac:dyDescent="0.3">
      <c r="A39">
        <v>37</v>
      </c>
      <c r="B39" t="s">
        <v>2097</v>
      </c>
      <c r="C39" t="s">
        <v>2093</v>
      </c>
      <c r="D39" t="s">
        <v>2093</v>
      </c>
      <c r="E39">
        <f>IF(Table15[[#This Row],[Target]]=Table15[[#This Row],[Match1]],1,0)</f>
        <v>1</v>
      </c>
      <c r="F39" t="s">
        <v>5321</v>
      </c>
      <c r="G39">
        <f>IF(Table15[[#This Row],[Target]]=Table15[[#This Row],[Match2]],1,0)</f>
        <v>0</v>
      </c>
      <c r="H39" t="s">
        <v>2098</v>
      </c>
      <c r="I39">
        <f>IF(Table15[[#This Row],[Target]]=Table15[[#This Row],[Match3]],1,0)</f>
        <v>0</v>
      </c>
    </row>
    <row r="40" spans="1:9" x14ac:dyDescent="0.3">
      <c r="A40">
        <v>38</v>
      </c>
      <c r="B40" t="s">
        <v>2100</v>
      </c>
      <c r="C40" t="s">
        <v>2101</v>
      </c>
      <c r="D40" t="s">
        <v>2101</v>
      </c>
      <c r="E40">
        <f>IF(Table15[[#This Row],[Target]]=Table15[[#This Row],[Match1]],1,0)</f>
        <v>1</v>
      </c>
      <c r="F40" t="s">
        <v>5322</v>
      </c>
      <c r="G40">
        <f>IF(Table15[[#This Row],[Target]]=Table15[[#This Row],[Match2]],1,0)</f>
        <v>0</v>
      </c>
      <c r="H40" t="s">
        <v>2110</v>
      </c>
      <c r="I40">
        <f>IF(Table15[[#This Row],[Target]]=Table15[[#This Row],[Match3]],1,0)</f>
        <v>0</v>
      </c>
    </row>
    <row r="41" spans="1:9" x14ac:dyDescent="0.3">
      <c r="A41">
        <v>39</v>
      </c>
      <c r="B41" t="s">
        <v>2105</v>
      </c>
      <c r="C41" t="s">
        <v>2101</v>
      </c>
      <c r="D41" t="s">
        <v>2101</v>
      </c>
      <c r="E41">
        <f>IF(Table15[[#This Row],[Target]]=Table15[[#This Row],[Match1]],1,0)</f>
        <v>1</v>
      </c>
      <c r="F41" t="s">
        <v>2110</v>
      </c>
      <c r="G41">
        <f>IF(Table15[[#This Row],[Target]]=Table15[[#This Row],[Match2]],1,0)</f>
        <v>0</v>
      </c>
      <c r="H41" t="s">
        <v>5322</v>
      </c>
      <c r="I41">
        <f>IF(Table15[[#This Row],[Target]]=Table15[[#This Row],[Match3]],1,0)</f>
        <v>0</v>
      </c>
    </row>
    <row r="42" spans="1:9" x14ac:dyDescent="0.3">
      <c r="A42">
        <v>40</v>
      </c>
      <c r="B42" t="s">
        <v>2109</v>
      </c>
      <c r="C42" t="s">
        <v>2101</v>
      </c>
      <c r="D42" t="s">
        <v>2101</v>
      </c>
      <c r="E42">
        <f>IF(Table15[[#This Row],[Target]]=Table15[[#This Row],[Match1]],1,0)</f>
        <v>1</v>
      </c>
      <c r="F42" t="s">
        <v>5322</v>
      </c>
      <c r="G42">
        <f>IF(Table15[[#This Row],[Target]]=Table15[[#This Row],[Match2]],1,0)</f>
        <v>0</v>
      </c>
      <c r="H42" t="s">
        <v>4880</v>
      </c>
      <c r="I42">
        <f>IF(Table15[[#This Row],[Target]]=Table15[[#This Row],[Match3]],1,0)</f>
        <v>0</v>
      </c>
    </row>
    <row r="43" spans="1:9" x14ac:dyDescent="0.3">
      <c r="A43">
        <v>41</v>
      </c>
      <c r="B43" t="s">
        <v>2113</v>
      </c>
      <c r="C43" t="s">
        <v>2101</v>
      </c>
      <c r="D43" t="s">
        <v>2101</v>
      </c>
      <c r="E43">
        <f>IF(Table15[[#This Row],[Target]]=Table15[[#This Row],[Match1]],1,0)</f>
        <v>1</v>
      </c>
      <c r="F43" t="s">
        <v>2114</v>
      </c>
      <c r="G43">
        <f>IF(Table15[[#This Row],[Target]]=Table15[[#This Row],[Match2]],1,0)</f>
        <v>0</v>
      </c>
      <c r="H43" t="s">
        <v>5322</v>
      </c>
      <c r="I43">
        <f>IF(Table15[[#This Row],[Target]]=Table15[[#This Row],[Match3]],1,0)</f>
        <v>0</v>
      </c>
    </row>
    <row r="44" spans="1:9" x14ac:dyDescent="0.3">
      <c r="A44">
        <v>42</v>
      </c>
      <c r="B44" t="s">
        <v>2116</v>
      </c>
      <c r="C44" t="s">
        <v>2101</v>
      </c>
      <c r="D44" t="s">
        <v>2101</v>
      </c>
      <c r="E44">
        <f>IF(Table15[[#This Row],[Target]]=Table15[[#This Row],[Match1]],1,0)</f>
        <v>1</v>
      </c>
      <c r="F44" t="s">
        <v>2114</v>
      </c>
      <c r="G44">
        <f>IF(Table15[[#This Row],[Target]]=Table15[[#This Row],[Match2]],1,0)</f>
        <v>0</v>
      </c>
      <c r="H44" t="s">
        <v>5322</v>
      </c>
      <c r="I44">
        <f>IF(Table15[[#This Row],[Target]]=Table15[[#This Row],[Match3]],1,0)</f>
        <v>0</v>
      </c>
    </row>
    <row r="45" spans="1:9" x14ac:dyDescent="0.3">
      <c r="A45">
        <v>43</v>
      </c>
      <c r="B45" t="s">
        <v>2119</v>
      </c>
      <c r="C45" t="s">
        <v>2120</v>
      </c>
      <c r="D45" t="s">
        <v>2120</v>
      </c>
      <c r="E45">
        <f>IF(Table15[[#This Row],[Target]]=Table15[[#This Row],[Match1]],1,0)</f>
        <v>1</v>
      </c>
      <c r="F45" t="s">
        <v>5323</v>
      </c>
      <c r="G45">
        <f>IF(Table15[[#This Row],[Target]]=Table15[[#This Row],[Match2]],1,0)</f>
        <v>0</v>
      </c>
      <c r="H45" t="s">
        <v>2121</v>
      </c>
      <c r="I45">
        <f>IF(Table15[[#This Row],[Target]]=Table15[[#This Row],[Match3]],1,0)</f>
        <v>0</v>
      </c>
    </row>
    <row r="46" spans="1:9" x14ac:dyDescent="0.3">
      <c r="A46">
        <v>44</v>
      </c>
      <c r="B46" t="s">
        <v>2124</v>
      </c>
      <c r="C46" t="s">
        <v>2120</v>
      </c>
      <c r="D46" t="s">
        <v>5323</v>
      </c>
      <c r="E46">
        <f>IF(Table15[[#This Row],[Target]]=Table15[[#This Row],[Match1]],1,0)</f>
        <v>0</v>
      </c>
      <c r="F46" t="s">
        <v>2120</v>
      </c>
      <c r="G46">
        <f>IF(Table15[[#This Row],[Target]]=Table15[[#This Row],[Match2]],1,0)</f>
        <v>1</v>
      </c>
      <c r="H46" t="s">
        <v>2121</v>
      </c>
      <c r="I46">
        <f>IF(Table15[[#This Row],[Target]]=Table15[[#This Row],[Match3]],1,0)</f>
        <v>0</v>
      </c>
    </row>
    <row r="47" spans="1:9" x14ac:dyDescent="0.3">
      <c r="A47">
        <v>45</v>
      </c>
      <c r="B47" t="s">
        <v>2126</v>
      </c>
      <c r="C47" t="s">
        <v>2120</v>
      </c>
      <c r="D47" t="s">
        <v>2120</v>
      </c>
      <c r="E47">
        <f>IF(Table15[[#This Row],[Target]]=Table15[[#This Row],[Match1]],1,0)</f>
        <v>1</v>
      </c>
      <c r="F47" t="s">
        <v>5323</v>
      </c>
      <c r="G47">
        <f>IF(Table15[[#This Row],[Target]]=Table15[[#This Row],[Match2]],1,0)</f>
        <v>0</v>
      </c>
      <c r="H47" t="s">
        <v>2121</v>
      </c>
      <c r="I47">
        <f>IF(Table15[[#This Row],[Target]]=Table15[[#This Row],[Match3]],1,0)</f>
        <v>0</v>
      </c>
    </row>
    <row r="48" spans="1:9" x14ac:dyDescent="0.3">
      <c r="A48">
        <v>46</v>
      </c>
      <c r="B48" t="s">
        <v>2129</v>
      </c>
      <c r="C48" t="s">
        <v>2120</v>
      </c>
      <c r="D48" t="s">
        <v>2120</v>
      </c>
      <c r="E48">
        <f>IF(Table15[[#This Row],[Target]]=Table15[[#This Row],[Match1]],1,0)</f>
        <v>1</v>
      </c>
      <c r="F48" t="s">
        <v>5323</v>
      </c>
      <c r="G48">
        <f>IF(Table15[[#This Row],[Target]]=Table15[[#This Row],[Match2]],1,0)</f>
        <v>0</v>
      </c>
      <c r="H48" t="s">
        <v>2121</v>
      </c>
      <c r="I48">
        <f>IF(Table15[[#This Row],[Target]]=Table15[[#This Row],[Match3]],1,0)</f>
        <v>0</v>
      </c>
    </row>
    <row r="49" spans="1:9" x14ac:dyDescent="0.3">
      <c r="A49">
        <v>47</v>
      </c>
      <c r="B49" t="s">
        <v>2131</v>
      </c>
      <c r="C49" t="s">
        <v>2120</v>
      </c>
      <c r="D49" t="s">
        <v>2120</v>
      </c>
      <c r="E49">
        <f>IF(Table15[[#This Row],[Target]]=Table15[[#This Row],[Match1]],1,0)</f>
        <v>1</v>
      </c>
      <c r="F49" t="s">
        <v>5323</v>
      </c>
      <c r="G49">
        <f>IF(Table15[[#This Row],[Target]]=Table15[[#This Row],[Match2]],1,0)</f>
        <v>0</v>
      </c>
      <c r="H49" t="s">
        <v>2121</v>
      </c>
      <c r="I49">
        <f>IF(Table15[[#This Row],[Target]]=Table15[[#This Row],[Match3]],1,0)</f>
        <v>0</v>
      </c>
    </row>
    <row r="50" spans="1:9" x14ac:dyDescent="0.3">
      <c r="A50">
        <v>48</v>
      </c>
      <c r="B50" t="s">
        <v>2133</v>
      </c>
      <c r="C50" t="s">
        <v>2120</v>
      </c>
      <c r="D50" t="s">
        <v>2120</v>
      </c>
      <c r="E50">
        <f>IF(Table15[[#This Row],[Target]]=Table15[[#This Row],[Match1]],1,0)</f>
        <v>1</v>
      </c>
      <c r="F50" t="s">
        <v>2888</v>
      </c>
      <c r="G50">
        <f>IF(Table15[[#This Row],[Target]]=Table15[[#This Row],[Match2]],1,0)</f>
        <v>0</v>
      </c>
      <c r="H50" t="s">
        <v>3451</v>
      </c>
      <c r="I50">
        <f>IF(Table15[[#This Row],[Target]]=Table15[[#This Row],[Match3]],1,0)</f>
        <v>0</v>
      </c>
    </row>
    <row r="51" spans="1:9" x14ac:dyDescent="0.3">
      <c r="A51">
        <v>49</v>
      </c>
      <c r="B51" t="s">
        <v>2137</v>
      </c>
      <c r="C51" t="s">
        <v>2138</v>
      </c>
      <c r="D51" t="s">
        <v>2138</v>
      </c>
      <c r="E51">
        <f>IF(Table15[[#This Row],[Target]]=Table15[[#This Row],[Match1]],1,0)</f>
        <v>1</v>
      </c>
      <c r="F51" t="s">
        <v>2139</v>
      </c>
      <c r="G51">
        <f>IF(Table15[[#This Row],[Target]]=Table15[[#This Row],[Match2]],1,0)</f>
        <v>0</v>
      </c>
      <c r="H51" t="s">
        <v>3378</v>
      </c>
      <c r="I51">
        <f>IF(Table15[[#This Row],[Target]]=Table15[[#This Row],[Match3]],1,0)</f>
        <v>0</v>
      </c>
    </row>
    <row r="52" spans="1:9" x14ac:dyDescent="0.3">
      <c r="A52">
        <v>50</v>
      </c>
      <c r="B52" t="s">
        <v>2142</v>
      </c>
      <c r="C52" t="s">
        <v>2138</v>
      </c>
      <c r="D52" t="s">
        <v>2138</v>
      </c>
      <c r="E52">
        <f>IF(Table15[[#This Row],[Target]]=Table15[[#This Row],[Match1]],1,0)</f>
        <v>1</v>
      </c>
      <c r="F52" t="s">
        <v>2139</v>
      </c>
      <c r="G52">
        <f>IF(Table15[[#This Row],[Target]]=Table15[[#This Row],[Match2]],1,0)</f>
        <v>0</v>
      </c>
      <c r="H52" t="s">
        <v>3378</v>
      </c>
      <c r="I52">
        <f>IF(Table15[[#This Row],[Target]]=Table15[[#This Row],[Match3]],1,0)</f>
        <v>0</v>
      </c>
    </row>
    <row r="53" spans="1:9" x14ac:dyDescent="0.3">
      <c r="A53">
        <v>51</v>
      </c>
      <c r="B53" t="s">
        <v>2144</v>
      </c>
      <c r="C53" t="s">
        <v>2138</v>
      </c>
      <c r="D53" t="s">
        <v>2138</v>
      </c>
      <c r="E53">
        <f>IF(Table15[[#This Row],[Target]]=Table15[[#This Row],[Match1]],1,0)</f>
        <v>1</v>
      </c>
      <c r="F53" t="s">
        <v>2139</v>
      </c>
      <c r="G53">
        <f>IF(Table15[[#This Row],[Target]]=Table15[[#This Row],[Match2]],1,0)</f>
        <v>0</v>
      </c>
      <c r="H53" t="s">
        <v>3378</v>
      </c>
      <c r="I53">
        <f>IF(Table15[[#This Row],[Target]]=Table15[[#This Row],[Match3]],1,0)</f>
        <v>0</v>
      </c>
    </row>
    <row r="54" spans="1:9" x14ac:dyDescent="0.3">
      <c r="A54">
        <v>52</v>
      </c>
      <c r="B54" t="s">
        <v>2147</v>
      </c>
      <c r="C54" t="s">
        <v>2138</v>
      </c>
      <c r="D54" t="s">
        <v>2138</v>
      </c>
      <c r="E54">
        <f>IF(Table15[[#This Row],[Target]]=Table15[[#This Row],[Match1]],1,0)</f>
        <v>1</v>
      </c>
      <c r="F54" t="s">
        <v>2139</v>
      </c>
      <c r="G54">
        <f>IF(Table15[[#This Row],[Target]]=Table15[[#This Row],[Match2]],1,0)</f>
        <v>0</v>
      </c>
      <c r="H54" t="s">
        <v>3378</v>
      </c>
      <c r="I54">
        <f>IF(Table15[[#This Row],[Target]]=Table15[[#This Row],[Match3]],1,0)</f>
        <v>0</v>
      </c>
    </row>
    <row r="55" spans="1:9" x14ac:dyDescent="0.3">
      <c r="A55">
        <v>53</v>
      </c>
      <c r="B55" t="s">
        <v>2149</v>
      </c>
      <c r="C55" t="s">
        <v>2138</v>
      </c>
      <c r="D55" t="s">
        <v>2138</v>
      </c>
      <c r="E55">
        <f>IF(Table15[[#This Row],[Target]]=Table15[[#This Row],[Match1]],1,0)</f>
        <v>1</v>
      </c>
      <c r="F55" t="s">
        <v>2139</v>
      </c>
      <c r="G55">
        <f>IF(Table15[[#This Row],[Target]]=Table15[[#This Row],[Match2]],1,0)</f>
        <v>0</v>
      </c>
      <c r="H55" t="s">
        <v>3378</v>
      </c>
      <c r="I55">
        <f>IF(Table15[[#This Row],[Target]]=Table15[[#This Row],[Match3]],1,0)</f>
        <v>0</v>
      </c>
    </row>
    <row r="56" spans="1:9" x14ac:dyDescent="0.3">
      <c r="A56">
        <v>54</v>
      </c>
      <c r="B56" t="s">
        <v>2152</v>
      </c>
      <c r="C56" t="s">
        <v>2153</v>
      </c>
      <c r="D56" t="s">
        <v>2153</v>
      </c>
      <c r="E56">
        <f>IF(Table15[[#This Row],[Target]]=Table15[[#This Row],[Match1]],1,0)</f>
        <v>1</v>
      </c>
      <c r="F56" t="s">
        <v>2063</v>
      </c>
      <c r="G56">
        <f>IF(Table15[[#This Row],[Target]]=Table15[[#This Row],[Match2]],1,0)</f>
        <v>0</v>
      </c>
      <c r="H56" t="s">
        <v>3906</v>
      </c>
      <c r="I56">
        <f>IF(Table15[[#This Row],[Target]]=Table15[[#This Row],[Match3]],1,0)</f>
        <v>0</v>
      </c>
    </row>
    <row r="57" spans="1:9" x14ac:dyDescent="0.3">
      <c r="A57">
        <v>55</v>
      </c>
      <c r="B57" t="s">
        <v>2157</v>
      </c>
      <c r="C57" t="s">
        <v>2153</v>
      </c>
      <c r="D57" t="s">
        <v>2153</v>
      </c>
      <c r="E57">
        <f>IF(Table15[[#This Row],[Target]]=Table15[[#This Row],[Match1]],1,0)</f>
        <v>1</v>
      </c>
      <c r="F57" t="s">
        <v>3906</v>
      </c>
      <c r="G57">
        <f>IF(Table15[[#This Row],[Target]]=Table15[[#This Row],[Match2]],1,0)</f>
        <v>0</v>
      </c>
      <c r="H57" t="s">
        <v>3366</v>
      </c>
      <c r="I57">
        <f>IF(Table15[[#This Row],[Target]]=Table15[[#This Row],[Match3]],1,0)</f>
        <v>0</v>
      </c>
    </row>
    <row r="58" spans="1:9" x14ac:dyDescent="0.3">
      <c r="A58">
        <v>56</v>
      </c>
      <c r="B58" t="s">
        <v>2159</v>
      </c>
      <c r="C58" t="s">
        <v>2153</v>
      </c>
      <c r="D58" t="s">
        <v>2153</v>
      </c>
      <c r="E58">
        <f>IF(Table15[[#This Row],[Target]]=Table15[[#This Row],[Match1]],1,0)</f>
        <v>1</v>
      </c>
      <c r="F58" t="s">
        <v>2539</v>
      </c>
      <c r="G58">
        <f>IF(Table15[[#This Row],[Target]]=Table15[[#This Row],[Match2]],1,0)</f>
        <v>0</v>
      </c>
      <c r="H58" t="s">
        <v>5324</v>
      </c>
      <c r="I58">
        <f>IF(Table15[[#This Row],[Target]]=Table15[[#This Row],[Match3]],1,0)</f>
        <v>0</v>
      </c>
    </row>
    <row r="59" spans="1:9" x14ac:dyDescent="0.3">
      <c r="A59">
        <v>57</v>
      </c>
      <c r="B59" t="s">
        <v>2162</v>
      </c>
      <c r="C59" t="s">
        <v>2153</v>
      </c>
      <c r="D59" t="s">
        <v>2153</v>
      </c>
      <c r="E59">
        <f>IF(Table15[[#This Row],[Target]]=Table15[[#This Row],[Match1]],1,0)</f>
        <v>1</v>
      </c>
      <c r="F59" t="s">
        <v>3906</v>
      </c>
      <c r="G59">
        <f>IF(Table15[[#This Row],[Target]]=Table15[[#This Row],[Match2]],1,0)</f>
        <v>0</v>
      </c>
      <c r="H59" t="s">
        <v>2154</v>
      </c>
      <c r="I59">
        <f>IF(Table15[[#This Row],[Target]]=Table15[[#This Row],[Match3]],1,0)</f>
        <v>0</v>
      </c>
    </row>
    <row r="60" spans="1:9" x14ac:dyDescent="0.3">
      <c r="A60">
        <v>58</v>
      </c>
      <c r="B60" t="s">
        <v>2166</v>
      </c>
      <c r="C60" t="s">
        <v>2153</v>
      </c>
      <c r="D60" t="s">
        <v>2153</v>
      </c>
      <c r="E60">
        <f>IF(Table15[[#This Row],[Target]]=Table15[[#This Row],[Match1]],1,0)</f>
        <v>1</v>
      </c>
      <c r="F60" t="s">
        <v>3906</v>
      </c>
      <c r="G60">
        <f>IF(Table15[[#This Row],[Target]]=Table15[[#This Row],[Match2]],1,0)</f>
        <v>0</v>
      </c>
      <c r="H60" t="s">
        <v>2154</v>
      </c>
      <c r="I60">
        <f>IF(Table15[[#This Row],[Target]]=Table15[[#This Row],[Match3]],1,0)</f>
        <v>0</v>
      </c>
    </row>
    <row r="61" spans="1:9" x14ac:dyDescent="0.3">
      <c r="A61">
        <v>59</v>
      </c>
      <c r="B61" t="s">
        <v>2171</v>
      </c>
      <c r="C61" t="s">
        <v>2172</v>
      </c>
      <c r="D61" t="s">
        <v>2172</v>
      </c>
      <c r="E61">
        <f>IF(Table15[[#This Row],[Target]]=Table15[[#This Row],[Match1]],1,0)</f>
        <v>1</v>
      </c>
      <c r="F61" t="s">
        <v>5325</v>
      </c>
      <c r="G61">
        <f>IF(Table15[[#This Row],[Target]]=Table15[[#This Row],[Match2]],1,0)</f>
        <v>0</v>
      </c>
      <c r="H61" t="s">
        <v>1972</v>
      </c>
      <c r="I61">
        <f>IF(Table15[[#This Row],[Target]]=Table15[[#This Row],[Match3]],1,0)</f>
        <v>0</v>
      </c>
    </row>
    <row r="62" spans="1:9" x14ac:dyDescent="0.3">
      <c r="A62">
        <v>60</v>
      </c>
      <c r="B62" t="s">
        <v>2176</v>
      </c>
      <c r="C62" t="s">
        <v>2172</v>
      </c>
      <c r="D62" t="s">
        <v>2172</v>
      </c>
      <c r="E62">
        <f>IF(Table15[[#This Row],[Target]]=Table15[[#This Row],[Match1]],1,0)</f>
        <v>1</v>
      </c>
      <c r="F62" t="s">
        <v>2432</v>
      </c>
      <c r="G62">
        <f>IF(Table15[[#This Row],[Target]]=Table15[[#This Row],[Match2]],1,0)</f>
        <v>0</v>
      </c>
      <c r="H62" t="s">
        <v>1972</v>
      </c>
      <c r="I62">
        <f>IF(Table15[[#This Row],[Target]]=Table15[[#This Row],[Match3]],1,0)</f>
        <v>0</v>
      </c>
    </row>
    <row r="63" spans="1:9" x14ac:dyDescent="0.3">
      <c r="A63">
        <v>61</v>
      </c>
      <c r="B63" t="s">
        <v>2180</v>
      </c>
      <c r="C63" t="s">
        <v>2181</v>
      </c>
      <c r="D63" t="s">
        <v>2181</v>
      </c>
      <c r="E63">
        <f>IF(Table15[[#This Row],[Target]]=Table15[[#This Row],[Match1]],1,0)</f>
        <v>1</v>
      </c>
      <c r="F63" t="s">
        <v>2428</v>
      </c>
      <c r="G63">
        <f>IF(Table15[[#This Row],[Target]]=Table15[[#This Row],[Match2]],1,0)</f>
        <v>0</v>
      </c>
      <c r="H63" t="s">
        <v>4887</v>
      </c>
      <c r="I63">
        <f>IF(Table15[[#This Row],[Target]]=Table15[[#This Row],[Match3]],1,0)</f>
        <v>0</v>
      </c>
    </row>
    <row r="64" spans="1:9" x14ac:dyDescent="0.3">
      <c r="A64">
        <v>62</v>
      </c>
      <c r="B64" t="s">
        <v>2180</v>
      </c>
      <c r="C64" t="s">
        <v>2181</v>
      </c>
      <c r="D64" t="s">
        <v>2181</v>
      </c>
      <c r="E64">
        <f>IF(Table15[[#This Row],[Target]]=Table15[[#This Row],[Match1]],1,0)</f>
        <v>1</v>
      </c>
      <c r="F64" t="s">
        <v>2428</v>
      </c>
      <c r="G64">
        <f>IF(Table15[[#This Row],[Target]]=Table15[[#This Row],[Match2]],1,0)</f>
        <v>0</v>
      </c>
      <c r="H64" t="s">
        <v>4887</v>
      </c>
      <c r="I64">
        <f>IF(Table15[[#This Row],[Target]]=Table15[[#This Row],[Match3]],1,0)</f>
        <v>0</v>
      </c>
    </row>
    <row r="65" spans="1:9" x14ac:dyDescent="0.3">
      <c r="A65">
        <v>63</v>
      </c>
      <c r="B65" t="s">
        <v>2186</v>
      </c>
      <c r="C65" t="s">
        <v>2187</v>
      </c>
      <c r="D65" t="s">
        <v>2187</v>
      </c>
      <c r="E65">
        <f>IF(Table15[[#This Row],[Target]]=Table15[[#This Row],[Match1]],1,0)</f>
        <v>1</v>
      </c>
      <c r="F65" t="s">
        <v>2188</v>
      </c>
      <c r="G65">
        <f>IF(Table15[[#This Row],[Target]]=Table15[[#This Row],[Match2]],1,0)</f>
        <v>0</v>
      </c>
      <c r="H65" t="s">
        <v>3015</v>
      </c>
      <c r="I65">
        <f>IF(Table15[[#This Row],[Target]]=Table15[[#This Row],[Match3]],1,0)</f>
        <v>0</v>
      </c>
    </row>
    <row r="66" spans="1:9" x14ac:dyDescent="0.3">
      <c r="A66">
        <v>64</v>
      </c>
      <c r="B66" t="s">
        <v>2191</v>
      </c>
      <c r="C66" t="s">
        <v>2187</v>
      </c>
      <c r="D66" t="s">
        <v>2187</v>
      </c>
      <c r="E66">
        <f>IF(Table15[[#This Row],[Target]]=Table15[[#This Row],[Match1]],1,0)</f>
        <v>1</v>
      </c>
      <c r="F66" t="s">
        <v>2188</v>
      </c>
      <c r="G66">
        <f>IF(Table15[[#This Row],[Target]]=Table15[[#This Row],[Match2]],1,0)</f>
        <v>0</v>
      </c>
      <c r="H66" t="s">
        <v>5326</v>
      </c>
      <c r="I66">
        <f>IF(Table15[[#This Row],[Target]]=Table15[[#This Row],[Match3]],1,0)</f>
        <v>0</v>
      </c>
    </row>
    <row r="67" spans="1:9" x14ac:dyDescent="0.3">
      <c r="A67">
        <v>65</v>
      </c>
      <c r="B67" t="s">
        <v>2193</v>
      </c>
      <c r="C67" t="s">
        <v>2187</v>
      </c>
      <c r="D67" t="s">
        <v>2187</v>
      </c>
      <c r="E67">
        <f>IF(Table15[[#This Row],[Target]]=Table15[[#This Row],[Match1]],1,0)</f>
        <v>1</v>
      </c>
      <c r="F67" t="s">
        <v>2188</v>
      </c>
      <c r="G67">
        <f>IF(Table15[[#This Row],[Target]]=Table15[[#This Row],[Match2]],1,0)</f>
        <v>0</v>
      </c>
      <c r="H67" t="s">
        <v>3015</v>
      </c>
      <c r="I67">
        <f>IF(Table15[[#This Row],[Target]]=Table15[[#This Row],[Match3]],1,0)</f>
        <v>0</v>
      </c>
    </row>
    <row r="68" spans="1:9" x14ac:dyDescent="0.3">
      <c r="A68">
        <v>66</v>
      </c>
      <c r="B68" t="s">
        <v>2196</v>
      </c>
      <c r="C68" t="s">
        <v>2187</v>
      </c>
      <c r="D68" t="s">
        <v>2187</v>
      </c>
      <c r="E68">
        <f>IF(Table15[[#This Row],[Target]]=Table15[[#This Row],[Match1]],1,0)</f>
        <v>1</v>
      </c>
      <c r="F68" t="s">
        <v>2188</v>
      </c>
      <c r="G68">
        <f>IF(Table15[[#This Row],[Target]]=Table15[[#This Row],[Match2]],1,0)</f>
        <v>0</v>
      </c>
      <c r="H68" t="s">
        <v>3015</v>
      </c>
      <c r="I68">
        <f>IF(Table15[[#This Row],[Target]]=Table15[[#This Row],[Match3]],1,0)</f>
        <v>0</v>
      </c>
    </row>
    <row r="69" spans="1:9" x14ac:dyDescent="0.3">
      <c r="A69">
        <v>67</v>
      </c>
      <c r="B69" t="s">
        <v>2198</v>
      </c>
      <c r="C69" t="s">
        <v>2063</v>
      </c>
      <c r="D69" t="s">
        <v>2063</v>
      </c>
      <c r="E69">
        <f>IF(Table15[[#This Row],[Target]]=Table15[[#This Row],[Match1]],1,0)</f>
        <v>1</v>
      </c>
      <c r="F69" t="s">
        <v>5327</v>
      </c>
      <c r="G69">
        <f>IF(Table15[[#This Row],[Target]]=Table15[[#This Row],[Match2]],1,0)</f>
        <v>0</v>
      </c>
      <c r="H69" t="s">
        <v>3072</v>
      </c>
      <c r="I69">
        <f>IF(Table15[[#This Row],[Target]]=Table15[[#This Row],[Match3]],1,0)</f>
        <v>0</v>
      </c>
    </row>
    <row r="70" spans="1:9" x14ac:dyDescent="0.3">
      <c r="A70">
        <v>68</v>
      </c>
      <c r="B70" t="s">
        <v>2203</v>
      </c>
      <c r="C70" t="s">
        <v>2063</v>
      </c>
      <c r="D70" t="s">
        <v>2063</v>
      </c>
      <c r="E70">
        <f>IF(Table15[[#This Row],[Target]]=Table15[[#This Row],[Match1]],1,0)</f>
        <v>1</v>
      </c>
      <c r="F70" t="s">
        <v>5327</v>
      </c>
      <c r="G70">
        <f>IF(Table15[[#This Row],[Target]]=Table15[[#This Row],[Match2]],1,0)</f>
        <v>0</v>
      </c>
      <c r="H70" t="s">
        <v>3072</v>
      </c>
      <c r="I70">
        <f>IF(Table15[[#This Row],[Target]]=Table15[[#This Row],[Match3]],1,0)</f>
        <v>0</v>
      </c>
    </row>
    <row r="71" spans="1:9" x14ac:dyDescent="0.3">
      <c r="A71">
        <v>69</v>
      </c>
      <c r="B71" t="s">
        <v>2206</v>
      </c>
      <c r="C71" t="s">
        <v>2207</v>
      </c>
      <c r="D71" t="s">
        <v>2207</v>
      </c>
      <c r="E71">
        <f>IF(Table15[[#This Row],[Target]]=Table15[[#This Row],[Match1]],1,0)</f>
        <v>1</v>
      </c>
      <c r="F71" t="s">
        <v>4512</v>
      </c>
      <c r="G71">
        <f>IF(Table15[[#This Row],[Target]]=Table15[[#This Row],[Match2]],1,0)</f>
        <v>0</v>
      </c>
      <c r="H71" t="s">
        <v>4232</v>
      </c>
      <c r="I71">
        <f>IF(Table15[[#This Row],[Target]]=Table15[[#This Row],[Match3]],1,0)</f>
        <v>0</v>
      </c>
    </row>
    <row r="72" spans="1:9" x14ac:dyDescent="0.3">
      <c r="A72">
        <v>70</v>
      </c>
      <c r="B72" t="s">
        <v>2211</v>
      </c>
      <c r="C72" t="s">
        <v>2207</v>
      </c>
      <c r="D72" t="s">
        <v>2207</v>
      </c>
      <c r="E72">
        <f>IF(Table15[[#This Row],[Target]]=Table15[[#This Row],[Match1]],1,0)</f>
        <v>1</v>
      </c>
      <c r="F72" t="s">
        <v>4232</v>
      </c>
      <c r="G72">
        <f>IF(Table15[[#This Row],[Target]]=Table15[[#This Row],[Match2]],1,0)</f>
        <v>0</v>
      </c>
      <c r="H72" t="s">
        <v>4512</v>
      </c>
      <c r="I72">
        <f>IF(Table15[[#This Row],[Target]]=Table15[[#This Row],[Match3]],1,0)</f>
        <v>0</v>
      </c>
    </row>
    <row r="73" spans="1:9" x14ac:dyDescent="0.3">
      <c r="A73">
        <v>71</v>
      </c>
      <c r="B73" t="s">
        <v>2216</v>
      </c>
      <c r="C73" t="s">
        <v>2207</v>
      </c>
      <c r="D73" t="s">
        <v>2207</v>
      </c>
      <c r="E73">
        <f>IF(Table15[[#This Row],[Target]]=Table15[[#This Row],[Match1]],1,0)</f>
        <v>1</v>
      </c>
      <c r="F73" t="s">
        <v>4512</v>
      </c>
      <c r="G73">
        <f>IF(Table15[[#This Row],[Target]]=Table15[[#This Row],[Match2]],1,0)</f>
        <v>0</v>
      </c>
      <c r="H73" t="s">
        <v>4232</v>
      </c>
      <c r="I73">
        <f>IF(Table15[[#This Row],[Target]]=Table15[[#This Row],[Match3]],1,0)</f>
        <v>0</v>
      </c>
    </row>
    <row r="74" spans="1:9" x14ac:dyDescent="0.3">
      <c r="A74">
        <v>72</v>
      </c>
      <c r="B74" t="s">
        <v>2219</v>
      </c>
      <c r="C74" t="s">
        <v>2207</v>
      </c>
      <c r="D74" t="s">
        <v>2207</v>
      </c>
      <c r="E74">
        <f>IF(Table15[[#This Row],[Target]]=Table15[[#This Row],[Match1]],1,0)</f>
        <v>1</v>
      </c>
      <c r="F74" t="s">
        <v>4512</v>
      </c>
      <c r="G74">
        <f>IF(Table15[[#This Row],[Target]]=Table15[[#This Row],[Match2]],1,0)</f>
        <v>0</v>
      </c>
      <c r="H74" t="s">
        <v>2391</v>
      </c>
      <c r="I74">
        <f>IF(Table15[[#This Row],[Target]]=Table15[[#This Row],[Match3]],1,0)</f>
        <v>0</v>
      </c>
    </row>
    <row r="75" spans="1:9" x14ac:dyDescent="0.3">
      <c r="A75">
        <v>73</v>
      </c>
      <c r="B75" t="s">
        <v>2221</v>
      </c>
      <c r="C75" t="s">
        <v>2222</v>
      </c>
      <c r="D75" t="s">
        <v>2222</v>
      </c>
      <c r="E75">
        <f>IF(Table15[[#This Row],[Target]]=Table15[[#This Row],[Match1]],1,0)</f>
        <v>1</v>
      </c>
      <c r="F75" t="s">
        <v>2224</v>
      </c>
      <c r="G75">
        <f>IF(Table15[[#This Row],[Target]]=Table15[[#This Row],[Match2]],1,0)</f>
        <v>0</v>
      </c>
      <c r="H75" t="s">
        <v>3472</v>
      </c>
      <c r="I75">
        <f>IF(Table15[[#This Row],[Target]]=Table15[[#This Row],[Match3]],1,0)</f>
        <v>0</v>
      </c>
    </row>
    <row r="76" spans="1:9" x14ac:dyDescent="0.3">
      <c r="A76">
        <v>74</v>
      </c>
      <c r="B76" t="s">
        <v>2226</v>
      </c>
      <c r="C76" t="s">
        <v>2227</v>
      </c>
      <c r="D76" t="s">
        <v>2227</v>
      </c>
      <c r="E76">
        <f>IF(Table15[[#This Row],[Target]]=Table15[[#This Row],[Match1]],1,0)</f>
        <v>1</v>
      </c>
      <c r="F76" t="s">
        <v>2046</v>
      </c>
      <c r="G76">
        <f>IF(Table15[[#This Row],[Target]]=Table15[[#This Row],[Match2]],1,0)</f>
        <v>0</v>
      </c>
      <c r="H76" t="s">
        <v>2199</v>
      </c>
      <c r="I76">
        <f>IF(Table15[[#This Row],[Target]]=Table15[[#This Row],[Match3]],1,0)</f>
        <v>0</v>
      </c>
    </row>
    <row r="77" spans="1:9" x14ac:dyDescent="0.3">
      <c r="A77">
        <v>75</v>
      </c>
      <c r="B77" t="s">
        <v>2230</v>
      </c>
      <c r="C77" t="s">
        <v>2227</v>
      </c>
      <c r="D77" t="s">
        <v>2227</v>
      </c>
      <c r="E77">
        <f>IF(Table15[[#This Row],[Target]]=Table15[[#This Row],[Match1]],1,0)</f>
        <v>1</v>
      </c>
      <c r="F77" t="s">
        <v>2199</v>
      </c>
      <c r="G77">
        <f>IF(Table15[[#This Row],[Target]]=Table15[[#This Row],[Match2]],1,0)</f>
        <v>0</v>
      </c>
      <c r="H77" t="s">
        <v>2046</v>
      </c>
      <c r="I77">
        <f>IF(Table15[[#This Row],[Target]]=Table15[[#This Row],[Match3]],1,0)</f>
        <v>0</v>
      </c>
    </row>
    <row r="78" spans="1:9" x14ac:dyDescent="0.3">
      <c r="A78">
        <v>76</v>
      </c>
      <c r="B78" t="s">
        <v>2232</v>
      </c>
      <c r="C78" t="s">
        <v>2227</v>
      </c>
      <c r="D78" t="s">
        <v>2227</v>
      </c>
      <c r="E78">
        <f>IF(Table15[[#This Row],[Target]]=Table15[[#This Row],[Match1]],1,0)</f>
        <v>1</v>
      </c>
      <c r="F78" t="s">
        <v>2046</v>
      </c>
      <c r="G78">
        <f>IF(Table15[[#This Row],[Target]]=Table15[[#This Row],[Match2]],1,0)</f>
        <v>0</v>
      </c>
      <c r="H78" t="s">
        <v>5328</v>
      </c>
      <c r="I78">
        <f>IF(Table15[[#This Row],[Target]]=Table15[[#This Row],[Match3]],1,0)</f>
        <v>0</v>
      </c>
    </row>
    <row r="79" spans="1:9" x14ac:dyDescent="0.3">
      <c r="A79">
        <v>77</v>
      </c>
      <c r="B79" t="s">
        <v>2235</v>
      </c>
      <c r="C79" t="s">
        <v>2227</v>
      </c>
      <c r="D79" t="s">
        <v>2227</v>
      </c>
      <c r="E79">
        <f>IF(Table15[[#This Row],[Target]]=Table15[[#This Row],[Match1]],1,0)</f>
        <v>1</v>
      </c>
      <c r="F79" t="s">
        <v>2785</v>
      </c>
      <c r="G79">
        <f>IF(Table15[[#This Row],[Target]]=Table15[[#This Row],[Match2]],1,0)</f>
        <v>0</v>
      </c>
      <c r="H79" t="s">
        <v>5329</v>
      </c>
      <c r="I79">
        <f>IF(Table15[[#This Row],[Target]]=Table15[[#This Row],[Match3]],1,0)</f>
        <v>0</v>
      </c>
    </row>
    <row r="80" spans="1:9" x14ac:dyDescent="0.3">
      <c r="A80">
        <v>78</v>
      </c>
      <c r="B80" t="s">
        <v>2238</v>
      </c>
      <c r="C80" t="s">
        <v>2227</v>
      </c>
      <c r="D80" t="s">
        <v>2227</v>
      </c>
      <c r="E80">
        <f>IF(Table15[[#This Row],[Target]]=Table15[[#This Row],[Match1]],1,0)</f>
        <v>1</v>
      </c>
      <c r="F80" t="s">
        <v>2785</v>
      </c>
      <c r="G80">
        <f>IF(Table15[[#This Row],[Target]]=Table15[[#This Row],[Match2]],1,0)</f>
        <v>0</v>
      </c>
      <c r="H80" t="s">
        <v>5329</v>
      </c>
      <c r="I80">
        <f>IF(Table15[[#This Row],[Target]]=Table15[[#This Row],[Match3]],1,0)</f>
        <v>0</v>
      </c>
    </row>
    <row r="81" spans="1:9" x14ac:dyDescent="0.3">
      <c r="A81">
        <v>79</v>
      </c>
      <c r="B81" t="s">
        <v>2240</v>
      </c>
      <c r="C81" t="s">
        <v>2241</v>
      </c>
      <c r="D81" t="s">
        <v>2241</v>
      </c>
      <c r="E81">
        <f>IF(Table15[[#This Row],[Target]]=Table15[[#This Row],[Match1]],1,0)</f>
        <v>1</v>
      </c>
      <c r="F81" t="s">
        <v>3798</v>
      </c>
      <c r="G81">
        <f>IF(Table15[[#This Row],[Target]]=Table15[[#This Row],[Match2]],1,0)</f>
        <v>0</v>
      </c>
      <c r="H81" t="s">
        <v>2023</v>
      </c>
      <c r="I81">
        <f>IF(Table15[[#This Row],[Target]]=Table15[[#This Row],[Match3]],1,0)</f>
        <v>0</v>
      </c>
    </row>
    <row r="82" spans="1:9" x14ac:dyDescent="0.3">
      <c r="A82">
        <v>80</v>
      </c>
      <c r="B82" t="s">
        <v>2245</v>
      </c>
      <c r="C82" t="s">
        <v>2241</v>
      </c>
      <c r="D82" t="s">
        <v>2241</v>
      </c>
      <c r="E82">
        <f>IF(Table15[[#This Row],[Target]]=Table15[[#This Row],[Match1]],1,0)</f>
        <v>1</v>
      </c>
      <c r="F82" t="s">
        <v>2242</v>
      </c>
      <c r="G82">
        <f>IF(Table15[[#This Row],[Target]]=Table15[[#This Row],[Match2]],1,0)</f>
        <v>0</v>
      </c>
      <c r="H82" t="s">
        <v>5330</v>
      </c>
      <c r="I82">
        <f>IF(Table15[[#This Row],[Target]]=Table15[[#This Row],[Match3]],1,0)</f>
        <v>0</v>
      </c>
    </row>
    <row r="83" spans="1:9" x14ac:dyDescent="0.3">
      <c r="A83">
        <v>81</v>
      </c>
      <c r="B83" t="s">
        <v>2249</v>
      </c>
      <c r="C83" t="s">
        <v>2250</v>
      </c>
      <c r="D83" t="s">
        <v>2250</v>
      </c>
      <c r="E83">
        <f>IF(Table15[[#This Row],[Target]]=Table15[[#This Row],[Match1]],1,0)</f>
        <v>1</v>
      </c>
      <c r="F83" t="s">
        <v>2685</v>
      </c>
      <c r="G83">
        <f>IF(Table15[[#This Row],[Target]]=Table15[[#This Row],[Match2]],1,0)</f>
        <v>0</v>
      </c>
      <c r="H83" t="s">
        <v>2255</v>
      </c>
      <c r="I83">
        <f>IF(Table15[[#This Row],[Target]]=Table15[[#This Row],[Match3]],1,0)</f>
        <v>0</v>
      </c>
    </row>
    <row r="84" spans="1:9" x14ac:dyDescent="0.3">
      <c r="A84">
        <v>82</v>
      </c>
      <c r="B84" t="s">
        <v>2254</v>
      </c>
      <c r="C84" t="s">
        <v>2250</v>
      </c>
      <c r="D84" t="s">
        <v>2250</v>
      </c>
      <c r="E84">
        <f>IF(Table15[[#This Row],[Target]]=Table15[[#This Row],[Match1]],1,0)</f>
        <v>1</v>
      </c>
      <c r="F84" t="s">
        <v>3639</v>
      </c>
      <c r="G84">
        <f>IF(Table15[[#This Row],[Target]]=Table15[[#This Row],[Match2]],1,0)</f>
        <v>0</v>
      </c>
      <c r="H84" t="s">
        <v>2685</v>
      </c>
      <c r="I84">
        <f>IF(Table15[[#This Row],[Target]]=Table15[[#This Row],[Match3]],1,0)</f>
        <v>0</v>
      </c>
    </row>
    <row r="85" spans="1:9" x14ac:dyDescent="0.3">
      <c r="A85">
        <v>83</v>
      </c>
      <c r="B85" t="s">
        <v>2257</v>
      </c>
      <c r="C85" t="s">
        <v>2250</v>
      </c>
      <c r="D85" t="s">
        <v>2250</v>
      </c>
      <c r="E85">
        <f>IF(Table15[[#This Row],[Target]]=Table15[[#This Row],[Match1]],1,0)</f>
        <v>1</v>
      </c>
      <c r="F85" t="s">
        <v>2685</v>
      </c>
      <c r="G85">
        <f>IF(Table15[[#This Row],[Target]]=Table15[[#This Row],[Match2]],1,0)</f>
        <v>0</v>
      </c>
      <c r="H85" t="s">
        <v>2255</v>
      </c>
      <c r="I85">
        <f>IF(Table15[[#This Row],[Target]]=Table15[[#This Row],[Match3]],1,0)</f>
        <v>0</v>
      </c>
    </row>
    <row r="86" spans="1:9" x14ac:dyDescent="0.3">
      <c r="A86">
        <v>84</v>
      </c>
      <c r="B86" t="s">
        <v>2260</v>
      </c>
      <c r="C86" t="s">
        <v>2250</v>
      </c>
      <c r="D86" t="s">
        <v>2250</v>
      </c>
      <c r="E86">
        <f>IF(Table15[[#This Row],[Target]]=Table15[[#This Row],[Match1]],1,0)</f>
        <v>1</v>
      </c>
      <c r="F86" t="s">
        <v>2255</v>
      </c>
      <c r="G86">
        <f>IF(Table15[[#This Row],[Target]]=Table15[[#This Row],[Match2]],1,0)</f>
        <v>0</v>
      </c>
      <c r="H86" t="s">
        <v>2685</v>
      </c>
      <c r="I86">
        <f>IF(Table15[[#This Row],[Target]]=Table15[[#This Row],[Match3]],1,0)</f>
        <v>0</v>
      </c>
    </row>
    <row r="87" spans="1:9" x14ac:dyDescent="0.3">
      <c r="A87">
        <v>85</v>
      </c>
      <c r="B87" t="s">
        <v>2262</v>
      </c>
      <c r="C87" t="s">
        <v>2263</v>
      </c>
      <c r="D87" t="s">
        <v>2263</v>
      </c>
      <c r="E87">
        <f>IF(Table15[[#This Row],[Target]]=Table15[[#This Row],[Match1]],1,0)</f>
        <v>1</v>
      </c>
      <c r="F87" t="s">
        <v>2962</v>
      </c>
      <c r="G87">
        <f>IF(Table15[[#This Row],[Target]]=Table15[[#This Row],[Match2]],1,0)</f>
        <v>0</v>
      </c>
      <c r="H87" t="s">
        <v>5319</v>
      </c>
      <c r="I87">
        <f>IF(Table15[[#This Row],[Target]]=Table15[[#This Row],[Match3]],1,0)</f>
        <v>0</v>
      </c>
    </row>
    <row r="88" spans="1:9" x14ac:dyDescent="0.3">
      <c r="A88">
        <v>86</v>
      </c>
      <c r="B88" t="s">
        <v>2267</v>
      </c>
      <c r="C88" t="s">
        <v>2263</v>
      </c>
      <c r="D88" t="s">
        <v>2263</v>
      </c>
      <c r="E88">
        <f>IF(Table15[[#This Row],[Target]]=Table15[[#This Row],[Match1]],1,0)</f>
        <v>1</v>
      </c>
      <c r="F88" t="s">
        <v>2962</v>
      </c>
      <c r="G88">
        <f>IF(Table15[[#This Row],[Target]]=Table15[[#This Row],[Match2]],1,0)</f>
        <v>0</v>
      </c>
      <c r="H88" t="s">
        <v>5319</v>
      </c>
      <c r="I88">
        <f>IF(Table15[[#This Row],[Target]]=Table15[[#This Row],[Match3]],1,0)</f>
        <v>0</v>
      </c>
    </row>
    <row r="89" spans="1:9" x14ac:dyDescent="0.3">
      <c r="A89">
        <v>87</v>
      </c>
      <c r="B89" t="s">
        <v>2269</v>
      </c>
      <c r="C89" t="s">
        <v>2057</v>
      </c>
      <c r="D89" t="s">
        <v>2057</v>
      </c>
      <c r="E89">
        <f>IF(Table15[[#This Row],[Target]]=Table15[[#This Row],[Match1]],1,0)</f>
        <v>1</v>
      </c>
      <c r="F89" t="s">
        <v>2768</v>
      </c>
      <c r="G89">
        <f>IF(Table15[[#This Row],[Target]]=Table15[[#This Row],[Match2]],1,0)</f>
        <v>0</v>
      </c>
      <c r="H89" t="s">
        <v>2270</v>
      </c>
      <c r="I89">
        <f>IF(Table15[[#This Row],[Target]]=Table15[[#This Row],[Match3]],1,0)</f>
        <v>0</v>
      </c>
    </row>
    <row r="90" spans="1:9" x14ac:dyDescent="0.3">
      <c r="A90">
        <v>88</v>
      </c>
      <c r="B90" t="s">
        <v>2272</v>
      </c>
      <c r="C90" t="s">
        <v>2057</v>
      </c>
      <c r="D90" t="s">
        <v>2057</v>
      </c>
      <c r="E90">
        <f>IF(Table15[[#This Row],[Target]]=Table15[[#This Row],[Match1]],1,0)</f>
        <v>1</v>
      </c>
      <c r="F90" t="s">
        <v>2270</v>
      </c>
      <c r="G90">
        <f>IF(Table15[[#This Row],[Target]]=Table15[[#This Row],[Match2]],1,0)</f>
        <v>0</v>
      </c>
      <c r="H90" t="s">
        <v>2273</v>
      </c>
      <c r="I90">
        <f>IF(Table15[[#This Row],[Target]]=Table15[[#This Row],[Match3]],1,0)</f>
        <v>0</v>
      </c>
    </row>
    <row r="91" spans="1:9" x14ac:dyDescent="0.3">
      <c r="A91">
        <v>89</v>
      </c>
      <c r="B91" t="s">
        <v>2275</v>
      </c>
      <c r="C91" t="s">
        <v>2057</v>
      </c>
      <c r="D91" t="s">
        <v>2057</v>
      </c>
      <c r="E91">
        <f>IF(Table15[[#This Row],[Target]]=Table15[[#This Row],[Match1]],1,0)</f>
        <v>1</v>
      </c>
      <c r="F91" t="s">
        <v>2270</v>
      </c>
      <c r="G91">
        <f>IF(Table15[[#This Row],[Target]]=Table15[[#This Row],[Match2]],1,0)</f>
        <v>0</v>
      </c>
      <c r="H91" t="s">
        <v>2273</v>
      </c>
      <c r="I91">
        <f>IF(Table15[[#This Row],[Target]]=Table15[[#This Row],[Match3]],1,0)</f>
        <v>0</v>
      </c>
    </row>
    <row r="92" spans="1:9" x14ac:dyDescent="0.3">
      <c r="A92">
        <v>90</v>
      </c>
      <c r="B92" t="s">
        <v>2277</v>
      </c>
      <c r="C92" t="s">
        <v>2008</v>
      </c>
      <c r="D92" t="s">
        <v>2008</v>
      </c>
      <c r="E92">
        <f>IF(Table15[[#This Row],[Target]]=Table15[[#This Row],[Match1]],1,0)</f>
        <v>1</v>
      </c>
      <c r="F92" t="s">
        <v>5331</v>
      </c>
      <c r="G92">
        <f>IF(Table15[[#This Row],[Target]]=Table15[[#This Row],[Match2]],1,0)</f>
        <v>0</v>
      </c>
      <c r="H92" t="s">
        <v>2247</v>
      </c>
      <c r="I92">
        <f>IF(Table15[[#This Row],[Target]]=Table15[[#This Row],[Match3]],1,0)</f>
        <v>0</v>
      </c>
    </row>
    <row r="93" spans="1:9" x14ac:dyDescent="0.3">
      <c r="A93">
        <v>91</v>
      </c>
      <c r="B93" t="s">
        <v>2280</v>
      </c>
      <c r="C93" t="s">
        <v>2008</v>
      </c>
      <c r="D93" t="s">
        <v>2008</v>
      </c>
      <c r="E93">
        <f>IF(Table15[[#This Row],[Target]]=Table15[[#This Row],[Match1]],1,0)</f>
        <v>1</v>
      </c>
      <c r="F93" t="s">
        <v>2241</v>
      </c>
      <c r="G93">
        <f>IF(Table15[[#This Row],[Target]]=Table15[[#This Row],[Match2]],1,0)</f>
        <v>0</v>
      </c>
      <c r="H93" t="s">
        <v>5332</v>
      </c>
      <c r="I93">
        <f>IF(Table15[[#This Row],[Target]]=Table15[[#This Row],[Match3]],1,0)</f>
        <v>0</v>
      </c>
    </row>
    <row r="94" spans="1:9" x14ac:dyDescent="0.3">
      <c r="A94">
        <v>92</v>
      </c>
      <c r="B94" t="s">
        <v>2284</v>
      </c>
      <c r="C94" t="s">
        <v>2008</v>
      </c>
      <c r="D94" t="s">
        <v>2008</v>
      </c>
      <c r="E94">
        <f>IF(Table15[[#This Row],[Target]]=Table15[[#This Row],[Match1]],1,0)</f>
        <v>1</v>
      </c>
      <c r="F94" t="s">
        <v>5331</v>
      </c>
      <c r="G94">
        <f>IF(Table15[[#This Row],[Target]]=Table15[[#This Row],[Match2]],1,0)</f>
        <v>0</v>
      </c>
      <c r="H94" t="s">
        <v>3312</v>
      </c>
      <c r="I94">
        <f>IF(Table15[[#This Row],[Target]]=Table15[[#This Row],[Match3]],1,0)</f>
        <v>0</v>
      </c>
    </row>
    <row r="95" spans="1:9" x14ac:dyDescent="0.3">
      <c r="A95">
        <v>93</v>
      </c>
      <c r="B95" t="s">
        <v>2288</v>
      </c>
      <c r="C95" t="s">
        <v>2289</v>
      </c>
      <c r="D95" t="s">
        <v>2289</v>
      </c>
      <c r="E95">
        <f>IF(Table15[[#This Row],[Target]]=Table15[[#This Row],[Match1]],1,0)</f>
        <v>1</v>
      </c>
      <c r="F95" t="s">
        <v>3717</v>
      </c>
      <c r="G95">
        <f>IF(Table15[[#This Row],[Target]]=Table15[[#This Row],[Match2]],1,0)</f>
        <v>0</v>
      </c>
      <c r="H95" t="s">
        <v>2336</v>
      </c>
      <c r="I95">
        <f>IF(Table15[[#This Row],[Target]]=Table15[[#This Row],[Match3]],1,0)</f>
        <v>0</v>
      </c>
    </row>
    <row r="96" spans="1:9" x14ac:dyDescent="0.3">
      <c r="A96">
        <v>94</v>
      </c>
      <c r="B96" t="s">
        <v>2293</v>
      </c>
      <c r="C96" t="s">
        <v>2289</v>
      </c>
      <c r="D96" t="s">
        <v>2289</v>
      </c>
      <c r="E96">
        <f>IF(Table15[[#This Row],[Target]]=Table15[[#This Row],[Match1]],1,0)</f>
        <v>1</v>
      </c>
      <c r="F96" t="s">
        <v>3717</v>
      </c>
      <c r="G96">
        <f>IF(Table15[[#This Row],[Target]]=Table15[[#This Row],[Match2]],1,0)</f>
        <v>0</v>
      </c>
      <c r="H96" t="s">
        <v>2212</v>
      </c>
      <c r="I96">
        <f>IF(Table15[[#This Row],[Target]]=Table15[[#This Row],[Match3]],1,0)</f>
        <v>0</v>
      </c>
    </row>
    <row r="97" spans="1:9" x14ac:dyDescent="0.3">
      <c r="A97">
        <v>95</v>
      </c>
      <c r="B97" t="s">
        <v>2297</v>
      </c>
      <c r="C97" t="s">
        <v>2298</v>
      </c>
      <c r="D97" t="s">
        <v>2298</v>
      </c>
      <c r="E97">
        <f>IF(Table15[[#This Row],[Target]]=Table15[[#This Row],[Match1]],1,0)</f>
        <v>1</v>
      </c>
      <c r="F97" t="s">
        <v>2828</v>
      </c>
      <c r="G97">
        <f>IF(Table15[[#This Row],[Target]]=Table15[[#This Row],[Match2]],1,0)</f>
        <v>0</v>
      </c>
      <c r="H97" t="s">
        <v>2818</v>
      </c>
      <c r="I97">
        <f>IF(Table15[[#This Row],[Target]]=Table15[[#This Row],[Match3]],1,0)</f>
        <v>0</v>
      </c>
    </row>
    <row r="98" spans="1:9" x14ac:dyDescent="0.3">
      <c r="A98">
        <v>96</v>
      </c>
      <c r="B98" t="s">
        <v>2301</v>
      </c>
      <c r="C98" t="s">
        <v>2302</v>
      </c>
      <c r="D98" t="s">
        <v>2302</v>
      </c>
      <c r="E98">
        <f>IF(Table15[[#This Row],[Target]]=Table15[[#This Row],[Match1]],1,0)</f>
        <v>1</v>
      </c>
      <c r="F98" t="s">
        <v>2310</v>
      </c>
      <c r="G98">
        <f>IF(Table15[[#This Row],[Target]]=Table15[[#This Row],[Match2]],1,0)</f>
        <v>0</v>
      </c>
      <c r="H98" t="s">
        <v>2304</v>
      </c>
      <c r="I98">
        <f>IF(Table15[[#This Row],[Target]]=Table15[[#This Row],[Match3]],1,0)</f>
        <v>0</v>
      </c>
    </row>
    <row r="99" spans="1:9" x14ac:dyDescent="0.3">
      <c r="A99">
        <v>97</v>
      </c>
      <c r="B99" t="s">
        <v>2306</v>
      </c>
      <c r="C99" t="s">
        <v>2302</v>
      </c>
      <c r="D99" t="s">
        <v>2302</v>
      </c>
      <c r="E99">
        <f>IF(Table15[[#This Row],[Target]]=Table15[[#This Row],[Match1]],1,0)</f>
        <v>1</v>
      </c>
      <c r="F99" t="s">
        <v>2310</v>
      </c>
      <c r="G99">
        <f>IF(Table15[[#This Row],[Target]]=Table15[[#This Row],[Match2]],1,0)</f>
        <v>0</v>
      </c>
      <c r="H99" t="s">
        <v>2304</v>
      </c>
      <c r="I99">
        <f>IF(Table15[[#This Row],[Target]]=Table15[[#This Row],[Match3]],1,0)</f>
        <v>0</v>
      </c>
    </row>
    <row r="100" spans="1:9" x14ac:dyDescent="0.3">
      <c r="A100">
        <v>98</v>
      </c>
      <c r="B100" t="s">
        <v>2308</v>
      </c>
      <c r="C100" t="s">
        <v>2302</v>
      </c>
      <c r="D100" t="s">
        <v>2302</v>
      </c>
      <c r="E100">
        <f>IF(Table15[[#This Row],[Target]]=Table15[[#This Row],[Match1]],1,0)</f>
        <v>1</v>
      </c>
      <c r="F100" t="s">
        <v>2310</v>
      </c>
      <c r="G100">
        <f>IF(Table15[[#This Row],[Target]]=Table15[[#This Row],[Match2]],1,0)</f>
        <v>0</v>
      </c>
      <c r="H100" t="s">
        <v>2304</v>
      </c>
      <c r="I100">
        <f>IF(Table15[[#This Row],[Target]]=Table15[[#This Row],[Match3]],1,0)</f>
        <v>0</v>
      </c>
    </row>
    <row r="101" spans="1:9" x14ac:dyDescent="0.3">
      <c r="A101">
        <v>99</v>
      </c>
      <c r="B101" t="s">
        <v>2312</v>
      </c>
      <c r="C101" t="s">
        <v>2313</v>
      </c>
      <c r="D101" t="s">
        <v>2313</v>
      </c>
      <c r="E101">
        <f>IF(Table15[[#This Row],[Target]]=Table15[[#This Row],[Match1]],1,0)</f>
        <v>1</v>
      </c>
      <c r="F101" t="s">
        <v>3480</v>
      </c>
      <c r="G101">
        <f>IF(Table15[[#This Row],[Target]]=Table15[[#This Row],[Match2]],1,0)</f>
        <v>0</v>
      </c>
      <c r="H101" t="s">
        <v>2315</v>
      </c>
      <c r="I101">
        <f>IF(Table15[[#This Row],[Target]]=Table15[[#This Row],[Match3]],1,0)</f>
        <v>0</v>
      </c>
    </row>
    <row r="102" spans="1:9" x14ac:dyDescent="0.3">
      <c r="A102">
        <v>100</v>
      </c>
      <c r="B102" t="s">
        <v>2317</v>
      </c>
      <c r="C102" t="s">
        <v>2313</v>
      </c>
      <c r="D102" t="s">
        <v>2313</v>
      </c>
      <c r="E102">
        <f>IF(Table15[[#This Row],[Target]]=Table15[[#This Row],[Match1]],1,0)</f>
        <v>1</v>
      </c>
      <c r="F102" t="s">
        <v>3480</v>
      </c>
      <c r="G102">
        <f>IF(Table15[[#This Row],[Target]]=Table15[[#This Row],[Match2]],1,0)</f>
        <v>0</v>
      </c>
      <c r="H102" t="s">
        <v>4796</v>
      </c>
      <c r="I102">
        <f>IF(Table15[[#This Row],[Target]]=Table15[[#This Row],[Match3]],1,0)</f>
        <v>0</v>
      </c>
    </row>
    <row r="103" spans="1:9" x14ac:dyDescent="0.3">
      <c r="A103">
        <v>101</v>
      </c>
      <c r="B103" t="s">
        <v>2321</v>
      </c>
      <c r="C103" t="s">
        <v>2313</v>
      </c>
      <c r="D103" t="s">
        <v>2313</v>
      </c>
      <c r="E103">
        <f>IF(Table15[[#This Row],[Target]]=Table15[[#This Row],[Match1]],1,0)</f>
        <v>1</v>
      </c>
      <c r="F103" t="s">
        <v>3480</v>
      </c>
      <c r="G103">
        <f>IF(Table15[[#This Row],[Target]]=Table15[[#This Row],[Match2]],1,0)</f>
        <v>0</v>
      </c>
      <c r="H103" t="s">
        <v>4796</v>
      </c>
      <c r="I103">
        <f>IF(Table15[[#This Row],[Target]]=Table15[[#This Row],[Match3]],1,0)</f>
        <v>0</v>
      </c>
    </row>
    <row r="104" spans="1:9" x14ac:dyDescent="0.3">
      <c r="A104">
        <v>102</v>
      </c>
      <c r="B104" t="s">
        <v>2323</v>
      </c>
      <c r="C104" t="s">
        <v>1995</v>
      </c>
      <c r="D104" t="s">
        <v>1995</v>
      </c>
      <c r="E104">
        <f>IF(Table15[[#This Row],[Target]]=Table15[[#This Row],[Match1]],1,0)</f>
        <v>1</v>
      </c>
      <c r="F104" t="s">
        <v>2331</v>
      </c>
      <c r="G104">
        <f>IF(Table15[[#This Row],[Target]]=Table15[[#This Row],[Match2]],1,0)</f>
        <v>0</v>
      </c>
      <c r="H104" t="s">
        <v>2000</v>
      </c>
      <c r="I104">
        <f>IF(Table15[[#This Row],[Target]]=Table15[[#This Row],[Match3]],1,0)</f>
        <v>0</v>
      </c>
    </row>
    <row r="105" spans="1:9" x14ac:dyDescent="0.3">
      <c r="A105">
        <v>103</v>
      </c>
      <c r="B105" t="s">
        <v>2327</v>
      </c>
      <c r="C105" t="s">
        <v>1995</v>
      </c>
      <c r="D105" t="s">
        <v>1995</v>
      </c>
      <c r="E105">
        <f>IF(Table15[[#This Row],[Target]]=Table15[[#This Row],[Match1]],1,0)</f>
        <v>1</v>
      </c>
      <c r="F105" t="s">
        <v>2331</v>
      </c>
      <c r="G105">
        <f>IF(Table15[[#This Row],[Target]]=Table15[[#This Row],[Match2]],1,0)</f>
        <v>0</v>
      </c>
      <c r="H105" t="s">
        <v>5333</v>
      </c>
      <c r="I105">
        <f>IF(Table15[[#This Row],[Target]]=Table15[[#This Row],[Match3]],1,0)</f>
        <v>0</v>
      </c>
    </row>
    <row r="106" spans="1:9" x14ac:dyDescent="0.3">
      <c r="A106">
        <v>104</v>
      </c>
      <c r="B106" t="s">
        <v>2330</v>
      </c>
      <c r="C106" t="s">
        <v>1995</v>
      </c>
      <c r="D106" t="s">
        <v>1995</v>
      </c>
      <c r="E106">
        <f>IF(Table15[[#This Row],[Target]]=Table15[[#This Row],[Match1]],1,0)</f>
        <v>1</v>
      </c>
      <c r="F106" t="s">
        <v>2331</v>
      </c>
      <c r="G106">
        <f>IF(Table15[[#This Row],[Target]]=Table15[[#This Row],[Match2]],1,0)</f>
        <v>0</v>
      </c>
      <c r="H106" t="s">
        <v>3807</v>
      </c>
      <c r="I106">
        <f>IF(Table15[[#This Row],[Target]]=Table15[[#This Row],[Match3]],1,0)</f>
        <v>0</v>
      </c>
    </row>
    <row r="107" spans="1:9" x14ac:dyDescent="0.3">
      <c r="A107">
        <v>105</v>
      </c>
      <c r="B107" t="s">
        <v>2334</v>
      </c>
      <c r="C107" t="s">
        <v>2335</v>
      </c>
      <c r="D107" t="s">
        <v>2335</v>
      </c>
      <c r="E107">
        <f>IF(Table15[[#This Row],[Target]]=Table15[[#This Row],[Match1]],1,0)</f>
        <v>1</v>
      </c>
      <c r="F107" t="s">
        <v>5334</v>
      </c>
      <c r="G107">
        <f>IF(Table15[[#This Row],[Target]]=Table15[[#This Row],[Match2]],1,0)</f>
        <v>0</v>
      </c>
      <c r="H107" t="s">
        <v>3197</v>
      </c>
      <c r="I107">
        <f>IF(Table15[[#This Row],[Target]]=Table15[[#This Row],[Match3]],1,0)</f>
        <v>0</v>
      </c>
    </row>
    <row r="108" spans="1:9" x14ac:dyDescent="0.3">
      <c r="A108">
        <v>106</v>
      </c>
      <c r="B108" t="s">
        <v>2339</v>
      </c>
      <c r="C108" t="s">
        <v>2335</v>
      </c>
      <c r="D108" t="s">
        <v>2335</v>
      </c>
      <c r="E108">
        <f>IF(Table15[[#This Row],[Target]]=Table15[[#This Row],[Match1]],1,0)</f>
        <v>1</v>
      </c>
      <c r="F108" t="s">
        <v>5334</v>
      </c>
      <c r="G108">
        <f>IF(Table15[[#This Row],[Target]]=Table15[[#This Row],[Match2]],1,0)</f>
        <v>0</v>
      </c>
      <c r="H108" t="s">
        <v>3875</v>
      </c>
      <c r="I108">
        <f>IF(Table15[[#This Row],[Target]]=Table15[[#This Row],[Match3]],1,0)</f>
        <v>0</v>
      </c>
    </row>
    <row r="109" spans="1:9" x14ac:dyDescent="0.3">
      <c r="A109">
        <v>107</v>
      </c>
      <c r="B109" t="s">
        <v>2341</v>
      </c>
      <c r="C109" t="s">
        <v>2335</v>
      </c>
      <c r="D109" t="s">
        <v>2335</v>
      </c>
      <c r="E109">
        <f>IF(Table15[[#This Row],[Target]]=Table15[[#This Row],[Match1]],1,0)</f>
        <v>1</v>
      </c>
      <c r="F109" t="s">
        <v>4044</v>
      </c>
      <c r="G109">
        <f>IF(Table15[[#This Row],[Target]]=Table15[[#This Row],[Match2]],1,0)</f>
        <v>0</v>
      </c>
      <c r="H109" t="s">
        <v>3197</v>
      </c>
      <c r="I109">
        <f>IF(Table15[[#This Row],[Target]]=Table15[[#This Row],[Match3]],1,0)</f>
        <v>0</v>
      </c>
    </row>
    <row r="110" spans="1:9" x14ac:dyDescent="0.3">
      <c r="A110">
        <v>108</v>
      </c>
      <c r="B110" t="s">
        <v>2345</v>
      </c>
      <c r="C110" t="s">
        <v>2346</v>
      </c>
      <c r="D110" t="s">
        <v>2346</v>
      </c>
      <c r="E110">
        <f>IF(Table15[[#This Row],[Target]]=Table15[[#This Row],[Match1]],1,0)</f>
        <v>1</v>
      </c>
      <c r="F110" t="s">
        <v>3144</v>
      </c>
      <c r="G110">
        <f>IF(Table15[[#This Row],[Target]]=Table15[[#This Row],[Match2]],1,0)</f>
        <v>0</v>
      </c>
      <c r="H110" t="s">
        <v>2291</v>
      </c>
      <c r="I110">
        <f>IF(Table15[[#This Row],[Target]]=Table15[[#This Row],[Match3]],1,0)</f>
        <v>0</v>
      </c>
    </row>
    <row r="111" spans="1:9" x14ac:dyDescent="0.3">
      <c r="A111">
        <v>109</v>
      </c>
      <c r="B111" t="s">
        <v>2350</v>
      </c>
      <c r="C111" t="s">
        <v>2346</v>
      </c>
      <c r="D111" t="s">
        <v>2346</v>
      </c>
      <c r="E111">
        <f>IF(Table15[[#This Row],[Target]]=Table15[[#This Row],[Match1]],1,0)</f>
        <v>1</v>
      </c>
      <c r="F111" t="s">
        <v>3197</v>
      </c>
      <c r="G111">
        <f>IF(Table15[[#This Row],[Target]]=Table15[[#This Row],[Match2]],1,0)</f>
        <v>0</v>
      </c>
      <c r="H111" t="s">
        <v>5335</v>
      </c>
      <c r="I111">
        <f>IF(Table15[[#This Row],[Target]]=Table15[[#This Row],[Match3]],1,0)</f>
        <v>0</v>
      </c>
    </row>
    <row r="112" spans="1:9" x14ac:dyDescent="0.3">
      <c r="A112">
        <v>110</v>
      </c>
      <c r="B112" t="s">
        <v>2353</v>
      </c>
      <c r="C112" t="s">
        <v>2346</v>
      </c>
      <c r="D112" t="s">
        <v>2346</v>
      </c>
      <c r="E112">
        <f>IF(Table15[[#This Row],[Target]]=Table15[[#This Row],[Match1]],1,0)</f>
        <v>1</v>
      </c>
      <c r="F112" t="s">
        <v>3197</v>
      </c>
      <c r="G112">
        <f>IF(Table15[[#This Row],[Target]]=Table15[[#This Row],[Match2]],1,0)</f>
        <v>0</v>
      </c>
      <c r="H112" t="s">
        <v>5335</v>
      </c>
      <c r="I112">
        <f>IF(Table15[[#This Row],[Target]]=Table15[[#This Row],[Match3]],1,0)</f>
        <v>0</v>
      </c>
    </row>
    <row r="113" spans="1:9" x14ac:dyDescent="0.3">
      <c r="A113">
        <v>111</v>
      </c>
      <c r="B113" t="s">
        <v>2357</v>
      </c>
      <c r="C113" t="s">
        <v>2346</v>
      </c>
      <c r="D113" t="s">
        <v>2346</v>
      </c>
      <c r="E113">
        <f>IF(Table15[[#This Row],[Target]]=Table15[[#This Row],[Match1]],1,0)</f>
        <v>1</v>
      </c>
      <c r="F113" t="s">
        <v>5335</v>
      </c>
      <c r="G113">
        <f>IF(Table15[[#This Row],[Target]]=Table15[[#This Row],[Match2]],1,0)</f>
        <v>0</v>
      </c>
      <c r="H113" t="s">
        <v>3197</v>
      </c>
      <c r="I113">
        <f>IF(Table15[[#This Row],[Target]]=Table15[[#This Row],[Match3]],1,0)</f>
        <v>0</v>
      </c>
    </row>
    <row r="114" spans="1:9" x14ac:dyDescent="0.3">
      <c r="A114">
        <v>112</v>
      </c>
      <c r="B114" t="s">
        <v>2359</v>
      </c>
      <c r="C114" t="s">
        <v>2346</v>
      </c>
      <c r="D114" t="s">
        <v>2346</v>
      </c>
      <c r="E114">
        <f>IF(Table15[[#This Row],[Target]]=Table15[[#This Row],[Match1]],1,0)</f>
        <v>1</v>
      </c>
      <c r="F114" t="s">
        <v>3155</v>
      </c>
      <c r="G114">
        <f>IF(Table15[[#This Row],[Target]]=Table15[[#This Row],[Match2]],1,0)</f>
        <v>0</v>
      </c>
      <c r="H114" t="s">
        <v>3144</v>
      </c>
      <c r="I114">
        <f>IF(Table15[[#This Row],[Target]]=Table15[[#This Row],[Match3]],1,0)</f>
        <v>0</v>
      </c>
    </row>
    <row r="115" spans="1:9" x14ac:dyDescent="0.3">
      <c r="A115">
        <v>113</v>
      </c>
      <c r="B115" t="s">
        <v>2362</v>
      </c>
      <c r="C115" t="s">
        <v>2346</v>
      </c>
      <c r="D115" t="s">
        <v>2346</v>
      </c>
      <c r="E115">
        <f>IF(Table15[[#This Row],[Target]]=Table15[[#This Row],[Match1]],1,0)</f>
        <v>1</v>
      </c>
      <c r="F115" t="s">
        <v>2295</v>
      </c>
      <c r="G115">
        <f>IF(Table15[[#This Row],[Target]]=Table15[[#This Row],[Match2]],1,0)</f>
        <v>0</v>
      </c>
      <c r="H115" t="s">
        <v>3144</v>
      </c>
      <c r="I115">
        <f>IF(Table15[[#This Row],[Target]]=Table15[[#This Row],[Match3]],1,0)</f>
        <v>0</v>
      </c>
    </row>
    <row r="116" spans="1:9" x14ac:dyDescent="0.3">
      <c r="A116">
        <v>114</v>
      </c>
      <c r="B116" t="s">
        <v>2365</v>
      </c>
      <c r="C116" t="s">
        <v>2366</v>
      </c>
      <c r="D116" t="s">
        <v>2366</v>
      </c>
      <c r="E116">
        <f>IF(Table15[[#This Row],[Target]]=Table15[[#This Row],[Match1]],1,0)</f>
        <v>1</v>
      </c>
      <c r="F116" t="s">
        <v>2407</v>
      </c>
      <c r="G116">
        <f>IF(Table15[[#This Row],[Target]]=Table15[[#This Row],[Match2]],1,0)</f>
        <v>0</v>
      </c>
      <c r="H116" t="s">
        <v>5336</v>
      </c>
      <c r="I116">
        <f>IF(Table15[[#This Row],[Target]]=Table15[[#This Row],[Match3]],1,0)</f>
        <v>0</v>
      </c>
    </row>
    <row r="117" spans="1:9" x14ac:dyDescent="0.3">
      <c r="A117">
        <v>115</v>
      </c>
      <c r="B117" t="s">
        <v>2370</v>
      </c>
      <c r="C117" t="s">
        <v>2023</v>
      </c>
      <c r="D117" t="s">
        <v>2023</v>
      </c>
      <c r="E117">
        <f>IF(Table15[[#This Row],[Target]]=Table15[[#This Row],[Match1]],1,0)</f>
        <v>1</v>
      </c>
      <c r="F117" t="s">
        <v>2241</v>
      </c>
      <c r="G117">
        <f>IF(Table15[[#This Row],[Target]]=Table15[[#This Row],[Match2]],1,0)</f>
        <v>0</v>
      </c>
      <c r="H117" t="s">
        <v>2781</v>
      </c>
      <c r="I117">
        <f>IF(Table15[[#This Row],[Target]]=Table15[[#This Row],[Match3]],1,0)</f>
        <v>0</v>
      </c>
    </row>
    <row r="118" spans="1:9" x14ac:dyDescent="0.3">
      <c r="A118">
        <v>116</v>
      </c>
      <c r="B118" t="s">
        <v>2374</v>
      </c>
      <c r="C118" t="s">
        <v>2023</v>
      </c>
      <c r="D118" t="s">
        <v>2023</v>
      </c>
      <c r="E118">
        <f>IF(Table15[[#This Row],[Target]]=Table15[[#This Row],[Match1]],1,0)</f>
        <v>1</v>
      </c>
      <c r="F118" t="s">
        <v>2559</v>
      </c>
      <c r="G118">
        <f>IF(Table15[[#This Row],[Target]]=Table15[[#This Row],[Match2]],1,0)</f>
        <v>0</v>
      </c>
      <c r="H118" t="s">
        <v>2375</v>
      </c>
      <c r="I118">
        <f>IF(Table15[[#This Row],[Target]]=Table15[[#This Row],[Match3]],1,0)</f>
        <v>0</v>
      </c>
    </row>
    <row r="119" spans="1:9" x14ac:dyDescent="0.3">
      <c r="A119">
        <v>117</v>
      </c>
      <c r="B119" t="s">
        <v>2378</v>
      </c>
      <c r="C119" t="s">
        <v>2023</v>
      </c>
      <c r="D119" t="s">
        <v>2023</v>
      </c>
      <c r="E119">
        <f>IF(Table15[[#This Row],[Target]]=Table15[[#This Row],[Match1]],1,0)</f>
        <v>1</v>
      </c>
      <c r="F119" t="s">
        <v>2559</v>
      </c>
      <c r="G119">
        <f>IF(Table15[[#This Row],[Target]]=Table15[[#This Row],[Match2]],1,0)</f>
        <v>0</v>
      </c>
      <c r="H119" t="s">
        <v>3652</v>
      </c>
      <c r="I119">
        <f>IF(Table15[[#This Row],[Target]]=Table15[[#This Row],[Match3]],1,0)</f>
        <v>0</v>
      </c>
    </row>
    <row r="120" spans="1:9" x14ac:dyDescent="0.3">
      <c r="A120">
        <v>118</v>
      </c>
      <c r="B120" t="s">
        <v>2383</v>
      </c>
      <c r="C120" t="s">
        <v>2023</v>
      </c>
      <c r="D120" t="s">
        <v>2023</v>
      </c>
      <c r="E120">
        <f>IF(Table15[[#This Row],[Target]]=Table15[[#This Row],[Match1]],1,0)</f>
        <v>1</v>
      </c>
      <c r="F120" t="s">
        <v>2465</v>
      </c>
      <c r="G120">
        <f>IF(Table15[[#This Row],[Target]]=Table15[[#This Row],[Match2]],1,0)</f>
        <v>0</v>
      </c>
      <c r="H120" t="s">
        <v>3365</v>
      </c>
      <c r="I120">
        <f>IF(Table15[[#This Row],[Target]]=Table15[[#This Row],[Match3]],1,0)</f>
        <v>0</v>
      </c>
    </row>
    <row r="121" spans="1:9" x14ac:dyDescent="0.3">
      <c r="A121">
        <v>119</v>
      </c>
      <c r="B121" t="s">
        <v>2386</v>
      </c>
      <c r="C121" t="s">
        <v>2023</v>
      </c>
      <c r="D121" t="s">
        <v>2023</v>
      </c>
      <c r="E121">
        <f>IF(Table15[[#This Row],[Target]]=Table15[[#This Row],[Match1]],1,0)</f>
        <v>1</v>
      </c>
      <c r="F121" t="s">
        <v>3365</v>
      </c>
      <c r="G121">
        <f>IF(Table15[[#This Row],[Target]]=Table15[[#This Row],[Match2]],1,0)</f>
        <v>0</v>
      </c>
      <c r="H121" t="s">
        <v>2375</v>
      </c>
      <c r="I121">
        <f>IF(Table15[[#This Row],[Target]]=Table15[[#This Row],[Match3]],1,0)</f>
        <v>0</v>
      </c>
    </row>
    <row r="122" spans="1:9" x14ac:dyDescent="0.3">
      <c r="A122">
        <v>120</v>
      </c>
      <c r="B122" t="s">
        <v>2389</v>
      </c>
      <c r="C122" t="s">
        <v>2390</v>
      </c>
      <c r="D122" t="s">
        <v>2390</v>
      </c>
      <c r="E122">
        <f>IF(Table15[[#This Row],[Target]]=Table15[[#This Row],[Match1]],1,0)</f>
        <v>1</v>
      </c>
      <c r="F122" t="s">
        <v>3307</v>
      </c>
      <c r="G122">
        <f>IF(Table15[[#This Row],[Target]]=Table15[[#This Row],[Match2]],1,0)</f>
        <v>0</v>
      </c>
      <c r="H122" t="s">
        <v>2398</v>
      </c>
      <c r="I122">
        <f>IF(Table15[[#This Row],[Target]]=Table15[[#This Row],[Match3]],1,0)</f>
        <v>0</v>
      </c>
    </row>
    <row r="123" spans="1:9" x14ac:dyDescent="0.3">
      <c r="A123">
        <v>121</v>
      </c>
      <c r="B123" t="s">
        <v>2393</v>
      </c>
      <c r="C123" t="s">
        <v>2390</v>
      </c>
      <c r="D123" t="s">
        <v>2390</v>
      </c>
      <c r="E123">
        <f>IF(Table15[[#This Row],[Target]]=Table15[[#This Row],[Match1]],1,0)</f>
        <v>1</v>
      </c>
      <c r="F123" t="s">
        <v>3307</v>
      </c>
      <c r="G123">
        <f>IF(Table15[[#This Row],[Target]]=Table15[[#This Row],[Match2]],1,0)</f>
        <v>0</v>
      </c>
      <c r="H123" t="s">
        <v>2398</v>
      </c>
      <c r="I123">
        <f>IF(Table15[[#This Row],[Target]]=Table15[[#This Row],[Match3]],1,0)</f>
        <v>0</v>
      </c>
    </row>
    <row r="124" spans="1:9" x14ac:dyDescent="0.3">
      <c r="A124">
        <v>122</v>
      </c>
      <c r="B124" t="s">
        <v>2397</v>
      </c>
      <c r="C124" t="s">
        <v>2390</v>
      </c>
      <c r="D124" t="s">
        <v>2390</v>
      </c>
      <c r="E124">
        <f>IF(Table15[[#This Row],[Target]]=Table15[[#This Row],[Match1]],1,0)</f>
        <v>1</v>
      </c>
      <c r="F124" t="s">
        <v>2398</v>
      </c>
      <c r="G124">
        <f>IF(Table15[[#This Row],[Target]]=Table15[[#This Row],[Match2]],1,0)</f>
        <v>0</v>
      </c>
      <c r="H124" t="s">
        <v>2736</v>
      </c>
      <c r="I124">
        <f>IF(Table15[[#This Row],[Target]]=Table15[[#This Row],[Match3]],1,0)</f>
        <v>0</v>
      </c>
    </row>
    <row r="125" spans="1:9" x14ac:dyDescent="0.3">
      <c r="A125">
        <v>123</v>
      </c>
      <c r="B125" t="s">
        <v>2400</v>
      </c>
      <c r="C125" t="s">
        <v>2390</v>
      </c>
      <c r="D125" t="s">
        <v>2390</v>
      </c>
      <c r="E125">
        <f>IF(Table15[[#This Row],[Target]]=Table15[[#This Row],[Match1]],1,0)</f>
        <v>1</v>
      </c>
      <c r="F125" t="s">
        <v>2398</v>
      </c>
      <c r="G125">
        <f>IF(Table15[[#This Row],[Target]]=Table15[[#This Row],[Match2]],1,0)</f>
        <v>0</v>
      </c>
      <c r="H125" t="s">
        <v>3307</v>
      </c>
      <c r="I125">
        <f>IF(Table15[[#This Row],[Target]]=Table15[[#This Row],[Match3]],1,0)</f>
        <v>0</v>
      </c>
    </row>
    <row r="126" spans="1:9" x14ac:dyDescent="0.3">
      <c r="A126">
        <v>124</v>
      </c>
      <c r="B126" t="s">
        <v>2402</v>
      </c>
      <c r="C126" t="s">
        <v>2390</v>
      </c>
      <c r="D126" t="s">
        <v>2390</v>
      </c>
      <c r="E126">
        <f>IF(Table15[[#This Row],[Target]]=Table15[[#This Row],[Match1]],1,0)</f>
        <v>1</v>
      </c>
      <c r="F126" t="s">
        <v>2398</v>
      </c>
      <c r="G126">
        <f>IF(Table15[[#This Row],[Target]]=Table15[[#This Row],[Match2]],1,0)</f>
        <v>0</v>
      </c>
      <c r="H126" t="s">
        <v>4465</v>
      </c>
      <c r="I126">
        <f>IF(Table15[[#This Row],[Target]]=Table15[[#This Row],[Match3]],1,0)</f>
        <v>0</v>
      </c>
    </row>
    <row r="127" spans="1:9" x14ac:dyDescent="0.3">
      <c r="A127">
        <v>125</v>
      </c>
      <c r="B127" t="s">
        <v>2406</v>
      </c>
      <c r="C127" t="s">
        <v>2407</v>
      </c>
      <c r="D127" t="s">
        <v>2407</v>
      </c>
      <c r="E127">
        <f>IF(Table15[[#This Row],[Target]]=Table15[[#This Row],[Match1]],1,0)</f>
        <v>1</v>
      </c>
      <c r="F127" t="s">
        <v>5285</v>
      </c>
      <c r="G127">
        <f>IF(Table15[[#This Row],[Target]]=Table15[[#This Row],[Match2]],1,0)</f>
        <v>0</v>
      </c>
      <c r="H127" t="s">
        <v>3809</v>
      </c>
      <c r="I127">
        <f>IF(Table15[[#This Row],[Target]]=Table15[[#This Row],[Match3]],1,0)</f>
        <v>0</v>
      </c>
    </row>
    <row r="128" spans="1:9" x14ac:dyDescent="0.3">
      <c r="A128">
        <v>126</v>
      </c>
      <c r="B128" t="s">
        <v>2410</v>
      </c>
      <c r="C128" t="s">
        <v>2407</v>
      </c>
      <c r="D128" t="s">
        <v>2407</v>
      </c>
      <c r="E128">
        <f>IF(Table15[[#This Row],[Target]]=Table15[[#This Row],[Match1]],1,0)</f>
        <v>1</v>
      </c>
      <c r="F128" t="s">
        <v>5285</v>
      </c>
      <c r="G128">
        <f>IF(Table15[[#This Row],[Target]]=Table15[[#This Row],[Match2]],1,0)</f>
        <v>0</v>
      </c>
      <c r="H128" t="s">
        <v>3809</v>
      </c>
      <c r="I128">
        <f>IF(Table15[[#This Row],[Target]]=Table15[[#This Row],[Match3]],1,0)</f>
        <v>0</v>
      </c>
    </row>
    <row r="129" spans="1:9" x14ac:dyDescent="0.3">
      <c r="A129">
        <v>127</v>
      </c>
      <c r="B129" t="s">
        <v>2412</v>
      </c>
      <c r="C129" t="s">
        <v>2407</v>
      </c>
      <c r="D129" t="s">
        <v>2407</v>
      </c>
      <c r="E129">
        <f>IF(Table15[[#This Row],[Target]]=Table15[[#This Row],[Match1]],1,0)</f>
        <v>1</v>
      </c>
      <c r="F129" t="s">
        <v>2278</v>
      </c>
      <c r="G129">
        <f>IF(Table15[[#This Row],[Target]]=Table15[[#This Row],[Match2]],1,0)</f>
        <v>0</v>
      </c>
      <c r="H129" t="s">
        <v>5285</v>
      </c>
      <c r="I129">
        <f>IF(Table15[[#This Row],[Target]]=Table15[[#This Row],[Match3]],1,0)</f>
        <v>0</v>
      </c>
    </row>
    <row r="130" spans="1:9" x14ac:dyDescent="0.3">
      <c r="A130">
        <v>128</v>
      </c>
      <c r="B130" t="s">
        <v>2416</v>
      </c>
      <c r="C130" t="s">
        <v>2407</v>
      </c>
      <c r="D130" t="s">
        <v>2407</v>
      </c>
      <c r="E130">
        <f>IF(Table15[[#This Row],[Target]]=Table15[[#This Row],[Match1]],1,0)</f>
        <v>1</v>
      </c>
      <c r="F130" t="s">
        <v>5285</v>
      </c>
      <c r="G130">
        <f>IF(Table15[[#This Row],[Target]]=Table15[[#This Row],[Match2]],1,0)</f>
        <v>0</v>
      </c>
      <c r="H130" t="s">
        <v>2027</v>
      </c>
      <c r="I130">
        <f>IF(Table15[[#This Row],[Target]]=Table15[[#This Row],[Match3]],1,0)</f>
        <v>0</v>
      </c>
    </row>
    <row r="131" spans="1:9" x14ac:dyDescent="0.3">
      <c r="A131">
        <v>129</v>
      </c>
      <c r="B131" t="s">
        <v>2418</v>
      </c>
      <c r="C131" t="s">
        <v>2407</v>
      </c>
      <c r="D131" t="s">
        <v>2407</v>
      </c>
      <c r="E131">
        <f>IF(Table15[[#This Row],[Target]]=Table15[[#This Row],[Match1]],1,0)</f>
        <v>1</v>
      </c>
      <c r="F131" t="s">
        <v>4243</v>
      </c>
      <c r="G131">
        <f>IF(Table15[[#This Row],[Target]]=Table15[[#This Row],[Match2]],1,0)</f>
        <v>0</v>
      </c>
      <c r="H131" t="s">
        <v>2422</v>
      </c>
      <c r="I131">
        <f>IF(Table15[[#This Row],[Target]]=Table15[[#This Row],[Match3]],1,0)</f>
        <v>0</v>
      </c>
    </row>
    <row r="132" spans="1:9" x14ac:dyDescent="0.3">
      <c r="A132">
        <v>130</v>
      </c>
      <c r="B132" t="s">
        <v>2421</v>
      </c>
      <c r="C132" t="s">
        <v>2407</v>
      </c>
      <c r="D132" t="s">
        <v>2407</v>
      </c>
      <c r="E132">
        <f>IF(Table15[[#This Row],[Target]]=Table15[[#This Row],[Match1]],1,0)</f>
        <v>1</v>
      </c>
      <c r="F132" t="s">
        <v>4243</v>
      </c>
      <c r="G132">
        <f>IF(Table15[[#This Row],[Target]]=Table15[[#This Row],[Match2]],1,0)</f>
        <v>0</v>
      </c>
      <c r="H132" t="s">
        <v>2922</v>
      </c>
      <c r="I132">
        <f>IF(Table15[[#This Row],[Target]]=Table15[[#This Row],[Match3]],1,0)</f>
        <v>0</v>
      </c>
    </row>
    <row r="133" spans="1:9" x14ac:dyDescent="0.3">
      <c r="A133">
        <v>131</v>
      </c>
      <c r="B133" t="s">
        <v>2426</v>
      </c>
      <c r="C133" t="s">
        <v>2427</v>
      </c>
      <c r="D133" t="s">
        <v>2427</v>
      </c>
      <c r="E133">
        <f>IF(Table15[[#This Row],[Target]]=Table15[[#This Row],[Match1]],1,0)</f>
        <v>1</v>
      </c>
      <c r="F133" t="s">
        <v>4273</v>
      </c>
      <c r="G133">
        <f>IF(Table15[[#This Row],[Target]]=Table15[[#This Row],[Match2]],1,0)</f>
        <v>0</v>
      </c>
      <c r="H133" t="s">
        <v>2947</v>
      </c>
      <c r="I133">
        <f>IF(Table15[[#This Row],[Target]]=Table15[[#This Row],[Match3]],1,0)</f>
        <v>0</v>
      </c>
    </row>
    <row r="134" spans="1:9" x14ac:dyDescent="0.3">
      <c r="A134">
        <v>132</v>
      </c>
      <c r="B134" t="s">
        <v>2431</v>
      </c>
      <c r="C134" t="s">
        <v>2427</v>
      </c>
      <c r="D134" t="s">
        <v>2427</v>
      </c>
      <c r="E134">
        <f>IF(Table15[[#This Row],[Target]]=Table15[[#This Row],[Match1]],1,0)</f>
        <v>1</v>
      </c>
      <c r="F134" t="s">
        <v>4273</v>
      </c>
      <c r="G134">
        <f>IF(Table15[[#This Row],[Target]]=Table15[[#This Row],[Match2]],1,0)</f>
        <v>0</v>
      </c>
      <c r="H134" t="s">
        <v>3809</v>
      </c>
      <c r="I134">
        <f>IF(Table15[[#This Row],[Target]]=Table15[[#This Row],[Match3]],1,0)</f>
        <v>0</v>
      </c>
    </row>
    <row r="135" spans="1:9" x14ac:dyDescent="0.3">
      <c r="A135">
        <v>133</v>
      </c>
      <c r="B135" t="s">
        <v>2435</v>
      </c>
      <c r="C135" t="s">
        <v>2436</v>
      </c>
      <c r="D135" t="s">
        <v>2436</v>
      </c>
      <c r="E135">
        <f>IF(Table15[[#This Row],[Target]]=Table15[[#This Row],[Match1]],1,0)</f>
        <v>1</v>
      </c>
      <c r="F135" t="s">
        <v>2437</v>
      </c>
      <c r="G135">
        <f>IF(Table15[[#This Row],[Target]]=Table15[[#This Row],[Match2]],1,0)</f>
        <v>0</v>
      </c>
      <c r="H135" t="s">
        <v>5337</v>
      </c>
      <c r="I135">
        <f>IF(Table15[[#This Row],[Target]]=Table15[[#This Row],[Match3]],1,0)</f>
        <v>0</v>
      </c>
    </row>
    <row r="136" spans="1:9" x14ac:dyDescent="0.3">
      <c r="A136">
        <v>134</v>
      </c>
      <c r="B136" t="s">
        <v>2439</v>
      </c>
      <c r="C136" t="s">
        <v>2436</v>
      </c>
      <c r="D136" t="s">
        <v>2436</v>
      </c>
      <c r="E136">
        <f>IF(Table15[[#This Row],[Target]]=Table15[[#This Row],[Match1]],1,0)</f>
        <v>1</v>
      </c>
      <c r="F136" t="s">
        <v>4423</v>
      </c>
      <c r="G136">
        <f>IF(Table15[[#This Row],[Target]]=Table15[[#This Row],[Match2]],1,0)</f>
        <v>0</v>
      </c>
      <c r="H136" t="s">
        <v>2437</v>
      </c>
      <c r="I136">
        <f>IF(Table15[[#This Row],[Target]]=Table15[[#This Row],[Match3]],1,0)</f>
        <v>0</v>
      </c>
    </row>
    <row r="137" spans="1:9" x14ac:dyDescent="0.3">
      <c r="A137">
        <v>135</v>
      </c>
      <c r="B137" t="s">
        <v>2442</v>
      </c>
      <c r="C137" t="s">
        <v>2436</v>
      </c>
      <c r="D137" t="s">
        <v>2436</v>
      </c>
      <c r="E137">
        <f>IF(Table15[[#This Row],[Target]]=Table15[[#This Row],[Match1]],1,0)</f>
        <v>1</v>
      </c>
      <c r="F137" t="s">
        <v>3792</v>
      </c>
      <c r="G137">
        <f>IF(Table15[[#This Row],[Target]]=Table15[[#This Row],[Match2]],1,0)</f>
        <v>0</v>
      </c>
      <c r="H137" t="s">
        <v>2716</v>
      </c>
      <c r="I137">
        <f>IF(Table15[[#This Row],[Target]]=Table15[[#This Row],[Match3]],1,0)</f>
        <v>0</v>
      </c>
    </row>
    <row r="138" spans="1:9" x14ac:dyDescent="0.3">
      <c r="A138">
        <v>136</v>
      </c>
      <c r="B138" t="s">
        <v>2445</v>
      </c>
      <c r="C138" t="s">
        <v>2446</v>
      </c>
      <c r="D138" t="s">
        <v>2446</v>
      </c>
      <c r="E138">
        <f>IF(Table15[[#This Row],[Target]]=Table15[[#This Row],[Match1]],1,0)</f>
        <v>1</v>
      </c>
      <c r="F138" t="s">
        <v>3963</v>
      </c>
      <c r="G138">
        <f>IF(Table15[[#This Row],[Target]]=Table15[[#This Row],[Match2]],1,0)</f>
        <v>0</v>
      </c>
      <c r="H138" t="s">
        <v>3343</v>
      </c>
      <c r="I138">
        <f>IF(Table15[[#This Row],[Target]]=Table15[[#This Row],[Match3]],1,0)</f>
        <v>0</v>
      </c>
    </row>
    <row r="139" spans="1:9" x14ac:dyDescent="0.3">
      <c r="A139">
        <v>137</v>
      </c>
      <c r="B139" t="s">
        <v>2450</v>
      </c>
      <c r="C139" t="s">
        <v>2446</v>
      </c>
      <c r="D139" t="s">
        <v>2446</v>
      </c>
      <c r="E139">
        <f>IF(Table15[[#This Row],[Target]]=Table15[[#This Row],[Match1]],1,0)</f>
        <v>1</v>
      </c>
      <c r="F139" t="s">
        <v>3963</v>
      </c>
      <c r="G139">
        <f>IF(Table15[[#This Row],[Target]]=Table15[[#This Row],[Match2]],1,0)</f>
        <v>0</v>
      </c>
      <c r="H139" t="s">
        <v>2448</v>
      </c>
      <c r="I139">
        <f>IF(Table15[[#This Row],[Target]]=Table15[[#This Row],[Match3]],1,0)</f>
        <v>0</v>
      </c>
    </row>
    <row r="140" spans="1:9" x14ac:dyDescent="0.3">
      <c r="A140">
        <v>138</v>
      </c>
      <c r="B140" t="s">
        <v>2453</v>
      </c>
      <c r="C140" t="s">
        <v>2236</v>
      </c>
      <c r="D140" t="s">
        <v>2236</v>
      </c>
      <c r="E140">
        <f>IF(Table15[[#This Row],[Target]]=Table15[[#This Row],[Match1]],1,0)</f>
        <v>1</v>
      </c>
      <c r="F140" t="s">
        <v>2046</v>
      </c>
      <c r="G140">
        <f>IF(Table15[[#This Row],[Target]]=Table15[[#This Row],[Match2]],1,0)</f>
        <v>0</v>
      </c>
      <c r="H140" t="s">
        <v>2454</v>
      </c>
      <c r="I140">
        <f>IF(Table15[[#This Row],[Target]]=Table15[[#This Row],[Match3]],1,0)</f>
        <v>0</v>
      </c>
    </row>
    <row r="141" spans="1:9" x14ac:dyDescent="0.3">
      <c r="A141">
        <v>139</v>
      </c>
      <c r="B141" t="s">
        <v>2457</v>
      </c>
      <c r="C141" t="s">
        <v>2236</v>
      </c>
      <c r="D141" t="s">
        <v>2236</v>
      </c>
      <c r="E141">
        <f>IF(Table15[[#This Row],[Target]]=Table15[[#This Row],[Match1]],1,0)</f>
        <v>1</v>
      </c>
      <c r="F141" t="s">
        <v>2046</v>
      </c>
      <c r="G141">
        <f>IF(Table15[[#This Row],[Target]]=Table15[[#This Row],[Match2]],1,0)</f>
        <v>0</v>
      </c>
      <c r="H141" t="s">
        <v>2454</v>
      </c>
      <c r="I141">
        <f>IF(Table15[[#This Row],[Target]]=Table15[[#This Row],[Match3]],1,0)</f>
        <v>0</v>
      </c>
    </row>
    <row r="142" spans="1:9" x14ac:dyDescent="0.3">
      <c r="A142">
        <v>140</v>
      </c>
      <c r="B142" t="s">
        <v>2459</v>
      </c>
      <c r="C142" t="s">
        <v>2236</v>
      </c>
      <c r="D142" t="s">
        <v>2236</v>
      </c>
      <c r="E142">
        <f>IF(Table15[[#This Row],[Target]]=Table15[[#This Row],[Match1]],1,0)</f>
        <v>1</v>
      </c>
      <c r="F142" t="s">
        <v>2046</v>
      </c>
      <c r="G142">
        <f>IF(Table15[[#This Row],[Target]]=Table15[[#This Row],[Match2]],1,0)</f>
        <v>0</v>
      </c>
      <c r="H142" t="s">
        <v>2454</v>
      </c>
      <c r="I142">
        <f>IF(Table15[[#This Row],[Target]]=Table15[[#This Row],[Match3]],1,0)</f>
        <v>0</v>
      </c>
    </row>
    <row r="143" spans="1:9" x14ac:dyDescent="0.3">
      <c r="A143">
        <v>141</v>
      </c>
      <c r="B143" t="s">
        <v>2461</v>
      </c>
      <c r="C143" t="s">
        <v>2236</v>
      </c>
      <c r="D143" t="s">
        <v>2236</v>
      </c>
      <c r="E143">
        <f>IF(Table15[[#This Row],[Target]]=Table15[[#This Row],[Match1]],1,0)</f>
        <v>1</v>
      </c>
      <c r="F143" t="s">
        <v>2046</v>
      </c>
      <c r="G143">
        <f>IF(Table15[[#This Row],[Target]]=Table15[[#This Row],[Match2]],1,0)</f>
        <v>0</v>
      </c>
      <c r="H143" t="s">
        <v>2454</v>
      </c>
      <c r="I143">
        <f>IF(Table15[[#This Row],[Target]]=Table15[[#This Row],[Match3]],1,0)</f>
        <v>0</v>
      </c>
    </row>
    <row r="144" spans="1:9" x14ac:dyDescent="0.3">
      <c r="A144">
        <v>142</v>
      </c>
      <c r="B144" t="s">
        <v>2463</v>
      </c>
      <c r="C144" t="s">
        <v>2464</v>
      </c>
      <c r="D144" t="s">
        <v>2464</v>
      </c>
      <c r="E144">
        <f>IF(Table15[[#This Row],[Target]]=Table15[[#This Row],[Match1]],1,0)</f>
        <v>1</v>
      </c>
      <c r="F144" t="s">
        <v>5304</v>
      </c>
      <c r="G144">
        <f>IF(Table15[[#This Row],[Target]]=Table15[[#This Row],[Match2]],1,0)</f>
        <v>0</v>
      </c>
      <c r="H144" t="s">
        <v>2465</v>
      </c>
      <c r="I144">
        <f>IF(Table15[[#This Row],[Target]]=Table15[[#This Row],[Match3]],1,0)</f>
        <v>0</v>
      </c>
    </row>
    <row r="145" spans="1:9" x14ac:dyDescent="0.3">
      <c r="A145">
        <v>143</v>
      </c>
      <c r="B145" t="s">
        <v>2468</v>
      </c>
      <c r="C145" t="s">
        <v>2464</v>
      </c>
      <c r="D145" t="s">
        <v>2464</v>
      </c>
      <c r="E145">
        <f>IF(Table15[[#This Row],[Target]]=Table15[[#This Row],[Match1]],1,0)</f>
        <v>1</v>
      </c>
      <c r="F145" t="s">
        <v>5304</v>
      </c>
      <c r="G145">
        <f>IF(Table15[[#This Row],[Target]]=Table15[[#This Row],[Match2]],1,0)</f>
        <v>0</v>
      </c>
      <c r="H145" t="s">
        <v>2465</v>
      </c>
      <c r="I145">
        <f>IF(Table15[[#This Row],[Target]]=Table15[[#This Row],[Match3]],1,0)</f>
        <v>0</v>
      </c>
    </row>
    <row r="146" spans="1:9" x14ac:dyDescent="0.3">
      <c r="A146">
        <v>144</v>
      </c>
      <c r="B146" t="s">
        <v>2472</v>
      </c>
      <c r="C146" t="s">
        <v>2464</v>
      </c>
      <c r="D146" t="s">
        <v>2464</v>
      </c>
      <c r="E146">
        <f>IF(Table15[[#This Row],[Target]]=Table15[[#This Row],[Match1]],1,0)</f>
        <v>1</v>
      </c>
      <c r="F146" t="s">
        <v>2465</v>
      </c>
      <c r="G146">
        <f>IF(Table15[[#This Row],[Target]]=Table15[[#This Row],[Match2]],1,0)</f>
        <v>0</v>
      </c>
      <c r="H146" t="s">
        <v>4171</v>
      </c>
      <c r="I146">
        <f>IF(Table15[[#This Row],[Target]]=Table15[[#This Row],[Match3]],1,0)</f>
        <v>0</v>
      </c>
    </row>
    <row r="147" spans="1:9" x14ac:dyDescent="0.3">
      <c r="A147">
        <v>145</v>
      </c>
      <c r="B147" t="s">
        <v>2474</v>
      </c>
      <c r="C147" t="s">
        <v>2464</v>
      </c>
      <c r="D147" t="s">
        <v>2464</v>
      </c>
      <c r="E147">
        <f>IF(Table15[[#This Row],[Target]]=Table15[[#This Row],[Match1]],1,0)</f>
        <v>1</v>
      </c>
      <c r="F147" t="s">
        <v>5338</v>
      </c>
      <c r="G147">
        <f>IF(Table15[[#This Row],[Target]]=Table15[[#This Row],[Match2]],1,0)</f>
        <v>0</v>
      </c>
      <c r="H147" t="s">
        <v>4084</v>
      </c>
      <c r="I147">
        <f>IF(Table15[[#This Row],[Target]]=Table15[[#This Row],[Match3]],1,0)</f>
        <v>0</v>
      </c>
    </row>
    <row r="148" spans="1:9" x14ac:dyDescent="0.3">
      <c r="A148">
        <v>146</v>
      </c>
      <c r="B148" t="s">
        <v>2476</v>
      </c>
      <c r="C148" t="s">
        <v>2464</v>
      </c>
      <c r="D148" t="s">
        <v>2464</v>
      </c>
      <c r="E148">
        <f>IF(Table15[[#This Row],[Target]]=Table15[[#This Row],[Match1]],1,0)</f>
        <v>1</v>
      </c>
      <c r="F148" t="s">
        <v>3365</v>
      </c>
      <c r="G148">
        <f>IF(Table15[[#This Row],[Target]]=Table15[[#This Row],[Match2]],1,0)</f>
        <v>0</v>
      </c>
      <c r="H148" t="s">
        <v>2695</v>
      </c>
      <c r="I148">
        <f>IF(Table15[[#This Row],[Target]]=Table15[[#This Row],[Match3]],1,0)</f>
        <v>0</v>
      </c>
    </row>
    <row r="149" spans="1:9" x14ac:dyDescent="0.3">
      <c r="A149">
        <v>147</v>
      </c>
      <c r="B149" t="s">
        <v>2478</v>
      </c>
      <c r="C149" t="s">
        <v>2479</v>
      </c>
      <c r="D149" t="s">
        <v>2479</v>
      </c>
      <c r="E149">
        <f>IF(Table15[[#This Row],[Target]]=Table15[[#This Row],[Match1]],1,0)</f>
        <v>1</v>
      </c>
      <c r="F149" t="s">
        <v>2813</v>
      </c>
      <c r="G149">
        <f>IF(Table15[[#This Row],[Target]]=Table15[[#This Row],[Match2]],1,0)</f>
        <v>0</v>
      </c>
      <c r="H149" t="s">
        <v>2480</v>
      </c>
      <c r="I149">
        <f>IF(Table15[[#This Row],[Target]]=Table15[[#This Row],[Match3]],1,0)</f>
        <v>0</v>
      </c>
    </row>
    <row r="150" spans="1:9" x14ac:dyDescent="0.3">
      <c r="A150">
        <v>148</v>
      </c>
      <c r="B150" t="s">
        <v>2483</v>
      </c>
      <c r="C150" t="s">
        <v>2484</v>
      </c>
      <c r="D150" t="s">
        <v>2484</v>
      </c>
      <c r="E150">
        <f>IF(Table15[[#This Row],[Target]]=Table15[[#This Row],[Match1]],1,0)</f>
        <v>1</v>
      </c>
      <c r="F150" t="s">
        <v>2994</v>
      </c>
      <c r="G150">
        <f>IF(Table15[[#This Row],[Target]]=Table15[[#This Row],[Match2]],1,0)</f>
        <v>0</v>
      </c>
      <c r="H150" t="s">
        <v>5339</v>
      </c>
      <c r="I150">
        <f>IF(Table15[[#This Row],[Target]]=Table15[[#This Row],[Match3]],1,0)</f>
        <v>0</v>
      </c>
    </row>
    <row r="151" spans="1:9" x14ac:dyDescent="0.3">
      <c r="A151">
        <v>149</v>
      </c>
      <c r="B151" t="s">
        <v>2488</v>
      </c>
      <c r="C151" t="s">
        <v>2484</v>
      </c>
      <c r="D151" t="s">
        <v>2484</v>
      </c>
      <c r="E151">
        <f>IF(Table15[[#This Row],[Target]]=Table15[[#This Row],[Match1]],1,0)</f>
        <v>1</v>
      </c>
      <c r="F151" t="s">
        <v>2994</v>
      </c>
      <c r="G151">
        <f>IF(Table15[[#This Row],[Target]]=Table15[[#This Row],[Match2]],1,0)</f>
        <v>0</v>
      </c>
      <c r="H151" t="s">
        <v>5339</v>
      </c>
      <c r="I151">
        <f>IF(Table15[[#This Row],[Target]]=Table15[[#This Row],[Match3]],1,0)</f>
        <v>0</v>
      </c>
    </row>
    <row r="152" spans="1:9" x14ac:dyDescent="0.3">
      <c r="A152">
        <v>150</v>
      </c>
      <c r="B152" t="s">
        <v>2493</v>
      </c>
      <c r="C152" t="s">
        <v>2484</v>
      </c>
      <c r="D152" t="s">
        <v>2484</v>
      </c>
      <c r="E152">
        <f>IF(Table15[[#This Row],[Target]]=Table15[[#This Row],[Match1]],1,0)</f>
        <v>1</v>
      </c>
      <c r="F152" t="s">
        <v>5339</v>
      </c>
      <c r="G152">
        <f>IF(Table15[[#This Row],[Target]]=Table15[[#This Row],[Match2]],1,0)</f>
        <v>0</v>
      </c>
      <c r="H152" t="s">
        <v>2486</v>
      </c>
      <c r="I152">
        <f>IF(Table15[[#This Row],[Target]]=Table15[[#This Row],[Match3]],1,0)</f>
        <v>0</v>
      </c>
    </row>
    <row r="153" spans="1:9" x14ac:dyDescent="0.3">
      <c r="A153">
        <v>151</v>
      </c>
      <c r="B153" t="s">
        <v>2496</v>
      </c>
      <c r="C153" t="s">
        <v>2484</v>
      </c>
      <c r="D153" t="s">
        <v>2484</v>
      </c>
      <c r="E153">
        <f>IF(Table15[[#This Row],[Target]]=Table15[[#This Row],[Match1]],1,0)</f>
        <v>1</v>
      </c>
      <c r="F153" t="s">
        <v>5339</v>
      </c>
      <c r="G153">
        <f>IF(Table15[[#This Row],[Target]]=Table15[[#This Row],[Match2]],1,0)</f>
        <v>0</v>
      </c>
      <c r="H153" t="s">
        <v>2486</v>
      </c>
      <c r="I153">
        <f>IF(Table15[[#This Row],[Target]]=Table15[[#This Row],[Match3]],1,0)</f>
        <v>0</v>
      </c>
    </row>
    <row r="154" spans="1:9" x14ac:dyDescent="0.3">
      <c r="A154">
        <v>152</v>
      </c>
      <c r="B154" t="s">
        <v>2498</v>
      </c>
      <c r="C154" t="s">
        <v>2499</v>
      </c>
      <c r="D154" t="s">
        <v>2499</v>
      </c>
      <c r="E154">
        <f>IF(Table15[[#This Row],[Target]]=Table15[[#This Row],[Match1]],1,0)</f>
        <v>1</v>
      </c>
      <c r="F154" t="s">
        <v>2980</v>
      </c>
      <c r="G154">
        <f>IF(Table15[[#This Row],[Target]]=Table15[[#This Row],[Match2]],1,0)</f>
        <v>0</v>
      </c>
      <c r="H154" t="s">
        <v>4902</v>
      </c>
      <c r="I154">
        <f>IF(Table15[[#This Row],[Target]]=Table15[[#This Row],[Match3]],1,0)</f>
        <v>0</v>
      </c>
    </row>
    <row r="155" spans="1:9" x14ac:dyDescent="0.3">
      <c r="A155">
        <v>153</v>
      </c>
      <c r="B155" t="s">
        <v>2503</v>
      </c>
      <c r="C155" t="s">
        <v>2504</v>
      </c>
      <c r="D155" t="s">
        <v>2504</v>
      </c>
      <c r="E155">
        <f>IF(Table15[[#This Row],[Target]]=Table15[[#This Row],[Match1]],1,0)</f>
        <v>1</v>
      </c>
      <c r="F155" t="s">
        <v>2264</v>
      </c>
      <c r="G155">
        <f>IF(Table15[[#This Row],[Target]]=Table15[[#This Row],[Match2]],1,0)</f>
        <v>0</v>
      </c>
      <c r="H155" t="s">
        <v>2947</v>
      </c>
      <c r="I155">
        <f>IF(Table15[[#This Row],[Target]]=Table15[[#This Row],[Match3]],1,0)</f>
        <v>0</v>
      </c>
    </row>
    <row r="156" spans="1:9" x14ac:dyDescent="0.3">
      <c r="A156">
        <v>154</v>
      </c>
      <c r="B156" t="s">
        <v>2507</v>
      </c>
      <c r="C156" t="s">
        <v>2504</v>
      </c>
      <c r="D156" t="s">
        <v>2504</v>
      </c>
      <c r="E156">
        <f>IF(Table15[[#This Row],[Target]]=Table15[[#This Row],[Match1]],1,0)</f>
        <v>1</v>
      </c>
      <c r="F156" t="s">
        <v>3257</v>
      </c>
      <c r="G156">
        <f>IF(Table15[[#This Row],[Target]]=Table15[[#This Row],[Match2]],1,0)</f>
        <v>0</v>
      </c>
      <c r="H156" t="s">
        <v>2264</v>
      </c>
      <c r="I156">
        <f>IF(Table15[[#This Row],[Target]]=Table15[[#This Row],[Match3]],1,0)</f>
        <v>0</v>
      </c>
    </row>
    <row r="157" spans="1:9" x14ac:dyDescent="0.3">
      <c r="A157">
        <v>155</v>
      </c>
      <c r="B157" t="s">
        <v>2509</v>
      </c>
      <c r="C157" t="s">
        <v>2504</v>
      </c>
      <c r="D157" t="s">
        <v>2504</v>
      </c>
      <c r="E157">
        <f>IF(Table15[[#This Row],[Target]]=Table15[[#This Row],[Match1]],1,0)</f>
        <v>1</v>
      </c>
      <c r="F157" t="s">
        <v>3257</v>
      </c>
      <c r="G157">
        <f>IF(Table15[[#This Row],[Target]]=Table15[[#This Row],[Match2]],1,0)</f>
        <v>0</v>
      </c>
      <c r="H157" t="s">
        <v>2856</v>
      </c>
      <c r="I157">
        <f>IF(Table15[[#This Row],[Target]]=Table15[[#This Row],[Match3]],1,0)</f>
        <v>0</v>
      </c>
    </row>
    <row r="158" spans="1:9" x14ac:dyDescent="0.3">
      <c r="A158">
        <v>156</v>
      </c>
      <c r="B158" t="s">
        <v>2513</v>
      </c>
      <c r="C158" t="s">
        <v>2514</v>
      </c>
      <c r="D158" t="s">
        <v>2514</v>
      </c>
      <c r="E158">
        <f>IF(Table15[[#This Row],[Target]]=Table15[[#This Row],[Match1]],1,0)</f>
        <v>1</v>
      </c>
      <c r="F158" t="s">
        <v>2160</v>
      </c>
      <c r="G158">
        <f>IF(Table15[[#This Row],[Target]]=Table15[[#This Row],[Match2]],1,0)</f>
        <v>0</v>
      </c>
      <c r="H158" t="s">
        <v>2523</v>
      </c>
      <c r="I158">
        <f>IF(Table15[[#This Row],[Target]]=Table15[[#This Row],[Match3]],1,0)</f>
        <v>0</v>
      </c>
    </row>
    <row r="159" spans="1:9" x14ac:dyDescent="0.3">
      <c r="A159">
        <v>157</v>
      </c>
      <c r="B159" t="s">
        <v>2517</v>
      </c>
      <c r="C159" t="s">
        <v>2514</v>
      </c>
      <c r="D159" t="s">
        <v>2514</v>
      </c>
      <c r="E159">
        <f>IF(Table15[[#This Row],[Target]]=Table15[[#This Row],[Match1]],1,0)</f>
        <v>1</v>
      </c>
      <c r="F159" t="s">
        <v>2160</v>
      </c>
      <c r="G159">
        <f>IF(Table15[[#This Row],[Target]]=Table15[[#This Row],[Match2]],1,0)</f>
        <v>0</v>
      </c>
      <c r="H159" t="s">
        <v>2523</v>
      </c>
      <c r="I159">
        <f>IF(Table15[[#This Row],[Target]]=Table15[[#This Row],[Match3]],1,0)</f>
        <v>0</v>
      </c>
    </row>
    <row r="160" spans="1:9" x14ac:dyDescent="0.3">
      <c r="A160">
        <v>158</v>
      </c>
      <c r="B160" t="s">
        <v>2519</v>
      </c>
      <c r="C160" t="s">
        <v>2514</v>
      </c>
      <c r="D160" t="s">
        <v>2514</v>
      </c>
      <c r="E160">
        <f>IF(Table15[[#This Row],[Target]]=Table15[[#This Row],[Match1]],1,0)</f>
        <v>1</v>
      </c>
      <c r="F160" t="s">
        <v>2160</v>
      </c>
      <c r="G160">
        <f>IF(Table15[[#This Row],[Target]]=Table15[[#This Row],[Match2]],1,0)</f>
        <v>0</v>
      </c>
      <c r="H160" t="s">
        <v>2515</v>
      </c>
      <c r="I160">
        <f>IF(Table15[[#This Row],[Target]]=Table15[[#This Row],[Match3]],1,0)</f>
        <v>0</v>
      </c>
    </row>
    <row r="161" spans="1:9" x14ac:dyDescent="0.3">
      <c r="A161">
        <v>159</v>
      </c>
      <c r="B161" t="s">
        <v>2522</v>
      </c>
      <c r="C161" t="s">
        <v>2514</v>
      </c>
      <c r="D161" t="s">
        <v>2514</v>
      </c>
      <c r="E161">
        <f>IF(Table15[[#This Row],[Target]]=Table15[[#This Row],[Match1]],1,0)</f>
        <v>1</v>
      </c>
      <c r="F161" t="s">
        <v>2160</v>
      </c>
      <c r="G161">
        <f>IF(Table15[[#This Row],[Target]]=Table15[[#This Row],[Match2]],1,0)</f>
        <v>0</v>
      </c>
      <c r="H161" t="s">
        <v>2523</v>
      </c>
      <c r="I161">
        <f>IF(Table15[[#This Row],[Target]]=Table15[[#This Row],[Match3]],1,0)</f>
        <v>0</v>
      </c>
    </row>
    <row r="162" spans="1:9" x14ac:dyDescent="0.3">
      <c r="A162">
        <v>160</v>
      </c>
      <c r="B162" t="s">
        <v>2525</v>
      </c>
      <c r="C162" t="s">
        <v>2526</v>
      </c>
      <c r="D162" t="s">
        <v>2526</v>
      </c>
      <c r="E162">
        <f>IF(Table15[[#This Row],[Target]]=Table15[[#This Row],[Match1]],1,0)</f>
        <v>1</v>
      </c>
      <c r="F162" t="s">
        <v>4908</v>
      </c>
      <c r="G162">
        <f>IF(Table15[[#This Row],[Target]]=Table15[[#This Row],[Match2]],1,0)</f>
        <v>0</v>
      </c>
      <c r="H162" t="s">
        <v>2139</v>
      </c>
      <c r="I162">
        <f>IF(Table15[[#This Row],[Target]]=Table15[[#This Row],[Match3]],1,0)</f>
        <v>0</v>
      </c>
    </row>
    <row r="163" spans="1:9" x14ac:dyDescent="0.3">
      <c r="A163">
        <v>161</v>
      </c>
      <c r="B163" t="s">
        <v>2530</v>
      </c>
      <c r="C163" t="s">
        <v>2526</v>
      </c>
      <c r="D163" t="s">
        <v>2526</v>
      </c>
      <c r="E163">
        <f>IF(Table15[[#This Row],[Target]]=Table15[[#This Row],[Match1]],1,0)</f>
        <v>1</v>
      </c>
      <c r="F163" t="s">
        <v>3579</v>
      </c>
      <c r="G163">
        <f>IF(Table15[[#This Row],[Target]]=Table15[[#This Row],[Match2]],1,0)</f>
        <v>0</v>
      </c>
      <c r="H163" t="s">
        <v>4908</v>
      </c>
      <c r="I163">
        <f>IF(Table15[[#This Row],[Target]]=Table15[[#This Row],[Match3]],1,0)</f>
        <v>0</v>
      </c>
    </row>
    <row r="164" spans="1:9" x14ac:dyDescent="0.3">
      <c r="A164">
        <v>162</v>
      </c>
      <c r="B164" t="s">
        <v>2534</v>
      </c>
      <c r="C164" t="s">
        <v>2526</v>
      </c>
      <c r="D164" t="s">
        <v>2526</v>
      </c>
      <c r="E164">
        <f>IF(Table15[[#This Row],[Target]]=Table15[[#This Row],[Match1]],1,0)</f>
        <v>1</v>
      </c>
      <c r="F164" t="s">
        <v>5340</v>
      </c>
      <c r="G164">
        <f>IF(Table15[[#This Row],[Target]]=Table15[[#This Row],[Match2]],1,0)</f>
        <v>0</v>
      </c>
      <c r="H164" t="s">
        <v>3717</v>
      </c>
      <c r="I164">
        <f>IF(Table15[[#This Row],[Target]]=Table15[[#This Row],[Match3]],1,0)</f>
        <v>0</v>
      </c>
    </row>
    <row r="165" spans="1:9" x14ac:dyDescent="0.3">
      <c r="A165">
        <v>163</v>
      </c>
      <c r="B165" t="s">
        <v>2537</v>
      </c>
      <c r="C165" t="s">
        <v>2526</v>
      </c>
      <c r="D165" t="s">
        <v>2526</v>
      </c>
      <c r="E165">
        <f>IF(Table15[[#This Row],[Target]]=Table15[[#This Row],[Match1]],1,0)</f>
        <v>1</v>
      </c>
      <c r="F165" t="s">
        <v>5341</v>
      </c>
      <c r="G165">
        <f>IF(Table15[[#This Row],[Target]]=Table15[[#This Row],[Match2]],1,0)</f>
        <v>0</v>
      </c>
      <c r="H165" t="s">
        <v>5342</v>
      </c>
      <c r="I165">
        <f>IF(Table15[[#This Row],[Target]]=Table15[[#This Row],[Match3]],1,0)</f>
        <v>0</v>
      </c>
    </row>
    <row r="166" spans="1:9" x14ac:dyDescent="0.3">
      <c r="A166">
        <v>164</v>
      </c>
      <c r="B166" t="s">
        <v>2542</v>
      </c>
      <c r="C166" t="s">
        <v>2543</v>
      </c>
      <c r="D166" t="s">
        <v>2543</v>
      </c>
      <c r="E166">
        <f>IF(Table15[[#This Row],[Target]]=Table15[[#This Row],[Match1]],1,0)</f>
        <v>1</v>
      </c>
      <c r="F166" t="s">
        <v>2046</v>
      </c>
      <c r="G166">
        <f>IF(Table15[[#This Row],[Target]]=Table15[[#This Row],[Match2]],1,0)</f>
        <v>0</v>
      </c>
      <c r="H166" t="s">
        <v>2455</v>
      </c>
      <c r="I166">
        <f>IF(Table15[[#This Row],[Target]]=Table15[[#This Row],[Match3]],1,0)</f>
        <v>0</v>
      </c>
    </row>
    <row r="167" spans="1:9" x14ac:dyDescent="0.3">
      <c r="A167">
        <v>165</v>
      </c>
      <c r="B167" t="s">
        <v>2546</v>
      </c>
      <c r="C167" t="s">
        <v>2543</v>
      </c>
      <c r="D167" t="s">
        <v>2543</v>
      </c>
      <c r="E167">
        <f>IF(Table15[[#This Row],[Target]]=Table15[[#This Row],[Match1]],1,0)</f>
        <v>1</v>
      </c>
      <c r="F167" t="s">
        <v>2455</v>
      </c>
      <c r="G167">
        <f>IF(Table15[[#This Row],[Target]]=Table15[[#This Row],[Match2]],1,0)</f>
        <v>0</v>
      </c>
      <c r="H167" t="s">
        <v>2882</v>
      </c>
      <c r="I167">
        <f>IF(Table15[[#This Row],[Target]]=Table15[[#This Row],[Match3]],1,0)</f>
        <v>0</v>
      </c>
    </row>
    <row r="168" spans="1:9" x14ac:dyDescent="0.3">
      <c r="A168">
        <v>166</v>
      </c>
      <c r="B168" t="s">
        <v>2549</v>
      </c>
      <c r="C168" t="s">
        <v>2543</v>
      </c>
      <c r="D168" t="s">
        <v>2543</v>
      </c>
      <c r="E168">
        <f>IF(Table15[[#This Row],[Target]]=Table15[[#This Row],[Match1]],1,0)</f>
        <v>1</v>
      </c>
      <c r="F168" t="s">
        <v>2046</v>
      </c>
      <c r="G168">
        <f>IF(Table15[[#This Row],[Target]]=Table15[[#This Row],[Match2]],1,0)</f>
        <v>0</v>
      </c>
      <c r="H168" t="s">
        <v>2040</v>
      </c>
      <c r="I168">
        <f>IF(Table15[[#This Row],[Target]]=Table15[[#This Row],[Match3]],1,0)</f>
        <v>0</v>
      </c>
    </row>
    <row r="169" spans="1:9" x14ac:dyDescent="0.3">
      <c r="A169">
        <v>167</v>
      </c>
      <c r="B169" t="s">
        <v>2551</v>
      </c>
      <c r="C169" t="s">
        <v>2543</v>
      </c>
      <c r="D169" t="s">
        <v>2543</v>
      </c>
      <c r="E169">
        <f>IF(Table15[[#This Row],[Target]]=Table15[[#This Row],[Match1]],1,0)</f>
        <v>1</v>
      </c>
      <c r="F169" t="s">
        <v>2046</v>
      </c>
      <c r="G169">
        <f>IF(Table15[[#This Row],[Target]]=Table15[[#This Row],[Match2]],1,0)</f>
        <v>0</v>
      </c>
      <c r="H169" t="s">
        <v>2040</v>
      </c>
      <c r="I169">
        <f>IF(Table15[[#This Row],[Target]]=Table15[[#This Row],[Match3]],1,0)</f>
        <v>0</v>
      </c>
    </row>
    <row r="170" spans="1:9" x14ac:dyDescent="0.3">
      <c r="A170">
        <v>168</v>
      </c>
      <c r="B170" t="s">
        <v>2553</v>
      </c>
      <c r="C170" t="s">
        <v>2554</v>
      </c>
      <c r="D170" t="s">
        <v>2554</v>
      </c>
      <c r="E170">
        <f>IF(Table15[[#This Row],[Target]]=Table15[[#This Row],[Match1]],1,0)</f>
        <v>1</v>
      </c>
      <c r="F170" t="s">
        <v>2282</v>
      </c>
      <c r="G170">
        <f>IF(Table15[[#This Row],[Target]]=Table15[[#This Row],[Match2]],1,0)</f>
        <v>0</v>
      </c>
      <c r="H170" t="s">
        <v>2022</v>
      </c>
      <c r="I170">
        <f>IF(Table15[[#This Row],[Target]]=Table15[[#This Row],[Match3]],1,0)</f>
        <v>0</v>
      </c>
    </row>
    <row r="171" spans="1:9" x14ac:dyDescent="0.3">
      <c r="A171">
        <v>169</v>
      </c>
      <c r="B171" t="s">
        <v>2558</v>
      </c>
      <c r="C171" t="s">
        <v>2554</v>
      </c>
      <c r="D171" t="s">
        <v>2554</v>
      </c>
      <c r="E171">
        <f>IF(Table15[[#This Row],[Target]]=Table15[[#This Row],[Match1]],1,0)</f>
        <v>1</v>
      </c>
      <c r="F171" t="s">
        <v>5343</v>
      </c>
      <c r="G171">
        <f>IF(Table15[[#This Row],[Target]]=Table15[[#This Row],[Match2]],1,0)</f>
        <v>0</v>
      </c>
      <c r="H171" t="s">
        <v>2282</v>
      </c>
      <c r="I171">
        <f>IF(Table15[[#This Row],[Target]]=Table15[[#This Row],[Match3]],1,0)</f>
        <v>0</v>
      </c>
    </row>
    <row r="172" spans="1:9" x14ac:dyDescent="0.3">
      <c r="A172">
        <v>170</v>
      </c>
      <c r="B172" t="s">
        <v>2561</v>
      </c>
      <c r="C172" t="s">
        <v>2554</v>
      </c>
      <c r="D172" t="s">
        <v>2554</v>
      </c>
      <c r="E172">
        <f>IF(Table15[[#This Row],[Target]]=Table15[[#This Row],[Match1]],1,0)</f>
        <v>1</v>
      </c>
      <c r="F172" t="s">
        <v>2562</v>
      </c>
      <c r="G172">
        <f>IF(Table15[[#This Row],[Target]]=Table15[[#This Row],[Match2]],1,0)</f>
        <v>0</v>
      </c>
      <c r="H172" t="s">
        <v>2342</v>
      </c>
      <c r="I172">
        <f>IF(Table15[[#This Row],[Target]]=Table15[[#This Row],[Match3]],1,0)</f>
        <v>0</v>
      </c>
    </row>
    <row r="173" spans="1:9" x14ac:dyDescent="0.3">
      <c r="A173">
        <v>171</v>
      </c>
      <c r="B173" t="s">
        <v>2566</v>
      </c>
      <c r="C173" t="s">
        <v>2554</v>
      </c>
      <c r="D173" t="s">
        <v>2554</v>
      </c>
      <c r="E173">
        <f>IF(Table15[[#This Row],[Target]]=Table15[[#This Row],[Match1]],1,0)</f>
        <v>1</v>
      </c>
      <c r="F173" t="s">
        <v>2342</v>
      </c>
      <c r="G173">
        <f>IF(Table15[[#This Row],[Target]]=Table15[[#This Row],[Match2]],1,0)</f>
        <v>0</v>
      </c>
      <c r="H173" t="s">
        <v>2562</v>
      </c>
      <c r="I173">
        <f>IF(Table15[[#This Row],[Target]]=Table15[[#This Row],[Match3]],1,0)</f>
        <v>0</v>
      </c>
    </row>
    <row r="174" spans="1:9" x14ac:dyDescent="0.3">
      <c r="A174">
        <v>172</v>
      </c>
      <c r="B174" t="s">
        <v>2568</v>
      </c>
      <c r="C174" t="s">
        <v>2569</v>
      </c>
      <c r="D174" t="s">
        <v>2569</v>
      </c>
      <c r="E174">
        <f>IF(Table15[[#This Row],[Target]]=Table15[[#This Row],[Match1]],1,0)</f>
        <v>1</v>
      </c>
      <c r="F174" t="s">
        <v>2134</v>
      </c>
      <c r="G174">
        <f>IF(Table15[[#This Row],[Target]]=Table15[[#This Row],[Match2]],1,0)</f>
        <v>0</v>
      </c>
      <c r="H174" t="s">
        <v>4636</v>
      </c>
      <c r="I174">
        <f>IF(Table15[[#This Row],[Target]]=Table15[[#This Row],[Match3]],1,0)</f>
        <v>0</v>
      </c>
    </row>
    <row r="175" spans="1:9" x14ac:dyDescent="0.3">
      <c r="A175">
        <v>173</v>
      </c>
      <c r="B175" t="s">
        <v>2572</v>
      </c>
      <c r="C175" t="s">
        <v>2569</v>
      </c>
      <c r="D175" t="s">
        <v>2569</v>
      </c>
      <c r="E175">
        <f>IF(Table15[[#This Row],[Target]]=Table15[[#This Row],[Match1]],1,0)</f>
        <v>1</v>
      </c>
      <c r="F175" t="s">
        <v>2134</v>
      </c>
      <c r="G175">
        <f>IF(Table15[[#This Row],[Target]]=Table15[[#This Row],[Match2]],1,0)</f>
        <v>0</v>
      </c>
      <c r="H175" t="s">
        <v>2178</v>
      </c>
      <c r="I175">
        <f>IF(Table15[[#This Row],[Target]]=Table15[[#This Row],[Match3]],1,0)</f>
        <v>0</v>
      </c>
    </row>
    <row r="176" spans="1:9" x14ac:dyDescent="0.3">
      <c r="A176">
        <v>174</v>
      </c>
      <c r="B176" t="s">
        <v>2576</v>
      </c>
      <c r="C176" t="s">
        <v>2071</v>
      </c>
      <c r="D176" t="s">
        <v>2071</v>
      </c>
      <c r="E176">
        <f>IF(Table15[[#This Row],[Target]]=Table15[[#This Row],[Match1]],1,0)</f>
        <v>1</v>
      </c>
      <c r="F176" t="s">
        <v>2577</v>
      </c>
      <c r="G176">
        <f>IF(Table15[[#This Row],[Target]]=Table15[[#This Row],[Match2]],1,0)</f>
        <v>0</v>
      </c>
      <c r="H176" t="s">
        <v>2078</v>
      </c>
      <c r="I176">
        <f>IF(Table15[[#This Row],[Target]]=Table15[[#This Row],[Match3]],1,0)</f>
        <v>0</v>
      </c>
    </row>
    <row r="177" spans="1:9" x14ac:dyDescent="0.3">
      <c r="A177">
        <v>175</v>
      </c>
      <c r="B177" t="s">
        <v>2580</v>
      </c>
      <c r="C177" t="s">
        <v>2071</v>
      </c>
      <c r="D177" t="s">
        <v>2071</v>
      </c>
      <c r="E177">
        <f>IF(Table15[[#This Row],[Target]]=Table15[[#This Row],[Match1]],1,0)</f>
        <v>1</v>
      </c>
      <c r="F177" t="s">
        <v>2577</v>
      </c>
      <c r="G177">
        <f>IF(Table15[[#This Row],[Target]]=Table15[[#This Row],[Match2]],1,0)</f>
        <v>0</v>
      </c>
      <c r="H177" t="s">
        <v>3365</v>
      </c>
      <c r="I177">
        <f>IF(Table15[[#This Row],[Target]]=Table15[[#This Row],[Match3]],1,0)</f>
        <v>0</v>
      </c>
    </row>
    <row r="178" spans="1:9" x14ac:dyDescent="0.3">
      <c r="A178">
        <v>176</v>
      </c>
      <c r="B178" t="s">
        <v>2583</v>
      </c>
      <c r="C178" t="s">
        <v>2584</v>
      </c>
      <c r="D178" t="s">
        <v>2584</v>
      </c>
      <c r="E178">
        <f>IF(Table15[[#This Row],[Target]]=Table15[[#This Row],[Match1]],1,0)</f>
        <v>1</v>
      </c>
      <c r="F178" t="s">
        <v>5344</v>
      </c>
      <c r="G178">
        <f>IF(Table15[[#This Row],[Target]]=Table15[[#This Row],[Match2]],1,0)</f>
        <v>0</v>
      </c>
      <c r="H178" t="s">
        <v>4938</v>
      </c>
      <c r="I178">
        <f>IF(Table15[[#This Row],[Target]]=Table15[[#This Row],[Match3]],1,0)</f>
        <v>0</v>
      </c>
    </row>
    <row r="179" spans="1:9" x14ac:dyDescent="0.3">
      <c r="A179">
        <v>177</v>
      </c>
      <c r="B179" t="s">
        <v>2587</v>
      </c>
      <c r="C179" t="s">
        <v>2584</v>
      </c>
      <c r="D179" t="s">
        <v>2584</v>
      </c>
      <c r="E179">
        <f>IF(Table15[[#This Row],[Target]]=Table15[[#This Row],[Match1]],1,0)</f>
        <v>1</v>
      </c>
      <c r="F179" t="s">
        <v>4938</v>
      </c>
      <c r="G179">
        <f>IF(Table15[[#This Row],[Target]]=Table15[[#This Row],[Match2]],1,0)</f>
        <v>0</v>
      </c>
      <c r="H179" t="s">
        <v>2951</v>
      </c>
      <c r="I179">
        <f>IF(Table15[[#This Row],[Target]]=Table15[[#This Row],[Match3]],1,0)</f>
        <v>0</v>
      </c>
    </row>
    <row r="180" spans="1:9" x14ac:dyDescent="0.3">
      <c r="A180">
        <v>178</v>
      </c>
      <c r="B180" t="s">
        <v>2589</v>
      </c>
      <c r="C180" t="s">
        <v>2584</v>
      </c>
      <c r="D180" t="s">
        <v>2584</v>
      </c>
      <c r="E180">
        <f>IF(Table15[[#This Row],[Target]]=Table15[[#This Row],[Match1]],1,0)</f>
        <v>1</v>
      </c>
      <c r="F180" t="s">
        <v>5344</v>
      </c>
      <c r="G180">
        <f>IF(Table15[[#This Row],[Target]]=Table15[[#This Row],[Match2]],1,0)</f>
        <v>0</v>
      </c>
      <c r="H180" t="s">
        <v>4938</v>
      </c>
      <c r="I180">
        <f>IF(Table15[[#This Row],[Target]]=Table15[[#This Row],[Match3]],1,0)</f>
        <v>0</v>
      </c>
    </row>
    <row r="181" spans="1:9" x14ac:dyDescent="0.3">
      <c r="A181">
        <v>179</v>
      </c>
      <c r="B181" t="s">
        <v>2591</v>
      </c>
      <c r="C181" t="s">
        <v>2592</v>
      </c>
      <c r="D181" t="s">
        <v>2592</v>
      </c>
      <c r="E181">
        <f>IF(Table15[[#This Row],[Target]]=Table15[[#This Row],[Match1]],1,0)</f>
        <v>1</v>
      </c>
      <c r="F181" t="s">
        <v>2395</v>
      </c>
      <c r="G181">
        <f>IF(Table15[[#This Row],[Target]]=Table15[[#This Row],[Match2]],1,0)</f>
        <v>0</v>
      </c>
      <c r="H181" t="s">
        <v>2046</v>
      </c>
      <c r="I181">
        <f>IF(Table15[[#This Row],[Target]]=Table15[[#This Row],[Match3]],1,0)</f>
        <v>0</v>
      </c>
    </row>
    <row r="182" spans="1:9" x14ac:dyDescent="0.3">
      <c r="A182">
        <v>180</v>
      </c>
      <c r="B182" t="s">
        <v>2595</v>
      </c>
      <c r="C182" t="s">
        <v>2592</v>
      </c>
      <c r="D182" t="s">
        <v>2592</v>
      </c>
      <c r="E182">
        <f>IF(Table15[[#This Row],[Target]]=Table15[[#This Row],[Match1]],1,0)</f>
        <v>1</v>
      </c>
      <c r="F182" t="s">
        <v>2395</v>
      </c>
      <c r="G182">
        <f>IF(Table15[[#This Row],[Target]]=Table15[[#This Row],[Match2]],1,0)</f>
        <v>0</v>
      </c>
      <c r="H182" t="s">
        <v>3466</v>
      </c>
      <c r="I182">
        <f>IF(Table15[[#This Row],[Target]]=Table15[[#This Row],[Match3]],1,0)</f>
        <v>0</v>
      </c>
    </row>
    <row r="183" spans="1:9" x14ac:dyDescent="0.3">
      <c r="A183">
        <v>181</v>
      </c>
      <c r="B183" t="s">
        <v>2598</v>
      </c>
      <c r="C183" t="s">
        <v>2599</v>
      </c>
      <c r="D183" t="s">
        <v>2599</v>
      </c>
      <c r="E183">
        <f>IF(Table15[[#This Row],[Target]]=Table15[[#This Row],[Match1]],1,0)</f>
        <v>1</v>
      </c>
      <c r="F183" t="s">
        <v>2600</v>
      </c>
      <c r="G183">
        <f>IF(Table15[[#This Row],[Target]]=Table15[[#This Row],[Match2]],1,0)</f>
        <v>0</v>
      </c>
      <c r="H183" t="s">
        <v>3365</v>
      </c>
      <c r="I183">
        <f>IF(Table15[[#This Row],[Target]]=Table15[[#This Row],[Match3]],1,0)</f>
        <v>0</v>
      </c>
    </row>
    <row r="184" spans="1:9" x14ac:dyDescent="0.3">
      <c r="A184">
        <v>182</v>
      </c>
      <c r="B184" t="s">
        <v>2603</v>
      </c>
      <c r="C184" t="s">
        <v>2599</v>
      </c>
      <c r="D184" t="s">
        <v>2599</v>
      </c>
      <c r="E184">
        <f>IF(Table15[[#This Row],[Target]]=Table15[[#This Row],[Match1]],1,0)</f>
        <v>1</v>
      </c>
      <c r="F184" t="s">
        <v>2600</v>
      </c>
      <c r="G184">
        <f>IF(Table15[[#This Row],[Target]]=Table15[[#This Row],[Match2]],1,0)</f>
        <v>0</v>
      </c>
      <c r="H184" t="s">
        <v>3365</v>
      </c>
      <c r="I184">
        <f>IF(Table15[[#This Row],[Target]]=Table15[[#This Row],[Match3]],1,0)</f>
        <v>0</v>
      </c>
    </row>
    <row r="185" spans="1:9" x14ac:dyDescent="0.3">
      <c r="A185">
        <v>183</v>
      </c>
      <c r="B185" t="s">
        <v>2606</v>
      </c>
      <c r="C185" t="s">
        <v>2607</v>
      </c>
      <c r="D185" t="s">
        <v>2607</v>
      </c>
      <c r="E185">
        <f>IF(Table15[[#This Row],[Target]]=Table15[[#This Row],[Match1]],1,0)</f>
        <v>1</v>
      </c>
      <c r="F185" t="s">
        <v>2041</v>
      </c>
      <c r="G185">
        <f>IF(Table15[[#This Row],[Target]]=Table15[[#This Row],[Match2]],1,0)</f>
        <v>0</v>
      </c>
      <c r="H185" t="s">
        <v>3652</v>
      </c>
      <c r="I185">
        <f>IF(Table15[[#This Row],[Target]]=Table15[[#This Row],[Match3]],1,0)</f>
        <v>0</v>
      </c>
    </row>
    <row r="186" spans="1:9" x14ac:dyDescent="0.3">
      <c r="A186">
        <v>184</v>
      </c>
      <c r="B186" t="s">
        <v>2611</v>
      </c>
      <c r="C186" t="s">
        <v>2607</v>
      </c>
      <c r="D186" t="s">
        <v>2041</v>
      </c>
      <c r="E186">
        <f>IF(Table15[[#This Row],[Target]]=Table15[[#This Row],[Match1]],1,0)</f>
        <v>0</v>
      </c>
      <c r="F186" t="s">
        <v>2607</v>
      </c>
      <c r="G186">
        <f>IF(Table15[[#This Row],[Target]]=Table15[[#This Row],[Match2]],1,0)</f>
        <v>1</v>
      </c>
      <c r="H186" t="s">
        <v>3457</v>
      </c>
      <c r="I186">
        <f>IF(Table15[[#This Row],[Target]]=Table15[[#This Row],[Match3]],1,0)</f>
        <v>0</v>
      </c>
    </row>
    <row r="187" spans="1:9" x14ac:dyDescent="0.3">
      <c r="A187">
        <v>185</v>
      </c>
      <c r="B187" t="e" cm="1">
        <f t="array" ref="B187">-лизина эсцинаl-лизина эсцинат</f>
        <v>#NAME?</v>
      </c>
      <c r="C187" t="s">
        <v>2607</v>
      </c>
      <c r="D187" t="s">
        <v>2607</v>
      </c>
      <c r="E187">
        <f>IF(Table15[[#This Row],[Target]]=Table15[[#This Row],[Match1]],1,0)</f>
        <v>1</v>
      </c>
      <c r="F187" t="s">
        <v>2041</v>
      </c>
      <c r="G187">
        <f>IF(Table15[[#This Row],[Target]]=Table15[[#This Row],[Match2]],1,0)</f>
        <v>0</v>
      </c>
      <c r="H187" t="s">
        <v>3457</v>
      </c>
      <c r="I187">
        <f>IF(Table15[[#This Row],[Target]]=Table15[[#This Row],[Match3]],1,0)</f>
        <v>0</v>
      </c>
    </row>
    <row r="188" spans="1:9" x14ac:dyDescent="0.3">
      <c r="A188">
        <v>186</v>
      </c>
      <c r="B188" t="s">
        <v>2616</v>
      </c>
      <c r="C188" t="s">
        <v>2607</v>
      </c>
      <c r="D188" t="s">
        <v>2607</v>
      </c>
      <c r="E188">
        <f>IF(Table15[[#This Row],[Target]]=Table15[[#This Row],[Match1]],1,0)</f>
        <v>1</v>
      </c>
      <c r="F188" t="s">
        <v>2041</v>
      </c>
      <c r="G188">
        <f>IF(Table15[[#This Row],[Target]]=Table15[[#This Row],[Match2]],1,0)</f>
        <v>0</v>
      </c>
      <c r="H188" t="s">
        <v>3756</v>
      </c>
      <c r="I188">
        <f>IF(Table15[[#This Row],[Target]]=Table15[[#This Row],[Match3]],1,0)</f>
        <v>0</v>
      </c>
    </row>
    <row r="189" spans="1:9" x14ac:dyDescent="0.3">
      <c r="A189">
        <v>187</v>
      </c>
      <c r="B189" t="s">
        <v>2619</v>
      </c>
      <c r="C189" t="s">
        <v>2620</v>
      </c>
      <c r="D189" t="s">
        <v>2620</v>
      </c>
      <c r="E189">
        <f>IF(Table15[[#This Row],[Target]]=Table15[[#This Row],[Match1]],1,0)</f>
        <v>1</v>
      </c>
      <c r="F189" t="s">
        <v>2889</v>
      </c>
      <c r="G189">
        <f>IF(Table15[[#This Row],[Target]]=Table15[[#This Row],[Match2]],1,0)</f>
        <v>0</v>
      </c>
      <c r="H189" t="s">
        <v>2584</v>
      </c>
      <c r="I189">
        <f>IF(Table15[[#This Row],[Target]]=Table15[[#This Row],[Match3]],1,0)</f>
        <v>0</v>
      </c>
    </row>
    <row r="190" spans="1:9" x14ac:dyDescent="0.3">
      <c r="A190">
        <v>188</v>
      </c>
      <c r="B190" t="s">
        <v>2624</v>
      </c>
      <c r="C190" t="s">
        <v>2620</v>
      </c>
      <c r="D190" t="s">
        <v>2620</v>
      </c>
      <c r="E190">
        <f>IF(Table15[[#This Row],[Target]]=Table15[[#This Row],[Match1]],1,0)</f>
        <v>1</v>
      </c>
      <c r="F190" t="s">
        <v>2889</v>
      </c>
      <c r="G190">
        <f>IF(Table15[[#This Row],[Target]]=Table15[[#This Row],[Match2]],1,0)</f>
        <v>0</v>
      </c>
      <c r="H190" t="s">
        <v>2127</v>
      </c>
      <c r="I190">
        <f>IF(Table15[[#This Row],[Target]]=Table15[[#This Row],[Match3]],1,0)</f>
        <v>0</v>
      </c>
    </row>
    <row r="191" spans="1:9" x14ac:dyDescent="0.3">
      <c r="A191">
        <v>189</v>
      </c>
      <c r="B191" t="s">
        <v>2626</v>
      </c>
      <c r="C191" t="s">
        <v>2620</v>
      </c>
      <c r="D191" t="s">
        <v>2620</v>
      </c>
      <c r="E191">
        <f>IF(Table15[[#This Row],[Target]]=Table15[[#This Row],[Match1]],1,0)</f>
        <v>1</v>
      </c>
      <c r="F191" t="s">
        <v>2621</v>
      </c>
      <c r="G191">
        <f>IF(Table15[[#This Row],[Target]]=Table15[[#This Row],[Match2]],1,0)</f>
        <v>0</v>
      </c>
      <c r="H191" t="s">
        <v>4857</v>
      </c>
      <c r="I191">
        <f>IF(Table15[[#This Row],[Target]]=Table15[[#This Row],[Match3]],1,0)</f>
        <v>0</v>
      </c>
    </row>
    <row r="192" spans="1:9" x14ac:dyDescent="0.3">
      <c r="A192">
        <v>190</v>
      </c>
      <c r="B192" t="s">
        <v>2628</v>
      </c>
      <c r="C192" t="s">
        <v>2620</v>
      </c>
      <c r="D192" t="s">
        <v>2620</v>
      </c>
      <c r="E192">
        <f>IF(Table15[[#This Row],[Target]]=Table15[[#This Row],[Match1]],1,0)</f>
        <v>1</v>
      </c>
      <c r="F192" t="s">
        <v>2621</v>
      </c>
      <c r="G192">
        <f>IF(Table15[[#This Row],[Target]]=Table15[[#This Row],[Match2]],1,0)</f>
        <v>0</v>
      </c>
      <c r="H192" t="s">
        <v>4857</v>
      </c>
      <c r="I192">
        <f>IF(Table15[[#This Row],[Target]]=Table15[[#This Row],[Match3]],1,0)</f>
        <v>0</v>
      </c>
    </row>
    <row r="193" spans="1:9" x14ac:dyDescent="0.3">
      <c r="A193">
        <v>191</v>
      </c>
      <c r="B193" t="s">
        <v>2630</v>
      </c>
      <c r="C193" t="s">
        <v>2620</v>
      </c>
      <c r="D193" t="s">
        <v>2620</v>
      </c>
      <c r="E193">
        <f>IF(Table15[[#This Row],[Target]]=Table15[[#This Row],[Match1]],1,0)</f>
        <v>1</v>
      </c>
      <c r="F193" t="s">
        <v>2621</v>
      </c>
      <c r="G193">
        <f>IF(Table15[[#This Row],[Target]]=Table15[[#This Row],[Match2]],1,0)</f>
        <v>0</v>
      </c>
      <c r="H193" t="s">
        <v>4857</v>
      </c>
      <c r="I193">
        <f>IF(Table15[[#This Row],[Target]]=Table15[[#This Row],[Match3]],1,0)</f>
        <v>0</v>
      </c>
    </row>
    <row r="194" spans="1:9" x14ac:dyDescent="0.3">
      <c r="A194">
        <v>192</v>
      </c>
      <c r="B194" t="s">
        <v>2632</v>
      </c>
      <c r="C194" t="s">
        <v>2633</v>
      </c>
      <c r="D194" t="s">
        <v>2633</v>
      </c>
      <c r="E194">
        <f>IF(Table15[[#This Row],[Target]]=Table15[[#This Row],[Match1]],1,0)</f>
        <v>1</v>
      </c>
      <c r="F194" t="s">
        <v>2489</v>
      </c>
      <c r="G194">
        <f>IF(Table15[[#This Row],[Target]]=Table15[[#This Row],[Match2]],1,0)</f>
        <v>0</v>
      </c>
      <c r="H194" t="s">
        <v>4605</v>
      </c>
      <c r="I194">
        <f>IF(Table15[[#This Row],[Target]]=Table15[[#This Row],[Match3]],1,0)</f>
        <v>0</v>
      </c>
    </row>
    <row r="195" spans="1:9" x14ac:dyDescent="0.3">
      <c r="A195">
        <v>193</v>
      </c>
      <c r="B195" t="s">
        <v>2635</v>
      </c>
      <c r="C195" t="s">
        <v>2633</v>
      </c>
      <c r="D195" t="s">
        <v>2633</v>
      </c>
      <c r="E195">
        <f>IF(Table15[[#This Row],[Target]]=Table15[[#This Row],[Match1]],1,0)</f>
        <v>1</v>
      </c>
      <c r="F195" t="s">
        <v>2443</v>
      </c>
      <c r="G195">
        <f>IF(Table15[[#This Row],[Target]]=Table15[[#This Row],[Match2]],1,0)</f>
        <v>0</v>
      </c>
      <c r="H195" t="s">
        <v>5345</v>
      </c>
      <c r="I195">
        <f>IF(Table15[[#This Row],[Target]]=Table15[[#This Row],[Match3]],1,0)</f>
        <v>0</v>
      </c>
    </row>
    <row r="196" spans="1:9" x14ac:dyDescent="0.3">
      <c r="A196">
        <v>194</v>
      </c>
      <c r="B196" t="s">
        <v>2639</v>
      </c>
      <c r="C196" t="s">
        <v>2640</v>
      </c>
      <c r="D196" t="s">
        <v>2640</v>
      </c>
      <c r="E196">
        <f>IF(Table15[[#This Row],[Target]]=Table15[[#This Row],[Match1]],1,0)</f>
        <v>1</v>
      </c>
      <c r="F196" t="s">
        <v>5346</v>
      </c>
      <c r="G196">
        <f>IF(Table15[[#This Row],[Target]]=Table15[[#This Row],[Match2]],1,0)</f>
        <v>0</v>
      </c>
      <c r="H196" t="s">
        <v>2573</v>
      </c>
      <c r="I196">
        <f>IF(Table15[[#This Row],[Target]]=Table15[[#This Row],[Match3]],1,0)</f>
        <v>0</v>
      </c>
    </row>
    <row r="197" spans="1:9" x14ac:dyDescent="0.3">
      <c r="A197">
        <v>195</v>
      </c>
      <c r="B197" t="s">
        <v>2645</v>
      </c>
      <c r="C197" t="s">
        <v>2640</v>
      </c>
      <c r="D197" t="s">
        <v>2640</v>
      </c>
      <c r="E197">
        <f>IF(Table15[[#This Row],[Target]]=Table15[[#This Row],[Match1]],1,0)</f>
        <v>1</v>
      </c>
      <c r="F197" t="s">
        <v>2559</v>
      </c>
      <c r="G197">
        <f>IF(Table15[[#This Row],[Target]]=Table15[[#This Row],[Match2]],1,0)</f>
        <v>0</v>
      </c>
      <c r="H197" t="s">
        <v>2573</v>
      </c>
      <c r="I197">
        <f>IF(Table15[[#This Row],[Target]]=Table15[[#This Row],[Match3]],1,0)</f>
        <v>0</v>
      </c>
    </row>
    <row r="198" spans="1:9" x14ac:dyDescent="0.3">
      <c r="A198">
        <v>196</v>
      </c>
      <c r="B198" t="s">
        <v>2649</v>
      </c>
      <c r="C198" t="s">
        <v>2640</v>
      </c>
      <c r="D198" t="s">
        <v>2640</v>
      </c>
      <c r="E198">
        <f>IF(Table15[[#This Row],[Target]]=Table15[[#This Row],[Match1]],1,0)</f>
        <v>1</v>
      </c>
      <c r="F198" t="s">
        <v>2573</v>
      </c>
      <c r="G198">
        <f>IF(Table15[[#This Row],[Target]]=Table15[[#This Row],[Match2]],1,0)</f>
        <v>0</v>
      </c>
      <c r="H198" t="s">
        <v>2647</v>
      </c>
      <c r="I198">
        <f>IF(Table15[[#This Row],[Target]]=Table15[[#This Row],[Match3]],1,0)</f>
        <v>0</v>
      </c>
    </row>
    <row r="199" spans="1:9" x14ac:dyDescent="0.3">
      <c r="A199">
        <v>197</v>
      </c>
      <c r="B199" t="s">
        <v>2652</v>
      </c>
      <c r="C199" t="s">
        <v>2653</v>
      </c>
      <c r="D199" t="s">
        <v>2653</v>
      </c>
      <c r="E199">
        <f>IF(Table15[[#This Row],[Target]]=Table15[[#This Row],[Match1]],1,0)</f>
        <v>1</v>
      </c>
      <c r="F199" t="s">
        <v>5320</v>
      </c>
      <c r="G199">
        <f>IF(Table15[[#This Row],[Target]]=Table15[[#This Row],[Match2]],1,0)</f>
        <v>0</v>
      </c>
      <c r="H199" t="s">
        <v>2658</v>
      </c>
      <c r="I199">
        <f>IF(Table15[[#This Row],[Target]]=Table15[[#This Row],[Match3]],1,0)</f>
        <v>0</v>
      </c>
    </row>
    <row r="200" spans="1:9" x14ac:dyDescent="0.3">
      <c r="A200">
        <v>198</v>
      </c>
      <c r="B200" t="s">
        <v>2657</v>
      </c>
      <c r="C200" t="s">
        <v>2653</v>
      </c>
      <c r="D200" t="s">
        <v>2653</v>
      </c>
      <c r="E200">
        <f>IF(Table15[[#This Row],[Target]]=Table15[[#This Row],[Match1]],1,0)</f>
        <v>1</v>
      </c>
      <c r="F200" t="s">
        <v>2654</v>
      </c>
      <c r="G200">
        <f>IF(Table15[[#This Row],[Target]]=Table15[[#This Row],[Match2]],1,0)</f>
        <v>0</v>
      </c>
      <c r="H200" t="s">
        <v>2658</v>
      </c>
      <c r="I200">
        <f>IF(Table15[[#This Row],[Target]]=Table15[[#This Row],[Match3]],1,0)</f>
        <v>0</v>
      </c>
    </row>
    <row r="201" spans="1:9" x14ac:dyDescent="0.3">
      <c r="A201">
        <v>199</v>
      </c>
      <c r="B201" t="s">
        <v>2653</v>
      </c>
      <c r="C201" t="s">
        <v>2653</v>
      </c>
      <c r="D201" t="s">
        <v>2653</v>
      </c>
      <c r="E201">
        <f>IF(Table15[[#This Row],[Target]]=Table15[[#This Row],[Match1]],1,0)</f>
        <v>1</v>
      </c>
      <c r="F201" t="s">
        <v>5320</v>
      </c>
      <c r="G201">
        <f>IF(Table15[[#This Row],[Target]]=Table15[[#This Row],[Match2]],1,0)</f>
        <v>0</v>
      </c>
      <c r="H201" t="s">
        <v>2658</v>
      </c>
      <c r="I201">
        <f>IF(Table15[[#This Row],[Target]]=Table15[[#This Row],[Match3]],1,0)</f>
        <v>0</v>
      </c>
    </row>
    <row r="202" spans="1:9" x14ac:dyDescent="0.3">
      <c r="A202">
        <v>200</v>
      </c>
      <c r="B202" t="s">
        <v>2661</v>
      </c>
      <c r="C202" t="s">
        <v>2653</v>
      </c>
      <c r="D202" t="s">
        <v>2653</v>
      </c>
      <c r="E202">
        <f>IF(Table15[[#This Row],[Target]]=Table15[[#This Row],[Match1]],1,0)</f>
        <v>1</v>
      </c>
      <c r="F202" t="s">
        <v>5320</v>
      </c>
      <c r="G202">
        <f>IF(Table15[[#This Row],[Target]]=Table15[[#This Row],[Match2]],1,0)</f>
        <v>0</v>
      </c>
      <c r="H202" t="s">
        <v>2658</v>
      </c>
      <c r="I202">
        <f>IF(Table15[[#This Row],[Target]]=Table15[[#This Row],[Match3]],1,0)</f>
        <v>0</v>
      </c>
    </row>
    <row r="203" spans="1:9" x14ac:dyDescent="0.3">
      <c r="A203">
        <v>201</v>
      </c>
      <c r="B203" t="s">
        <v>2663</v>
      </c>
      <c r="C203" t="s">
        <v>2664</v>
      </c>
      <c r="D203" t="s">
        <v>2664</v>
      </c>
      <c r="E203">
        <f>IF(Table15[[#This Row],[Target]]=Table15[[#This Row],[Match1]],1,0)</f>
        <v>1</v>
      </c>
      <c r="F203" t="s">
        <v>5347</v>
      </c>
      <c r="G203">
        <f>IF(Table15[[#This Row],[Target]]=Table15[[#This Row],[Match2]],1,0)</f>
        <v>0</v>
      </c>
      <c r="H203" t="s">
        <v>3171</v>
      </c>
      <c r="I203">
        <f>IF(Table15[[#This Row],[Target]]=Table15[[#This Row],[Match3]],1,0)</f>
        <v>0</v>
      </c>
    </row>
    <row r="204" spans="1:9" x14ac:dyDescent="0.3">
      <c r="A204">
        <v>202</v>
      </c>
      <c r="B204" t="s">
        <v>2668</v>
      </c>
      <c r="C204" t="s">
        <v>2664</v>
      </c>
      <c r="D204" t="s">
        <v>2664</v>
      </c>
      <c r="E204">
        <f>IF(Table15[[#This Row],[Target]]=Table15[[#This Row],[Match1]],1,0)</f>
        <v>1</v>
      </c>
      <c r="F204" t="s">
        <v>5347</v>
      </c>
      <c r="G204">
        <f>IF(Table15[[#This Row],[Target]]=Table15[[#This Row],[Match2]],1,0)</f>
        <v>0</v>
      </c>
      <c r="H204" t="s">
        <v>3171</v>
      </c>
      <c r="I204">
        <f>IF(Table15[[#This Row],[Target]]=Table15[[#This Row],[Match3]],1,0)</f>
        <v>0</v>
      </c>
    </row>
    <row r="205" spans="1:9" x14ac:dyDescent="0.3">
      <c r="A205">
        <v>203</v>
      </c>
      <c r="B205" t="s">
        <v>2672</v>
      </c>
      <c r="C205" t="s">
        <v>2664</v>
      </c>
      <c r="D205" t="s">
        <v>2664</v>
      </c>
      <c r="E205">
        <f>IF(Table15[[#This Row],[Target]]=Table15[[#This Row],[Match1]],1,0)</f>
        <v>1</v>
      </c>
      <c r="F205" t="s">
        <v>2785</v>
      </c>
      <c r="G205">
        <f>IF(Table15[[#This Row],[Target]]=Table15[[#This Row],[Match2]],1,0)</f>
        <v>0</v>
      </c>
      <c r="H205" t="s">
        <v>4823</v>
      </c>
      <c r="I205">
        <f>IF(Table15[[#This Row],[Target]]=Table15[[#This Row],[Match3]],1,0)</f>
        <v>0</v>
      </c>
    </row>
    <row r="206" spans="1:9" x14ac:dyDescent="0.3">
      <c r="A206">
        <v>204</v>
      </c>
      <c r="B206" t="s">
        <v>2674</v>
      </c>
      <c r="C206" t="s">
        <v>2664</v>
      </c>
      <c r="D206" t="s">
        <v>2664</v>
      </c>
      <c r="E206">
        <f>IF(Table15[[#This Row],[Target]]=Table15[[#This Row],[Match1]],1,0)</f>
        <v>1</v>
      </c>
      <c r="F206" t="s">
        <v>5347</v>
      </c>
      <c r="G206">
        <f>IF(Table15[[#This Row],[Target]]=Table15[[#This Row],[Match2]],1,0)</f>
        <v>0</v>
      </c>
      <c r="H206" t="s">
        <v>3171</v>
      </c>
      <c r="I206">
        <f>IF(Table15[[#This Row],[Target]]=Table15[[#This Row],[Match3]],1,0)</f>
        <v>0</v>
      </c>
    </row>
    <row r="207" spans="1:9" x14ac:dyDescent="0.3">
      <c r="A207">
        <v>205</v>
      </c>
      <c r="B207" t="s">
        <v>2677</v>
      </c>
      <c r="C207" t="s">
        <v>2664</v>
      </c>
      <c r="D207" t="s">
        <v>2664</v>
      </c>
      <c r="E207">
        <f>IF(Table15[[#This Row],[Target]]=Table15[[#This Row],[Match1]],1,0)</f>
        <v>1</v>
      </c>
      <c r="F207" t="s">
        <v>5347</v>
      </c>
      <c r="G207">
        <f>IF(Table15[[#This Row],[Target]]=Table15[[#This Row],[Match2]],1,0)</f>
        <v>0</v>
      </c>
      <c r="H207" t="s">
        <v>3171</v>
      </c>
      <c r="I207">
        <f>IF(Table15[[#This Row],[Target]]=Table15[[#This Row],[Match3]],1,0)</f>
        <v>0</v>
      </c>
    </row>
    <row r="208" spans="1:9" x14ac:dyDescent="0.3">
      <c r="A208">
        <v>206</v>
      </c>
      <c r="B208" t="s">
        <v>2679</v>
      </c>
      <c r="C208" t="s">
        <v>2451</v>
      </c>
      <c r="D208" t="s">
        <v>2451</v>
      </c>
      <c r="E208">
        <f>IF(Table15[[#This Row],[Target]]=Table15[[#This Row],[Match1]],1,0)</f>
        <v>1</v>
      </c>
      <c r="F208" t="s">
        <v>2003</v>
      </c>
      <c r="G208">
        <f>IF(Table15[[#This Row],[Target]]=Table15[[#This Row],[Match2]],1,0)</f>
        <v>0</v>
      </c>
      <c r="H208" t="s">
        <v>3550</v>
      </c>
      <c r="I208">
        <f>IF(Table15[[#This Row],[Target]]=Table15[[#This Row],[Match3]],1,0)</f>
        <v>0</v>
      </c>
    </row>
    <row r="209" spans="1:9" x14ac:dyDescent="0.3">
      <c r="A209">
        <v>207</v>
      </c>
      <c r="B209" t="s">
        <v>2683</v>
      </c>
      <c r="C209" t="s">
        <v>2451</v>
      </c>
      <c r="D209" t="s">
        <v>2451</v>
      </c>
      <c r="E209">
        <f>IF(Table15[[#This Row],[Target]]=Table15[[#This Row],[Match1]],1,0)</f>
        <v>1</v>
      </c>
      <c r="F209" t="s">
        <v>5348</v>
      </c>
      <c r="G209">
        <f>IF(Table15[[#This Row],[Target]]=Table15[[#This Row],[Match2]],1,0)</f>
        <v>0</v>
      </c>
      <c r="H209" t="s">
        <v>3550</v>
      </c>
      <c r="I209">
        <f>IF(Table15[[#This Row],[Target]]=Table15[[#This Row],[Match3]],1,0)</f>
        <v>0</v>
      </c>
    </row>
    <row r="210" spans="1:9" x14ac:dyDescent="0.3">
      <c r="A210">
        <v>208</v>
      </c>
      <c r="B210" t="s">
        <v>2687</v>
      </c>
      <c r="C210" t="s">
        <v>2688</v>
      </c>
      <c r="D210" t="s">
        <v>2688</v>
      </c>
      <c r="E210">
        <f>IF(Table15[[#This Row],[Target]]=Table15[[#This Row],[Match1]],1,0)</f>
        <v>1</v>
      </c>
      <c r="F210" t="s">
        <v>3197</v>
      </c>
      <c r="G210">
        <f>IF(Table15[[#This Row],[Target]]=Table15[[#This Row],[Match2]],1,0)</f>
        <v>0</v>
      </c>
      <c r="H210" t="s">
        <v>2413</v>
      </c>
      <c r="I210">
        <f>IF(Table15[[#This Row],[Target]]=Table15[[#This Row],[Match3]],1,0)</f>
        <v>0</v>
      </c>
    </row>
    <row r="211" spans="1:9" x14ac:dyDescent="0.3">
      <c r="A211">
        <v>209</v>
      </c>
      <c r="B211" t="s">
        <v>2691</v>
      </c>
      <c r="C211" t="s">
        <v>2688</v>
      </c>
      <c r="D211" t="s">
        <v>2688</v>
      </c>
      <c r="E211">
        <f>IF(Table15[[#This Row],[Target]]=Table15[[#This Row],[Match1]],1,0)</f>
        <v>1</v>
      </c>
      <c r="F211" t="s">
        <v>2413</v>
      </c>
      <c r="G211">
        <f>IF(Table15[[#This Row],[Target]]=Table15[[#This Row],[Match2]],1,0)</f>
        <v>0</v>
      </c>
      <c r="H211" t="s">
        <v>3197</v>
      </c>
      <c r="I211">
        <f>IF(Table15[[#This Row],[Target]]=Table15[[#This Row],[Match3]],1,0)</f>
        <v>0</v>
      </c>
    </row>
    <row r="212" spans="1:9" x14ac:dyDescent="0.3">
      <c r="A212">
        <v>210</v>
      </c>
      <c r="B212" t="s">
        <v>2694</v>
      </c>
      <c r="C212" t="s">
        <v>2688</v>
      </c>
      <c r="D212" t="s">
        <v>2688</v>
      </c>
      <c r="E212">
        <f>IF(Table15[[#This Row],[Target]]=Table15[[#This Row],[Match1]],1,0)</f>
        <v>1</v>
      </c>
      <c r="F212" t="s">
        <v>4887</v>
      </c>
      <c r="G212">
        <f>IF(Table15[[#This Row],[Target]]=Table15[[#This Row],[Match2]],1,0)</f>
        <v>0</v>
      </c>
      <c r="H212" t="s">
        <v>3007</v>
      </c>
      <c r="I212">
        <f>IF(Table15[[#This Row],[Target]]=Table15[[#This Row],[Match3]],1,0)</f>
        <v>0</v>
      </c>
    </row>
    <row r="213" spans="1:9" x14ac:dyDescent="0.3">
      <c r="A213">
        <v>211</v>
      </c>
      <c r="B213" t="s">
        <v>2698</v>
      </c>
      <c r="C213" t="s">
        <v>2688</v>
      </c>
      <c r="D213" t="s">
        <v>2688</v>
      </c>
      <c r="E213">
        <f>IF(Table15[[#This Row],[Target]]=Table15[[#This Row],[Match1]],1,0)</f>
        <v>1</v>
      </c>
      <c r="F213" t="s">
        <v>3007</v>
      </c>
      <c r="G213">
        <f>IF(Table15[[#This Row],[Target]]=Table15[[#This Row],[Match2]],1,0)</f>
        <v>0</v>
      </c>
      <c r="H213" t="s">
        <v>4887</v>
      </c>
      <c r="I213">
        <f>IF(Table15[[#This Row],[Target]]=Table15[[#This Row],[Match3]],1,0)</f>
        <v>0</v>
      </c>
    </row>
    <row r="214" spans="1:9" x14ac:dyDescent="0.3">
      <c r="A214">
        <v>212</v>
      </c>
      <c r="B214" t="s">
        <v>2700</v>
      </c>
      <c r="C214" t="s">
        <v>2701</v>
      </c>
      <c r="D214" t="s">
        <v>2701</v>
      </c>
      <c r="E214">
        <f>IF(Table15[[#This Row],[Target]]=Table15[[#This Row],[Match1]],1,0)</f>
        <v>1</v>
      </c>
      <c r="F214" t="s">
        <v>5349</v>
      </c>
      <c r="G214">
        <f>IF(Table15[[#This Row],[Target]]=Table15[[#This Row],[Match2]],1,0)</f>
        <v>0</v>
      </c>
      <c r="H214" t="s">
        <v>2187</v>
      </c>
      <c r="I214">
        <f>IF(Table15[[#This Row],[Target]]=Table15[[#This Row],[Match3]],1,0)</f>
        <v>0</v>
      </c>
    </row>
    <row r="215" spans="1:9" x14ac:dyDescent="0.3">
      <c r="A215">
        <v>213</v>
      </c>
      <c r="B215" t="s">
        <v>2705</v>
      </c>
      <c r="C215" t="s">
        <v>2701</v>
      </c>
      <c r="D215" t="s">
        <v>2701</v>
      </c>
      <c r="E215">
        <f>IF(Table15[[#This Row],[Target]]=Table15[[#This Row],[Match1]],1,0)</f>
        <v>1</v>
      </c>
      <c r="F215" t="s">
        <v>5186</v>
      </c>
      <c r="G215">
        <f>IF(Table15[[#This Row],[Target]]=Table15[[#This Row],[Match2]],1,0)</f>
        <v>0</v>
      </c>
      <c r="H215" t="s">
        <v>5349</v>
      </c>
      <c r="I215">
        <f>IF(Table15[[#This Row],[Target]]=Table15[[#This Row],[Match3]],1,0)</f>
        <v>0</v>
      </c>
    </row>
    <row r="216" spans="1:9" x14ac:dyDescent="0.3">
      <c r="A216">
        <v>214</v>
      </c>
      <c r="B216" t="s">
        <v>2707</v>
      </c>
      <c r="C216" t="s">
        <v>2701</v>
      </c>
      <c r="D216" t="s">
        <v>2701</v>
      </c>
      <c r="E216">
        <f>IF(Table15[[#This Row],[Target]]=Table15[[#This Row],[Match1]],1,0)</f>
        <v>1</v>
      </c>
      <c r="F216" t="s">
        <v>5186</v>
      </c>
      <c r="G216">
        <f>IF(Table15[[#This Row],[Target]]=Table15[[#This Row],[Match2]],1,0)</f>
        <v>0</v>
      </c>
      <c r="H216" t="s">
        <v>5349</v>
      </c>
      <c r="I216">
        <f>IF(Table15[[#This Row],[Target]]=Table15[[#This Row],[Match3]],1,0)</f>
        <v>0</v>
      </c>
    </row>
    <row r="217" spans="1:9" x14ac:dyDescent="0.3">
      <c r="A217">
        <v>215</v>
      </c>
      <c r="B217" t="s">
        <v>2709</v>
      </c>
      <c r="C217" t="s">
        <v>2701</v>
      </c>
      <c r="D217" t="s">
        <v>2701</v>
      </c>
      <c r="E217">
        <f>IF(Table15[[#This Row],[Target]]=Table15[[#This Row],[Match1]],1,0)</f>
        <v>1</v>
      </c>
      <c r="F217" t="s">
        <v>2812</v>
      </c>
      <c r="G217">
        <f>IF(Table15[[#This Row],[Target]]=Table15[[#This Row],[Match2]],1,0)</f>
        <v>0</v>
      </c>
      <c r="H217" t="s">
        <v>5350</v>
      </c>
      <c r="I217">
        <f>IF(Table15[[#This Row],[Target]]=Table15[[#This Row],[Match3]],1,0)</f>
        <v>0</v>
      </c>
    </row>
    <row r="218" spans="1:9" x14ac:dyDescent="0.3">
      <c r="A218">
        <v>216</v>
      </c>
      <c r="B218" t="s">
        <v>2712</v>
      </c>
      <c r="C218" t="s">
        <v>2701</v>
      </c>
      <c r="D218" t="s">
        <v>2701</v>
      </c>
      <c r="E218">
        <f>IF(Table15[[#This Row],[Target]]=Table15[[#This Row],[Match1]],1,0)</f>
        <v>1</v>
      </c>
      <c r="F218" t="s">
        <v>2898</v>
      </c>
      <c r="G218">
        <f>IF(Table15[[#This Row],[Target]]=Table15[[#This Row],[Match2]],1,0)</f>
        <v>0</v>
      </c>
      <c r="H218" t="s">
        <v>5350</v>
      </c>
      <c r="I218">
        <f>IF(Table15[[#This Row],[Target]]=Table15[[#This Row],[Match3]],1,0)</f>
        <v>0</v>
      </c>
    </row>
    <row r="219" spans="1:9" x14ac:dyDescent="0.3">
      <c r="A219">
        <v>217</v>
      </c>
      <c r="B219" t="s">
        <v>2714</v>
      </c>
      <c r="C219" t="s">
        <v>2715</v>
      </c>
      <c r="D219" t="s">
        <v>2715</v>
      </c>
      <c r="E219">
        <f>IF(Table15[[#This Row],[Target]]=Table15[[#This Row],[Match1]],1,0)</f>
        <v>1</v>
      </c>
      <c r="F219" t="s">
        <v>2717</v>
      </c>
      <c r="G219">
        <f>IF(Table15[[#This Row],[Target]]=Table15[[#This Row],[Match2]],1,0)</f>
        <v>0</v>
      </c>
      <c r="H219" t="s">
        <v>5351</v>
      </c>
      <c r="I219">
        <f>IF(Table15[[#This Row],[Target]]=Table15[[#This Row],[Match3]],1,0)</f>
        <v>0</v>
      </c>
    </row>
    <row r="220" spans="1:9" x14ac:dyDescent="0.3">
      <c r="A220">
        <v>218</v>
      </c>
      <c r="B220" t="s">
        <v>2719</v>
      </c>
      <c r="C220" t="s">
        <v>2720</v>
      </c>
      <c r="D220" t="s">
        <v>2720</v>
      </c>
      <c r="E220">
        <f>IF(Table15[[#This Row],[Target]]=Table15[[#This Row],[Match1]],1,0)</f>
        <v>1</v>
      </c>
      <c r="F220" t="s">
        <v>3022</v>
      </c>
      <c r="G220">
        <f>IF(Table15[[#This Row],[Target]]=Table15[[#This Row],[Match2]],1,0)</f>
        <v>0</v>
      </c>
      <c r="H220" t="s">
        <v>2732</v>
      </c>
      <c r="I220">
        <f>IF(Table15[[#This Row],[Target]]=Table15[[#This Row],[Match3]],1,0)</f>
        <v>0</v>
      </c>
    </row>
    <row r="221" spans="1:9" x14ac:dyDescent="0.3">
      <c r="A221">
        <v>219</v>
      </c>
      <c r="B221" t="s">
        <v>2723</v>
      </c>
      <c r="C221" t="s">
        <v>2720</v>
      </c>
      <c r="D221" t="s">
        <v>2720</v>
      </c>
      <c r="E221">
        <f>IF(Table15[[#This Row],[Target]]=Table15[[#This Row],[Match1]],1,0)</f>
        <v>1</v>
      </c>
      <c r="F221" t="s">
        <v>3022</v>
      </c>
      <c r="G221">
        <f>IF(Table15[[#This Row],[Target]]=Table15[[#This Row],[Match2]],1,0)</f>
        <v>0</v>
      </c>
      <c r="H221" t="s">
        <v>2732</v>
      </c>
      <c r="I221">
        <f>IF(Table15[[#This Row],[Target]]=Table15[[#This Row],[Match3]],1,0)</f>
        <v>0</v>
      </c>
    </row>
    <row r="222" spans="1:9" x14ac:dyDescent="0.3">
      <c r="A222">
        <v>220</v>
      </c>
      <c r="B222" t="s">
        <v>2727</v>
      </c>
      <c r="C222" t="s">
        <v>2720</v>
      </c>
      <c r="D222" t="s">
        <v>2720</v>
      </c>
      <c r="E222">
        <f>IF(Table15[[#This Row],[Target]]=Table15[[#This Row],[Match1]],1,0)</f>
        <v>1</v>
      </c>
      <c r="F222" t="s">
        <v>3022</v>
      </c>
      <c r="G222">
        <f>IF(Table15[[#This Row],[Target]]=Table15[[#This Row],[Match2]],1,0)</f>
        <v>0</v>
      </c>
      <c r="H222" t="s">
        <v>2732</v>
      </c>
      <c r="I222">
        <f>IF(Table15[[#This Row],[Target]]=Table15[[#This Row],[Match3]],1,0)</f>
        <v>0</v>
      </c>
    </row>
    <row r="223" spans="1:9" x14ac:dyDescent="0.3">
      <c r="A223">
        <v>221</v>
      </c>
      <c r="B223" t="s">
        <v>2731</v>
      </c>
      <c r="C223" t="s">
        <v>2720</v>
      </c>
      <c r="D223" t="s">
        <v>2720</v>
      </c>
      <c r="E223">
        <f>IF(Table15[[#This Row],[Target]]=Table15[[#This Row],[Match1]],1,0)</f>
        <v>1</v>
      </c>
      <c r="F223" t="s">
        <v>2732</v>
      </c>
      <c r="G223">
        <f>IF(Table15[[#This Row],[Target]]=Table15[[#This Row],[Match2]],1,0)</f>
        <v>0</v>
      </c>
      <c r="H223" t="s">
        <v>3022</v>
      </c>
      <c r="I223">
        <f>IF(Table15[[#This Row],[Target]]=Table15[[#This Row],[Match3]],1,0)</f>
        <v>0</v>
      </c>
    </row>
    <row r="224" spans="1:9" x14ac:dyDescent="0.3">
      <c r="A224">
        <v>222</v>
      </c>
      <c r="B224" t="s">
        <v>2735</v>
      </c>
      <c r="C224" t="s">
        <v>2379</v>
      </c>
      <c r="D224" t="s">
        <v>2379</v>
      </c>
      <c r="E224">
        <f>IF(Table15[[#This Row],[Target]]=Table15[[#This Row],[Match1]],1,0)</f>
        <v>1</v>
      </c>
      <c r="F224" t="s">
        <v>4349</v>
      </c>
      <c r="G224">
        <f>IF(Table15[[#This Row],[Target]]=Table15[[#This Row],[Match2]],1,0)</f>
        <v>0</v>
      </c>
      <c r="H224" t="s">
        <v>3457</v>
      </c>
      <c r="I224">
        <f>IF(Table15[[#This Row],[Target]]=Table15[[#This Row],[Match3]],1,0)</f>
        <v>0</v>
      </c>
    </row>
    <row r="225" spans="1:9" x14ac:dyDescent="0.3">
      <c r="A225">
        <v>223</v>
      </c>
      <c r="B225" t="s">
        <v>2739</v>
      </c>
      <c r="C225" t="s">
        <v>2379</v>
      </c>
      <c r="D225" t="s">
        <v>2379</v>
      </c>
      <c r="E225">
        <f>IF(Table15[[#This Row],[Target]]=Table15[[#This Row],[Match1]],1,0)</f>
        <v>1</v>
      </c>
      <c r="F225" t="s">
        <v>4349</v>
      </c>
      <c r="G225">
        <f>IF(Table15[[#This Row],[Target]]=Table15[[#This Row],[Match2]],1,0)</f>
        <v>0</v>
      </c>
      <c r="H225" t="s">
        <v>5001</v>
      </c>
      <c r="I225">
        <f>IF(Table15[[#This Row],[Target]]=Table15[[#This Row],[Match3]],1,0)</f>
        <v>0</v>
      </c>
    </row>
    <row r="226" spans="1:9" x14ac:dyDescent="0.3">
      <c r="A226">
        <v>224</v>
      </c>
      <c r="B226" t="s">
        <v>2742</v>
      </c>
      <c r="C226" t="s">
        <v>2379</v>
      </c>
      <c r="D226" t="s">
        <v>2379</v>
      </c>
      <c r="E226">
        <f>IF(Table15[[#This Row],[Target]]=Table15[[#This Row],[Match1]],1,0)</f>
        <v>1</v>
      </c>
      <c r="F226" t="s">
        <v>4349</v>
      </c>
      <c r="G226">
        <f>IF(Table15[[#This Row],[Target]]=Table15[[#This Row],[Match2]],1,0)</f>
        <v>0</v>
      </c>
      <c r="H226" t="s">
        <v>3652</v>
      </c>
      <c r="I226">
        <f>IF(Table15[[#This Row],[Target]]=Table15[[#This Row],[Match3]],1,0)</f>
        <v>0</v>
      </c>
    </row>
    <row r="227" spans="1:9" x14ac:dyDescent="0.3">
      <c r="A227">
        <v>225</v>
      </c>
      <c r="B227" t="s">
        <v>2746</v>
      </c>
      <c r="C227" t="s">
        <v>2379</v>
      </c>
      <c r="D227" t="s">
        <v>2379</v>
      </c>
      <c r="E227">
        <f>IF(Table15[[#This Row],[Target]]=Table15[[#This Row],[Match1]],1,0)</f>
        <v>1</v>
      </c>
      <c r="F227" t="s">
        <v>4349</v>
      </c>
      <c r="G227">
        <f>IF(Table15[[#This Row],[Target]]=Table15[[#This Row],[Match2]],1,0)</f>
        <v>0</v>
      </c>
      <c r="H227" t="s">
        <v>5352</v>
      </c>
      <c r="I227">
        <f>IF(Table15[[#This Row],[Target]]=Table15[[#This Row],[Match3]],1,0)</f>
        <v>0</v>
      </c>
    </row>
    <row r="228" spans="1:9" x14ac:dyDescent="0.3">
      <c r="A228">
        <v>226</v>
      </c>
      <c r="B228" t="s">
        <v>2748</v>
      </c>
      <c r="C228" t="s">
        <v>2721</v>
      </c>
      <c r="D228" t="s">
        <v>2721</v>
      </c>
      <c r="E228">
        <f>IF(Table15[[#This Row],[Target]]=Table15[[#This Row],[Match1]],1,0)</f>
        <v>1</v>
      </c>
      <c r="F228" t="s">
        <v>2045</v>
      </c>
      <c r="G228">
        <f>IF(Table15[[#This Row],[Target]]=Table15[[#This Row],[Match2]],1,0)</f>
        <v>0</v>
      </c>
      <c r="H228" t="s">
        <v>1961</v>
      </c>
      <c r="I228">
        <f>IF(Table15[[#This Row],[Target]]=Table15[[#This Row],[Match3]],1,0)</f>
        <v>0</v>
      </c>
    </row>
    <row r="229" spans="1:9" x14ac:dyDescent="0.3">
      <c r="A229">
        <v>227</v>
      </c>
      <c r="B229" t="s">
        <v>2751</v>
      </c>
      <c r="C229" t="s">
        <v>2721</v>
      </c>
      <c r="D229" t="s">
        <v>2721</v>
      </c>
      <c r="E229">
        <f>IF(Table15[[#This Row],[Target]]=Table15[[#This Row],[Match1]],1,0)</f>
        <v>1</v>
      </c>
      <c r="F229" t="s">
        <v>2045</v>
      </c>
      <c r="G229">
        <f>IF(Table15[[#This Row],[Target]]=Table15[[#This Row],[Match2]],1,0)</f>
        <v>0</v>
      </c>
      <c r="H229" t="s">
        <v>3566</v>
      </c>
      <c r="I229">
        <f>IF(Table15[[#This Row],[Target]]=Table15[[#This Row],[Match3]],1,0)</f>
        <v>0</v>
      </c>
    </row>
    <row r="230" spans="1:9" x14ac:dyDescent="0.3">
      <c r="A230">
        <v>228</v>
      </c>
      <c r="B230" t="s">
        <v>2748</v>
      </c>
      <c r="C230" t="s">
        <v>2721</v>
      </c>
      <c r="D230" t="s">
        <v>2721</v>
      </c>
      <c r="E230">
        <f>IF(Table15[[#This Row],[Target]]=Table15[[#This Row],[Match1]],1,0)</f>
        <v>1</v>
      </c>
      <c r="F230" t="s">
        <v>2045</v>
      </c>
      <c r="G230">
        <f>IF(Table15[[#This Row],[Target]]=Table15[[#This Row],[Match2]],1,0)</f>
        <v>0</v>
      </c>
      <c r="H230" t="s">
        <v>1961</v>
      </c>
      <c r="I230">
        <f>IF(Table15[[#This Row],[Target]]=Table15[[#This Row],[Match3]],1,0)</f>
        <v>0</v>
      </c>
    </row>
    <row r="231" spans="1:9" x14ac:dyDescent="0.3">
      <c r="A231">
        <v>229</v>
      </c>
      <c r="B231" t="s">
        <v>2751</v>
      </c>
      <c r="C231" t="s">
        <v>2721</v>
      </c>
      <c r="D231" t="s">
        <v>2721</v>
      </c>
      <c r="E231">
        <f>IF(Table15[[#This Row],[Target]]=Table15[[#This Row],[Match1]],1,0)</f>
        <v>1</v>
      </c>
      <c r="F231" t="s">
        <v>2045</v>
      </c>
      <c r="G231">
        <f>IF(Table15[[#This Row],[Target]]=Table15[[#This Row],[Match2]],1,0)</f>
        <v>0</v>
      </c>
      <c r="H231" t="s">
        <v>3566</v>
      </c>
      <c r="I231">
        <f>IF(Table15[[#This Row],[Target]]=Table15[[#This Row],[Match3]],1,0)</f>
        <v>0</v>
      </c>
    </row>
    <row r="232" spans="1:9" x14ac:dyDescent="0.3">
      <c r="A232">
        <v>230</v>
      </c>
      <c r="B232" t="s">
        <v>2756</v>
      </c>
      <c r="C232" t="s">
        <v>2658</v>
      </c>
      <c r="D232" t="s">
        <v>2658</v>
      </c>
      <c r="E232">
        <f>IF(Table15[[#This Row],[Target]]=Table15[[#This Row],[Match1]],1,0)</f>
        <v>1</v>
      </c>
      <c r="F232" t="s">
        <v>3546</v>
      </c>
      <c r="G232">
        <f>IF(Table15[[#This Row],[Target]]=Table15[[#This Row],[Match2]],1,0)</f>
        <v>0</v>
      </c>
      <c r="H232" t="s">
        <v>2653</v>
      </c>
      <c r="I232">
        <f>IF(Table15[[#This Row],[Target]]=Table15[[#This Row],[Match3]],1,0)</f>
        <v>0</v>
      </c>
    </row>
    <row r="233" spans="1:9" x14ac:dyDescent="0.3">
      <c r="A233">
        <v>231</v>
      </c>
      <c r="B233" t="s">
        <v>2758</v>
      </c>
      <c r="C233" t="s">
        <v>2658</v>
      </c>
      <c r="D233" t="s">
        <v>2658</v>
      </c>
      <c r="E233">
        <f>IF(Table15[[#This Row],[Target]]=Table15[[#This Row],[Match1]],1,0)</f>
        <v>1</v>
      </c>
      <c r="F233" t="s">
        <v>2653</v>
      </c>
      <c r="G233">
        <f>IF(Table15[[#This Row],[Target]]=Table15[[#This Row],[Match2]],1,0)</f>
        <v>0</v>
      </c>
      <c r="H233" t="s">
        <v>2654</v>
      </c>
      <c r="I233">
        <f>IF(Table15[[#This Row],[Target]]=Table15[[#This Row],[Match3]],1,0)</f>
        <v>0</v>
      </c>
    </row>
    <row r="234" spans="1:9" x14ac:dyDescent="0.3">
      <c r="A234">
        <v>232</v>
      </c>
      <c r="B234" t="s">
        <v>2760</v>
      </c>
      <c r="C234" t="s">
        <v>2761</v>
      </c>
      <c r="D234" t="s">
        <v>2761</v>
      </c>
      <c r="E234">
        <f>IF(Table15[[#This Row],[Target]]=Table15[[#This Row],[Match1]],1,0)</f>
        <v>1</v>
      </c>
      <c r="F234" t="s">
        <v>3375</v>
      </c>
      <c r="G234">
        <f>IF(Table15[[#This Row],[Target]]=Table15[[#This Row],[Match2]],1,0)</f>
        <v>0</v>
      </c>
      <c r="H234" t="s">
        <v>2762</v>
      </c>
      <c r="I234">
        <f>IF(Table15[[#This Row],[Target]]=Table15[[#This Row],[Match3]],1,0)</f>
        <v>0</v>
      </c>
    </row>
    <row r="235" spans="1:9" x14ac:dyDescent="0.3">
      <c r="A235">
        <v>233</v>
      </c>
      <c r="B235" t="s">
        <v>2764</v>
      </c>
      <c r="C235" t="s">
        <v>2761</v>
      </c>
      <c r="D235" t="s">
        <v>2761</v>
      </c>
      <c r="E235">
        <f>IF(Table15[[#This Row],[Target]]=Table15[[#This Row],[Match1]],1,0)</f>
        <v>1</v>
      </c>
      <c r="F235" t="s">
        <v>3375</v>
      </c>
      <c r="G235">
        <f>IF(Table15[[#This Row],[Target]]=Table15[[#This Row],[Match2]],1,0)</f>
        <v>0</v>
      </c>
      <c r="H235" t="s">
        <v>2762</v>
      </c>
      <c r="I235">
        <f>IF(Table15[[#This Row],[Target]]=Table15[[#This Row],[Match3]],1,0)</f>
        <v>0</v>
      </c>
    </row>
    <row r="236" spans="1:9" x14ac:dyDescent="0.3">
      <c r="A236">
        <v>234</v>
      </c>
      <c r="B236" t="s">
        <v>2767</v>
      </c>
      <c r="C236" t="s">
        <v>2761</v>
      </c>
      <c r="D236" t="s">
        <v>2761</v>
      </c>
      <c r="E236">
        <f>IF(Table15[[#This Row],[Target]]=Table15[[#This Row],[Match1]],1,0)</f>
        <v>1</v>
      </c>
      <c r="F236" t="s">
        <v>3375</v>
      </c>
      <c r="G236">
        <f>IF(Table15[[#This Row],[Target]]=Table15[[#This Row],[Match2]],1,0)</f>
        <v>0</v>
      </c>
      <c r="H236" t="s">
        <v>2762</v>
      </c>
      <c r="I236">
        <f>IF(Table15[[#This Row],[Target]]=Table15[[#This Row],[Match3]],1,0)</f>
        <v>0</v>
      </c>
    </row>
    <row r="237" spans="1:9" x14ac:dyDescent="0.3">
      <c r="A237">
        <v>235</v>
      </c>
      <c r="B237" t="s">
        <v>2771</v>
      </c>
      <c r="C237" t="s">
        <v>2772</v>
      </c>
      <c r="D237" t="s">
        <v>2772</v>
      </c>
      <c r="E237">
        <f>IF(Table15[[#This Row],[Target]]=Table15[[#This Row],[Match1]],1,0)</f>
        <v>1</v>
      </c>
      <c r="F237" t="s">
        <v>2375</v>
      </c>
      <c r="G237">
        <f>IF(Table15[[#This Row],[Target]]=Table15[[#This Row],[Match2]],1,0)</f>
        <v>0</v>
      </c>
      <c r="H237" t="s">
        <v>4372</v>
      </c>
      <c r="I237">
        <f>IF(Table15[[#This Row],[Target]]=Table15[[#This Row],[Match3]],1,0)</f>
        <v>0</v>
      </c>
    </row>
    <row r="238" spans="1:9" x14ac:dyDescent="0.3">
      <c r="A238">
        <v>236</v>
      </c>
      <c r="B238" t="s">
        <v>2775</v>
      </c>
      <c r="C238" t="s">
        <v>2772</v>
      </c>
      <c r="D238" t="s">
        <v>2772</v>
      </c>
      <c r="E238">
        <f>IF(Table15[[#This Row],[Target]]=Table15[[#This Row],[Match1]],1,0)</f>
        <v>1</v>
      </c>
      <c r="F238" t="s">
        <v>4372</v>
      </c>
      <c r="G238">
        <f>IF(Table15[[#This Row],[Target]]=Table15[[#This Row],[Match2]],1,0)</f>
        <v>0</v>
      </c>
      <c r="H238" t="s">
        <v>5353</v>
      </c>
      <c r="I238">
        <f>IF(Table15[[#This Row],[Target]]=Table15[[#This Row],[Match3]],1,0)</f>
        <v>0</v>
      </c>
    </row>
    <row r="239" spans="1:9" x14ac:dyDescent="0.3">
      <c r="A239">
        <v>237</v>
      </c>
      <c r="B239" t="s">
        <v>2779</v>
      </c>
      <c r="C239" t="s">
        <v>2780</v>
      </c>
      <c r="D239" t="s">
        <v>2780</v>
      </c>
      <c r="E239">
        <f>IF(Table15[[#This Row],[Target]]=Table15[[#This Row],[Match1]],1,0)</f>
        <v>1</v>
      </c>
      <c r="F239" t="s">
        <v>3164</v>
      </c>
      <c r="G239">
        <f>IF(Table15[[#This Row],[Target]]=Table15[[#This Row],[Match2]],1,0)</f>
        <v>0</v>
      </c>
      <c r="H239" t="s">
        <v>3220</v>
      </c>
      <c r="I239">
        <f>IF(Table15[[#This Row],[Target]]=Table15[[#This Row],[Match3]],1,0)</f>
        <v>0</v>
      </c>
    </row>
    <row r="240" spans="1:9" x14ac:dyDescent="0.3">
      <c r="A240">
        <v>238</v>
      </c>
      <c r="B240" t="s">
        <v>2784</v>
      </c>
      <c r="C240" t="s">
        <v>2780</v>
      </c>
      <c r="D240" t="s">
        <v>2780</v>
      </c>
      <c r="E240">
        <f>IF(Table15[[#This Row],[Target]]=Table15[[#This Row],[Match1]],1,0)</f>
        <v>1</v>
      </c>
      <c r="F240" t="s">
        <v>3220</v>
      </c>
      <c r="G240">
        <f>IF(Table15[[#This Row],[Target]]=Table15[[#This Row],[Match2]],1,0)</f>
        <v>0</v>
      </c>
      <c r="H240" t="s">
        <v>2414</v>
      </c>
      <c r="I240">
        <f>IF(Table15[[#This Row],[Target]]=Table15[[#This Row],[Match3]],1,0)</f>
        <v>0</v>
      </c>
    </row>
    <row r="241" spans="1:9" x14ac:dyDescent="0.3">
      <c r="A241">
        <v>239</v>
      </c>
      <c r="B241" t="s">
        <v>2788</v>
      </c>
      <c r="C241" t="s">
        <v>2780</v>
      </c>
      <c r="D241" t="s">
        <v>2780</v>
      </c>
      <c r="E241">
        <f>IF(Table15[[#This Row],[Target]]=Table15[[#This Row],[Match1]],1,0)</f>
        <v>1</v>
      </c>
      <c r="F241" t="s">
        <v>3164</v>
      </c>
      <c r="G241">
        <f>IF(Table15[[#This Row],[Target]]=Table15[[#This Row],[Match2]],1,0)</f>
        <v>0</v>
      </c>
      <c r="H241" t="s">
        <v>2790</v>
      </c>
      <c r="I241">
        <f>IF(Table15[[#This Row],[Target]]=Table15[[#This Row],[Match3]],1,0)</f>
        <v>0</v>
      </c>
    </row>
    <row r="242" spans="1:9" x14ac:dyDescent="0.3">
      <c r="A242">
        <v>240</v>
      </c>
      <c r="B242" t="s">
        <v>2792</v>
      </c>
      <c r="C242" t="s">
        <v>2780</v>
      </c>
      <c r="D242" t="s">
        <v>2780</v>
      </c>
      <c r="E242">
        <f>IF(Table15[[#This Row],[Target]]=Table15[[#This Row],[Match1]],1,0)</f>
        <v>1</v>
      </c>
      <c r="F242" t="s">
        <v>2781</v>
      </c>
      <c r="G242">
        <f>IF(Table15[[#This Row],[Target]]=Table15[[#This Row],[Match2]],1,0)</f>
        <v>0</v>
      </c>
      <c r="H242" t="s">
        <v>2851</v>
      </c>
      <c r="I242">
        <f>IF(Table15[[#This Row],[Target]]=Table15[[#This Row],[Match3]],1,0)</f>
        <v>0</v>
      </c>
    </row>
    <row r="243" spans="1:9" x14ac:dyDescent="0.3">
      <c r="A243">
        <v>241</v>
      </c>
      <c r="B243" t="s">
        <v>2796</v>
      </c>
      <c r="C243" t="s">
        <v>2780</v>
      </c>
      <c r="D243" t="s">
        <v>2780</v>
      </c>
      <c r="E243">
        <f>IF(Table15[[#This Row],[Target]]=Table15[[#This Row],[Match1]],1,0)</f>
        <v>1</v>
      </c>
      <c r="F243" t="s">
        <v>2781</v>
      </c>
      <c r="G243">
        <f>IF(Table15[[#This Row],[Target]]=Table15[[#This Row],[Match2]],1,0)</f>
        <v>0</v>
      </c>
      <c r="H243" t="s">
        <v>2608</v>
      </c>
      <c r="I243">
        <f>IF(Table15[[#This Row],[Target]]=Table15[[#This Row],[Match3]],1,0)</f>
        <v>0</v>
      </c>
    </row>
    <row r="244" spans="1:9" x14ac:dyDescent="0.3">
      <c r="A244">
        <v>242</v>
      </c>
      <c r="B244" t="s">
        <v>2798</v>
      </c>
      <c r="C244" t="s">
        <v>2799</v>
      </c>
      <c r="D244" t="s">
        <v>2799</v>
      </c>
      <c r="E244">
        <f>IF(Table15[[#This Row],[Target]]=Table15[[#This Row],[Match1]],1,0)</f>
        <v>1</v>
      </c>
      <c r="F244" t="s">
        <v>3365</v>
      </c>
      <c r="G244">
        <f>IF(Table15[[#This Row],[Target]]=Table15[[#This Row],[Match2]],1,0)</f>
        <v>0</v>
      </c>
      <c r="H244" t="s">
        <v>5354</v>
      </c>
      <c r="I244">
        <f>IF(Table15[[#This Row],[Target]]=Table15[[#This Row],[Match3]],1,0)</f>
        <v>0</v>
      </c>
    </row>
    <row r="245" spans="1:9" x14ac:dyDescent="0.3">
      <c r="A245">
        <v>243</v>
      </c>
      <c r="B245" t="s">
        <v>2802</v>
      </c>
      <c r="C245" t="s">
        <v>2799</v>
      </c>
      <c r="D245" t="s">
        <v>2799</v>
      </c>
      <c r="E245">
        <f>IF(Table15[[#This Row],[Target]]=Table15[[#This Row],[Match1]],1,0)</f>
        <v>1</v>
      </c>
      <c r="F245" t="s">
        <v>3365</v>
      </c>
      <c r="G245">
        <f>IF(Table15[[#This Row],[Target]]=Table15[[#This Row],[Match2]],1,0)</f>
        <v>0</v>
      </c>
      <c r="H245" t="s">
        <v>4731</v>
      </c>
      <c r="I245">
        <f>IF(Table15[[#This Row],[Target]]=Table15[[#This Row],[Match3]],1,0)</f>
        <v>0</v>
      </c>
    </row>
    <row r="246" spans="1:9" x14ac:dyDescent="0.3">
      <c r="A246">
        <v>244</v>
      </c>
      <c r="B246" t="s">
        <v>2804</v>
      </c>
      <c r="C246" t="s">
        <v>2799</v>
      </c>
      <c r="D246" t="s">
        <v>2799</v>
      </c>
      <c r="E246">
        <f>IF(Table15[[#This Row],[Target]]=Table15[[#This Row],[Match1]],1,0)</f>
        <v>1</v>
      </c>
      <c r="F246" t="s">
        <v>3365</v>
      </c>
      <c r="G246">
        <f>IF(Table15[[#This Row],[Target]]=Table15[[#This Row],[Match2]],1,0)</f>
        <v>0</v>
      </c>
      <c r="H246" t="s">
        <v>5354</v>
      </c>
      <c r="I246">
        <f>IF(Table15[[#This Row],[Target]]=Table15[[#This Row],[Match3]],1,0)</f>
        <v>0</v>
      </c>
    </row>
    <row r="247" spans="1:9" x14ac:dyDescent="0.3">
      <c r="A247">
        <v>245</v>
      </c>
      <c r="B247" t="s">
        <v>2807</v>
      </c>
      <c r="C247" t="s">
        <v>2799</v>
      </c>
      <c r="D247" t="s">
        <v>2799</v>
      </c>
      <c r="E247">
        <f>IF(Table15[[#This Row],[Target]]=Table15[[#This Row],[Match1]],1,0)</f>
        <v>1</v>
      </c>
      <c r="F247" t="s">
        <v>3365</v>
      </c>
      <c r="G247">
        <f>IF(Table15[[#This Row],[Target]]=Table15[[#This Row],[Match2]],1,0)</f>
        <v>0</v>
      </c>
      <c r="H247" t="s">
        <v>5354</v>
      </c>
      <c r="I247">
        <f>IF(Table15[[#This Row],[Target]]=Table15[[#This Row],[Match3]],1,0)</f>
        <v>0</v>
      </c>
    </row>
    <row r="248" spans="1:9" x14ac:dyDescent="0.3">
      <c r="A248">
        <v>246</v>
      </c>
      <c r="B248" t="s">
        <v>2809</v>
      </c>
      <c r="C248" t="s">
        <v>2799</v>
      </c>
      <c r="D248" t="s">
        <v>2799</v>
      </c>
      <c r="E248">
        <f>IF(Table15[[#This Row],[Target]]=Table15[[#This Row],[Match1]],1,0)</f>
        <v>1</v>
      </c>
      <c r="F248" t="s">
        <v>3365</v>
      </c>
      <c r="G248">
        <f>IF(Table15[[#This Row],[Target]]=Table15[[#This Row],[Match2]],1,0)</f>
        <v>0</v>
      </c>
      <c r="H248" t="s">
        <v>3497</v>
      </c>
      <c r="I248">
        <f>IF(Table15[[#This Row],[Target]]=Table15[[#This Row],[Match3]],1,0)</f>
        <v>0</v>
      </c>
    </row>
    <row r="249" spans="1:9" x14ac:dyDescent="0.3">
      <c r="A249">
        <v>247</v>
      </c>
      <c r="B249" t="s">
        <v>2811</v>
      </c>
      <c r="C249" t="s">
        <v>2194</v>
      </c>
      <c r="D249" t="s">
        <v>2194</v>
      </c>
      <c r="E249">
        <f>IF(Table15[[#This Row],[Target]]=Table15[[#This Row],[Match1]],1,0)</f>
        <v>1</v>
      </c>
      <c r="F249" t="s">
        <v>5355</v>
      </c>
      <c r="G249">
        <f>IF(Table15[[#This Row],[Target]]=Table15[[#This Row],[Match2]],1,0)</f>
        <v>0</v>
      </c>
      <c r="H249" t="s">
        <v>4394</v>
      </c>
      <c r="I249">
        <f>IF(Table15[[#This Row],[Target]]=Table15[[#This Row],[Match3]],1,0)</f>
        <v>0</v>
      </c>
    </row>
    <row r="250" spans="1:9" x14ac:dyDescent="0.3">
      <c r="A250">
        <v>248</v>
      </c>
      <c r="B250" t="s">
        <v>2815</v>
      </c>
      <c r="C250" t="s">
        <v>2194</v>
      </c>
      <c r="D250" t="s">
        <v>2194</v>
      </c>
      <c r="E250">
        <f>IF(Table15[[#This Row],[Target]]=Table15[[#This Row],[Match1]],1,0)</f>
        <v>1</v>
      </c>
      <c r="F250" t="s">
        <v>5355</v>
      </c>
      <c r="G250">
        <f>IF(Table15[[#This Row],[Target]]=Table15[[#This Row],[Match2]],1,0)</f>
        <v>0</v>
      </c>
      <c r="H250" t="s">
        <v>5356</v>
      </c>
      <c r="I250">
        <f>IF(Table15[[#This Row],[Target]]=Table15[[#This Row],[Match3]],1,0)</f>
        <v>0</v>
      </c>
    </row>
    <row r="251" spans="1:9" x14ac:dyDescent="0.3">
      <c r="A251">
        <v>249</v>
      </c>
      <c r="B251" t="s">
        <v>2817</v>
      </c>
      <c r="C251" t="s">
        <v>2818</v>
      </c>
      <c r="D251" t="s">
        <v>2818</v>
      </c>
      <c r="E251">
        <f>IF(Table15[[#This Row],[Target]]=Table15[[#This Row],[Match1]],1,0)</f>
        <v>1</v>
      </c>
      <c r="F251" t="s">
        <v>2298</v>
      </c>
      <c r="G251">
        <f>IF(Table15[[#This Row],[Target]]=Table15[[#This Row],[Match2]],1,0)</f>
        <v>0</v>
      </c>
      <c r="H251" t="s">
        <v>2828</v>
      </c>
      <c r="I251">
        <f>IF(Table15[[#This Row],[Target]]=Table15[[#This Row],[Match3]],1,0)</f>
        <v>0</v>
      </c>
    </row>
    <row r="252" spans="1:9" x14ac:dyDescent="0.3">
      <c r="A252">
        <v>250</v>
      </c>
      <c r="B252" t="s">
        <v>2822</v>
      </c>
      <c r="C252" t="s">
        <v>2818</v>
      </c>
      <c r="D252" t="s">
        <v>2818</v>
      </c>
      <c r="E252">
        <f>IF(Table15[[#This Row],[Target]]=Table15[[#This Row],[Match1]],1,0)</f>
        <v>1</v>
      </c>
      <c r="F252" t="s">
        <v>2298</v>
      </c>
      <c r="G252">
        <f>IF(Table15[[#This Row],[Target]]=Table15[[#This Row],[Match2]],1,0)</f>
        <v>0</v>
      </c>
      <c r="H252" t="s">
        <v>2828</v>
      </c>
      <c r="I252">
        <f>IF(Table15[[#This Row],[Target]]=Table15[[#This Row],[Match3]],1,0)</f>
        <v>0</v>
      </c>
    </row>
    <row r="253" spans="1:9" x14ac:dyDescent="0.3">
      <c r="A253">
        <v>251</v>
      </c>
      <c r="B253" t="s">
        <v>2824</v>
      </c>
      <c r="C253" t="s">
        <v>2818</v>
      </c>
      <c r="D253" t="s">
        <v>2818</v>
      </c>
      <c r="E253">
        <f>IF(Table15[[#This Row],[Target]]=Table15[[#This Row],[Match1]],1,0)</f>
        <v>1</v>
      </c>
      <c r="F253" t="s">
        <v>2828</v>
      </c>
      <c r="G253">
        <f>IF(Table15[[#This Row],[Target]]=Table15[[#This Row],[Match2]],1,0)</f>
        <v>0</v>
      </c>
      <c r="H253" t="s">
        <v>3769</v>
      </c>
      <c r="I253">
        <f>IF(Table15[[#This Row],[Target]]=Table15[[#This Row],[Match3]],1,0)</f>
        <v>0</v>
      </c>
    </row>
    <row r="254" spans="1:9" x14ac:dyDescent="0.3">
      <c r="A254">
        <v>252</v>
      </c>
      <c r="B254" t="s">
        <v>2827</v>
      </c>
      <c r="C254" t="s">
        <v>2818</v>
      </c>
      <c r="D254" t="s">
        <v>2818</v>
      </c>
      <c r="E254">
        <f>IF(Table15[[#This Row],[Target]]=Table15[[#This Row],[Match1]],1,0)</f>
        <v>1</v>
      </c>
      <c r="F254" t="s">
        <v>2828</v>
      </c>
      <c r="G254">
        <f>IF(Table15[[#This Row],[Target]]=Table15[[#This Row],[Match2]],1,0)</f>
        <v>0</v>
      </c>
      <c r="H254" t="s">
        <v>2298</v>
      </c>
      <c r="I254">
        <f>IF(Table15[[#This Row],[Target]]=Table15[[#This Row],[Match3]],1,0)</f>
        <v>0</v>
      </c>
    </row>
    <row r="255" spans="1:9" x14ac:dyDescent="0.3">
      <c r="A255">
        <v>253</v>
      </c>
      <c r="B255" t="s">
        <v>2830</v>
      </c>
      <c r="C255" t="s">
        <v>2818</v>
      </c>
      <c r="D255" t="s">
        <v>2818</v>
      </c>
      <c r="E255">
        <f>IF(Table15[[#This Row],[Target]]=Table15[[#This Row],[Match1]],1,0)</f>
        <v>1</v>
      </c>
      <c r="F255" t="s">
        <v>2970</v>
      </c>
      <c r="G255">
        <f>IF(Table15[[#This Row],[Target]]=Table15[[#This Row],[Match2]],1,0)</f>
        <v>0</v>
      </c>
      <c r="H255" t="s">
        <v>3340</v>
      </c>
      <c r="I255">
        <f>IF(Table15[[#This Row],[Target]]=Table15[[#This Row],[Match3]],1,0)</f>
        <v>0</v>
      </c>
    </row>
    <row r="256" spans="1:9" x14ac:dyDescent="0.3">
      <c r="A256">
        <v>254</v>
      </c>
      <c r="B256" t="s">
        <v>2833</v>
      </c>
      <c r="C256" t="s">
        <v>2834</v>
      </c>
      <c r="D256" t="s">
        <v>2834</v>
      </c>
      <c r="E256">
        <f>IF(Table15[[#This Row],[Target]]=Table15[[#This Row],[Match1]],1,0)</f>
        <v>1</v>
      </c>
      <c r="F256" t="s">
        <v>3511</v>
      </c>
      <c r="G256">
        <f>IF(Table15[[#This Row],[Target]]=Table15[[#This Row],[Match2]],1,0)</f>
        <v>0</v>
      </c>
      <c r="H256" t="s">
        <v>3343</v>
      </c>
      <c r="I256">
        <f>IF(Table15[[#This Row],[Target]]=Table15[[#This Row],[Match3]],1,0)</f>
        <v>0</v>
      </c>
    </row>
    <row r="257" spans="1:9" x14ac:dyDescent="0.3">
      <c r="A257">
        <v>255</v>
      </c>
      <c r="B257" t="s">
        <v>2837</v>
      </c>
      <c r="C257" t="s">
        <v>2834</v>
      </c>
      <c r="D257" t="s">
        <v>2834</v>
      </c>
      <c r="E257">
        <f>IF(Table15[[#This Row],[Target]]=Table15[[#This Row],[Match1]],1,0)</f>
        <v>1</v>
      </c>
      <c r="F257" t="s">
        <v>4476</v>
      </c>
      <c r="G257">
        <f>IF(Table15[[#This Row],[Target]]=Table15[[#This Row],[Match2]],1,0)</f>
        <v>0</v>
      </c>
      <c r="H257" t="s">
        <v>3488</v>
      </c>
      <c r="I257">
        <f>IF(Table15[[#This Row],[Target]]=Table15[[#This Row],[Match3]],1,0)</f>
        <v>0</v>
      </c>
    </row>
    <row r="258" spans="1:9" x14ac:dyDescent="0.3">
      <c r="A258">
        <v>256</v>
      </c>
      <c r="B258" t="s">
        <v>2841</v>
      </c>
      <c r="C258" t="s">
        <v>2834</v>
      </c>
      <c r="D258" t="s">
        <v>2834</v>
      </c>
      <c r="E258">
        <f>IF(Table15[[#This Row],[Target]]=Table15[[#This Row],[Match1]],1,0)</f>
        <v>1</v>
      </c>
      <c r="F258" t="s">
        <v>3488</v>
      </c>
      <c r="G258">
        <f>IF(Table15[[#This Row],[Target]]=Table15[[#This Row],[Match2]],1,0)</f>
        <v>0</v>
      </c>
      <c r="H258" t="s">
        <v>2609</v>
      </c>
      <c r="I258">
        <f>IF(Table15[[#This Row],[Target]]=Table15[[#This Row],[Match3]],1,0)</f>
        <v>0</v>
      </c>
    </row>
    <row r="259" spans="1:9" x14ac:dyDescent="0.3">
      <c r="A259">
        <v>257</v>
      </c>
      <c r="B259" t="s">
        <v>2843</v>
      </c>
      <c r="C259" t="s">
        <v>2844</v>
      </c>
      <c r="D259" t="s">
        <v>2844</v>
      </c>
      <c r="E259">
        <f>IF(Table15[[#This Row],[Target]]=Table15[[#This Row],[Match1]],1,0)</f>
        <v>1</v>
      </c>
      <c r="F259" t="s">
        <v>1981</v>
      </c>
      <c r="G259">
        <f>IF(Table15[[#This Row],[Target]]=Table15[[#This Row],[Match2]],1,0)</f>
        <v>0</v>
      </c>
      <c r="H259" t="s">
        <v>5275</v>
      </c>
      <c r="I259">
        <f>IF(Table15[[#This Row],[Target]]=Table15[[#This Row],[Match3]],1,0)</f>
        <v>0</v>
      </c>
    </row>
    <row r="260" spans="1:9" x14ac:dyDescent="0.3">
      <c r="A260">
        <v>258</v>
      </c>
      <c r="B260" t="s">
        <v>2848</v>
      </c>
      <c r="C260" t="s">
        <v>2844</v>
      </c>
      <c r="D260" t="s">
        <v>2844</v>
      </c>
      <c r="E260">
        <f>IF(Table15[[#This Row],[Target]]=Table15[[#This Row],[Match1]],1,0)</f>
        <v>1</v>
      </c>
      <c r="F260" t="s">
        <v>2838</v>
      </c>
      <c r="G260">
        <f>IF(Table15[[#This Row],[Target]]=Table15[[#This Row],[Match2]],1,0)</f>
        <v>0</v>
      </c>
      <c r="H260" t="s">
        <v>1981</v>
      </c>
      <c r="I260">
        <f>IF(Table15[[#This Row],[Target]]=Table15[[#This Row],[Match3]],1,0)</f>
        <v>0</v>
      </c>
    </row>
    <row r="261" spans="1:9" x14ac:dyDescent="0.3">
      <c r="A261">
        <v>259</v>
      </c>
      <c r="B261" t="s">
        <v>2850</v>
      </c>
      <c r="C261" t="s">
        <v>2851</v>
      </c>
      <c r="D261" t="s">
        <v>2851</v>
      </c>
      <c r="E261">
        <f>IF(Table15[[#This Row],[Target]]=Table15[[#This Row],[Match1]],1,0)</f>
        <v>1</v>
      </c>
      <c r="F261" t="s">
        <v>5338</v>
      </c>
      <c r="G261">
        <f>IF(Table15[[#This Row],[Target]]=Table15[[#This Row],[Match2]],1,0)</f>
        <v>0</v>
      </c>
      <c r="H261" t="s">
        <v>3086</v>
      </c>
      <c r="I261">
        <f>IF(Table15[[#This Row],[Target]]=Table15[[#This Row],[Match3]],1,0)</f>
        <v>0</v>
      </c>
    </row>
    <row r="262" spans="1:9" x14ac:dyDescent="0.3">
      <c r="A262">
        <v>260</v>
      </c>
      <c r="B262" t="s">
        <v>2855</v>
      </c>
      <c r="C262" t="s">
        <v>2851</v>
      </c>
      <c r="D262" t="s">
        <v>2851</v>
      </c>
      <c r="E262">
        <f>IF(Table15[[#This Row],[Target]]=Table15[[#This Row],[Match1]],1,0)</f>
        <v>1</v>
      </c>
      <c r="F262" t="s">
        <v>5338</v>
      </c>
      <c r="G262">
        <f>IF(Table15[[#This Row],[Target]]=Table15[[#This Row],[Match2]],1,0)</f>
        <v>0</v>
      </c>
      <c r="H262" t="s">
        <v>3086</v>
      </c>
      <c r="I262">
        <f>IF(Table15[[#This Row],[Target]]=Table15[[#This Row],[Match3]],1,0)</f>
        <v>0</v>
      </c>
    </row>
    <row r="263" spans="1:9" x14ac:dyDescent="0.3">
      <c r="A263">
        <v>261</v>
      </c>
      <c r="B263" t="s">
        <v>2858</v>
      </c>
      <c r="C263" t="s">
        <v>2851</v>
      </c>
      <c r="D263" t="s">
        <v>2851</v>
      </c>
      <c r="E263">
        <f>IF(Table15[[#This Row],[Target]]=Table15[[#This Row],[Match1]],1,0)</f>
        <v>1</v>
      </c>
      <c r="F263" t="s">
        <v>2117</v>
      </c>
      <c r="G263">
        <f>IF(Table15[[#This Row],[Target]]=Table15[[#This Row],[Match2]],1,0)</f>
        <v>0</v>
      </c>
      <c r="H263" t="s">
        <v>4862</v>
      </c>
      <c r="I263">
        <f>IF(Table15[[#This Row],[Target]]=Table15[[#This Row],[Match3]],1,0)</f>
        <v>0</v>
      </c>
    </row>
    <row r="264" spans="1:9" x14ac:dyDescent="0.3">
      <c r="A264">
        <v>262</v>
      </c>
      <c r="B264" t="s">
        <v>2860</v>
      </c>
      <c r="C264" t="s">
        <v>2861</v>
      </c>
      <c r="D264" t="s">
        <v>2861</v>
      </c>
      <c r="E264">
        <f>IF(Table15[[#This Row],[Target]]=Table15[[#This Row],[Match1]],1,0)</f>
        <v>1</v>
      </c>
      <c r="F264" t="s">
        <v>2011</v>
      </c>
      <c r="G264">
        <f>IF(Table15[[#This Row],[Target]]=Table15[[#This Row],[Match2]],1,0)</f>
        <v>0</v>
      </c>
      <c r="H264" t="s">
        <v>2862</v>
      </c>
      <c r="I264">
        <f>IF(Table15[[#This Row],[Target]]=Table15[[#This Row],[Match3]],1,0)</f>
        <v>0</v>
      </c>
    </row>
    <row r="265" spans="1:9" x14ac:dyDescent="0.3">
      <c r="A265">
        <v>263</v>
      </c>
      <c r="B265" t="s">
        <v>2865</v>
      </c>
      <c r="C265" t="s">
        <v>2861</v>
      </c>
      <c r="D265" t="s">
        <v>2861</v>
      </c>
      <c r="E265">
        <f>IF(Table15[[#This Row],[Target]]=Table15[[#This Row],[Match1]],1,0)</f>
        <v>1</v>
      </c>
      <c r="F265" t="s">
        <v>2862</v>
      </c>
      <c r="G265">
        <f>IF(Table15[[#This Row],[Target]]=Table15[[#This Row],[Match2]],1,0)</f>
        <v>0</v>
      </c>
      <c r="H265" t="s">
        <v>2011</v>
      </c>
      <c r="I265">
        <f>IF(Table15[[#This Row],[Target]]=Table15[[#This Row],[Match3]],1,0)</f>
        <v>0</v>
      </c>
    </row>
    <row r="266" spans="1:9" x14ac:dyDescent="0.3">
      <c r="A266">
        <v>264</v>
      </c>
      <c r="B266" t="s">
        <v>2868</v>
      </c>
      <c r="C266" t="s">
        <v>2869</v>
      </c>
      <c r="D266" t="s">
        <v>2869</v>
      </c>
      <c r="E266">
        <f>IF(Table15[[#This Row],[Target]]=Table15[[#This Row],[Match1]],1,0)</f>
        <v>1</v>
      </c>
      <c r="F266" t="s">
        <v>1968</v>
      </c>
      <c r="G266">
        <f>IF(Table15[[#This Row],[Target]]=Table15[[#This Row],[Match2]],1,0)</f>
        <v>0</v>
      </c>
      <c r="H266" t="s">
        <v>5357</v>
      </c>
      <c r="I266">
        <f>IF(Table15[[#This Row],[Target]]=Table15[[#This Row],[Match3]],1,0)</f>
        <v>0</v>
      </c>
    </row>
    <row r="267" spans="1:9" x14ac:dyDescent="0.3">
      <c r="A267">
        <v>265</v>
      </c>
      <c r="B267" t="s">
        <v>2873</v>
      </c>
      <c r="C267" t="s">
        <v>2869</v>
      </c>
      <c r="D267" t="s">
        <v>2869</v>
      </c>
      <c r="E267">
        <f>IF(Table15[[#This Row],[Target]]=Table15[[#This Row],[Match1]],1,0)</f>
        <v>1</v>
      </c>
      <c r="F267" t="s">
        <v>4834</v>
      </c>
      <c r="G267">
        <f>IF(Table15[[#This Row],[Target]]=Table15[[#This Row],[Match2]],1,0)</f>
        <v>0</v>
      </c>
      <c r="H267" t="s">
        <v>5358</v>
      </c>
      <c r="I267">
        <f>IF(Table15[[#This Row],[Target]]=Table15[[#This Row],[Match3]],1,0)</f>
        <v>0</v>
      </c>
    </row>
    <row r="268" spans="1:9" x14ac:dyDescent="0.3">
      <c r="A268">
        <v>266</v>
      </c>
      <c r="B268" t="s">
        <v>2875</v>
      </c>
      <c r="C268" t="s">
        <v>2869</v>
      </c>
      <c r="D268" t="s">
        <v>2869</v>
      </c>
      <c r="E268">
        <f>IF(Table15[[#This Row],[Target]]=Table15[[#This Row],[Match1]],1,0)</f>
        <v>1</v>
      </c>
      <c r="F268" t="s">
        <v>1968</v>
      </c>
      <c r="G268">
        <f>IF(Table15[[#This Row],[Target]]=Table15[[#This Row],[Match2]],1,0)</f>
        <v>0</v>
      </c>
      <c r="H268" t="s">
        <v>2973</v>
      </c>
      <c r="I268">
        <f>IF(Table15[[#This Row],[Target]]=Table15[[#This Row],[Match3]],1,0)</f>
        <v>0</v>
      </c>
    </row>
    <row r="269" spans="1:9" x14ac:dyDescent="0.3">
      <c r="A269">
        <v>267</v>
      </c>
      <c r="B269" t="s">
        <v>2878</v>
      </c>
      <c r="C269" t="s">
        <v>2869</v>
      </c>
      <c r="D269" t="s">
        <v>2869</v>
      </c>
      <c r="E269">
        <f>IF(Table15[[#This Row],[Target]]=Table15[[#This Row],[Match1]],1,0)</f>
        <v>1</v>
      </c>
      <c r="F269" t="s">
        <v>1968</v>
      </c>
      <c r="G269">
        <f>IF(Table15[[#This Row],[Target]]=Table15[[#This Row],[Match2]],1,0)</f>
        <v>0</v>
      </c>
      <c r="H269" t="s">
        <v>3497</v>
      </c>
      <c r="I269">
        <f>IF(Table15[[#This Row],[Target]]=Table15[[#This Row],[Match3]],1,0)</f>
        <v>0</v>
      </c>
    </row>
    <row r="270" spans="1:9" x14ac:dyDescent="0.3">
      <c r="A270">
        <v>268</v>
      </c>
      <c r="B270" t="s">
        <v>2880</v>
      </c>
      <c r="C270" t="s">
        <v>2785</v>
      </c>
      <c r="D270" t="s">
        <v>2785</v>
      </c>
      <c r="E270">
        <f>IF(Table15[[#This Row],[Target]]=Table15[[#This Row],[Match1]],1,0)</f>
        <v>1</v>
      </c>
      <c r="F270" t="s">
        <v>2664</v>
      </c>
      <c r="G270">
        <f>IF(Table15[[#This Row],[Target]]=Table15[[#This Row],[Match2]],1,0)</f>
        <v>0</v>
      </c>
      <c r="H270" t="s">
        <v>2429</v>
      </c>
      <c r="I270">
        <f>IF(Table15[[#This Row],[Target]]=Table15[[#This Row],[Match3]],1,0)</f>
        <v>0</v>
      </c>
    </row>
    <row r="271" spans="1:9" x14ac:dyDescent="0.3">
      <c r="A271">
        <v>269</v>
      </c>
      <c r="B271" t="s">
        <v>2884</v>
      </c>
      <c r="C271" t="s">
        <v>2785</v>
      </c>
      <c r="D271" t="s">
        <v>2785</v>
      </c>
      <c r="E271">
        <f>IF(Table15[[#This Row],[Target]]=Table15[[#This Row],[Match1]],1,0)</f>
        <v>1</v>
      </c>
      <c r="F271" t="s">
        <v>2664</v>
      </c>
      <c r="G271">
        <f>IF(Table15[[#This Row],[Target]]=Table15[[#This Row],[Match2]],1,0)</f>
        <v>0</v>
      </c>
      <c r="H271" t="s">
        <v>3586</v>
      </c>
      <c r="I271">
        <f>IF(Table15[[#This Row],[Target]]=Table15[[#This Row],[Match3]],1,0)</f>
        <v>0</v>
      </c>
    </row>
    <row r="272" spans="1:9" x14ac:dyDescent="0.3">
      <c r="A272">
        <v>270</v>
      </c>
      <c r="B272" t="s">
        <v>2886</v>
      </c>
      <c r="C272" t="s">
        <v>2887</v>
      </c>
      <c r="D272" t="s">
        <v>2887</v>
      </c>
      <c r="E272">
        <f>IF(Table15[[#This Row],[Target]]=Table15[[#This Row],[Match1]],1,0)</f>
        <v>1</v>
      </c>
      <c r="F272" t="s">
        <v>4937</v>
      </c>
      <c r="G272">
        <f>IF(Table15[[#This Row],[Target]]=Table15[[#This Row],[Match2]],1,0)</f>
        <v>0</v>
      </c>
      <c r="H272" t="s">
        <v>4938</v>
      </c>
      <c r="I272">
        <f>IF(Table15[[#This Row],[Target]]=Table15[[#This Row],[Match3]],1,0)</f>
        <v>0</v>
      </c>
    </row>
    <row r="273" spans="1:9" x14ac:dyDescent="0.3">
      <c r="A273">
        <v>271</v>
      </c>
      <c r="B273" t="s">
        <v>2891</v>
      </c>
      <c r="C273" t="s">
        <v>2887</v>
      </c>
      <c r="D273" t="s">
        <v>2887</v>
      </c>
      <c r="E273">
        <f>IF(Table15[[#This Row],[Target]]=Table15[[#This Row],[Match1]],1,0)</f>
        <v>1</v>
      </c>
      <c r="F273" t="s">
        <v>2888</v>
      </c>
      <c r="G273">
        <f>IF(Table15[[#This Row],[Target]]=Table15[[#This Row],[Match2]],1,0)</f>
        <v>0</v>
      </c>
      <c r="H273" t="s">
        <v>4938</v>
      </c>
      <c r="I273">
        <f>IF(Table15[[#This Row],[Target]]=Table15[[#This Row],[Match3]],1,0)</f>
        <v>0</v>
      </c>
    </row>
    <row r="274" spans="1:9" x14ac:dyDescent="0.3">
      <c r="A274">
        <v>272</v>
      </c>
      <c r="B274" t="s">
        <v>2893</v>
      </c>
      <c r="C274" t="s">
        <v>2894</v>
      </c>
      <c r="D274" t="s">
        <v>2894</v>
      </c>
      <c r="E274">
        <f>IF(Table15[[#This Row],[Target]]=Table15[[#This Row],[Match1]],1,0)</f>
        <v>1</v>
      </c>
      <c r="F274" t="s">
        <v>2789</v>
      </c>
      <c r="G274">
        <f>IF(Table15[[#This Row],[Target]]=Table15[[#This Row],[Match2]],1,0)</f>
        <v>0</v>
      </c>
      <c r="H274" t="s">
        <v>2895</v>
      </c>
      <c r="I274">
        <f>IF(Table15[[#This Row],[Target]]=Table15[[#This Row],[Match3]],1,0)</f>
        <v>0</v>
      </c>
    </row>
    <row r="275" spans="1:9" x14ac:dyDescent="0.3">
      <c r="A275">
        <v>273</v>
      </c>
      <c r="B275" t="s">
        <v>2897</v>
      </c>
      <c r="C275" t="s">
        <v>2898</v>
      </c>
      <c r="D275" t="s">
        <v>2898</v>
      </c>
      <c r="E275">
        <f>IF(Table15[[#This Row],[Target]]=Table15[[#This Row],[Match1]],1,0)</f>
        <v>1</v>
      </c>
      <c r="F275" t="s">
        <v>3085</v>
      </c>
      <c r="G275">
        <f>IF(Table15[[#This Row],[Target]]=Table15[[#This Row],[Match2]],1,0)</f>
        <v>0</v>
      </c>
      <c r="H275" t="s">
        <v>2715</v>
      </c>
      <c r="I275">
        <f>IF(Table15[[#This Row],[Target]]=Table15[[#This Row],[Match3]],1,0)</f>
        <v>0</v>
      </c>
    </row>
    <row r="276" spans="1:9" x14ac:dyDescent="0.3">
      <c r="A276">
        <v>274</v>
      </c>
      <c r="B276" t="s">
        <v>2901</v>
      </c>
      <c r="C276" t="s">
        <v>2898</v>
      </c>
      <c r="D276" t="s">
        <v>2898</v>
      </c>
      <c r="E276">
        <f>IF(Table15[[#This Row],[Target]]=Table15[[#This Row],[Match1]],1,0)</f>
        <v>1</v>
      </c>
      <c r="F276" t="s">
        <v>2443</v>
      </c>
      <c r="G276">
        <f>IF(Table15[[#This Row],[Target]]=Table15[[#This Row],[Match2]],1,0)</f>
        <v>0</v>
      </c>
      <c r="H276" t="s">
        <v>5335</v>
      </c>
      <c r="I276">
        <f>IF(Table15[[#This Row],[Target]]=Table15[[#This Row],[Match3]],1,0)</f>
        <v>0</v>
      </c>
    </row>
    <row r="277" spans="1:9" x14ac:dyDescent="0.3">
      <c r="A277">
        <v>275</v>
      </c>
      <c r="B277" t="s">
        <v>2904</v>
      </c>
      <c r="C277" t="s">
        <v>2898</v>
      </c>
      <c r="D277" t="s">
        <v>2898</v>
      </c>
      <c r="E277">
        <f>IF(Table15[[#This Row],[Target]]=Table15[[#This Row],[Match1]],1,0)</f>
        <v>1</v>
      </c>
      <c r="F277" t="s">
        <v>3390</v>
      </c>
      <c r="G277">
        <f>IF(Table15[[#This Row],[Target]]=Table15[[#This Row],[Match2]],1,0)</f>
        <v>0</v>
      </c>
      <c r="H277" t="s">
        <v>3085</v>
      </c>
      <c r="I277">
        <f>IF(Table15[[#This Row],[Target]]=Table15[[#This Row],[Match3]],1,0)</f>
        <v>0</v>
      </c>
    </row>
    <row r="278" spans="1:9" x14ac:dyDescent="0.3">
      <c r="A278">
        <v>276</v>
      </c>
      <c r="B278" t="s">
        <v>2906</v>
      </c>
      <c r="C278" t="s">
        <v>2898</v>
      </c>
      <c r="D278" t="s">
        <v>2898</v>
      </c>
      <c r="E278">
        <f>IF(Table15[[#This Row],[Target]]=Table15[[#This Row],[Match1]],1,0)</f>
        <v>1</v>
      </c>
      <c r="F278" t="s">
        <v>3085</v>
      </c>
      <c r="G278">
        <f>IF(Table15[[#This Row],[Target]]=Table15[[#This Row],[Match2]],1,0)</f>
        <v>0</v>
      </c>
      <c r="H278" t="s">
        <v>5359</v>
      </c>
      <c r="I278">
        <f>IF(Table15[[#This Row],[Target]]=Table15[[#This Row],[Match3]],1,0)</f>
        <v>0</v>
      </c>
    </row>
    <row r="279" spans="1:9" x14ac:dyDescent="0.3">
      <c r="A279">
        <v>277</v>
      </c>
      <c r="B279" t="s">
        <v>2908</v>
      </c>
      <c r="C279" t="s">
        <v>2909</v>
      </c>
      <c r="D279" t="s">
        <v>2909</v>
      </c>
      <c r="E279">
        <f>IF(Table15[[#This Row],[Target]]=Table15[[#This Row],[Match1]],1,0)</f>
        <v>1</v>
      </c>
      <c r="F279" t="s">
        <v>3245</v>
      </c>
      <c r="G279">
        <f>IF(Table15[[#This Row],[Target]]=Table15[[#This Row],[Match2]],1,0)</f>
        <v>0</v>
      </c>
      <c r="H279" t="s">
        <v>2443</v>
      </c>
      <c r="I279">
        <f>IF(Table15[[#This Row],[Target]]=Table15[[#This Row],[Match3]],1,0)</f>
        <v>0</v>
      </c>
    </row>
    <row r="280" spans="1:9" x14ac:dyDescent="0.3">
      <c r="A280">
        <v>278</v>
      </c>
      <c r="B280" t="s">
        <v>2913</v>
      </c>
      <c r="C280" t="s">
        <v>2909</v>
      </c>
      <c r="D280" t="s">
        <v>2909</v>
      </c>
      <c r="E280">
        <f>IF(Table15[[#This Row],[Target]]=Table15[[#This Row],[Match1]],1,0)</f>
        <v>1</v>
      </c>
      <c r="F280" t="s">
        <v>3245</v>
      </c>
      <c r="G280">
        <f>IF(Table15[[#This Row],[Target]]=Table15[[#This Row],[Match2]],1,0)</f>
        <v>0</v>
      </c>
      <c r="H280" t="s">
        <v>2443</v>
      </c>
      <c r="I280">
        <f>IF(Table15[[#This Row],[Target]]=Table15[[#This Row],[Match3]],1,0)</f>
        <v>0</v>
      </c>
    </row>
    <row r="281" spans="1:9" x14ac:dyDescent="0.3">
      <c r="A281">
        <v>279</v>
      </c>
      <c r="B281" t="s">
        <v>2916</v>
      </c>
      <c r="C281" t="s">
        <v>2909</v>
      </c>
      <c r="D281" t="s">
        <v>2909</v>
      </c>
      <c r="E281">
        <f>IF(Table15[[#This Row],[Target]]=Table15[[#This Row],[Match1]],1,0)</f>
        <v>1</v>
      </c>
      <c r="F281" t="s">
        <v>3245</v>
      </c>
      <c r="G281">
        <f>IF(Table15[[#This Row],[Target]]=Table15[[#This Row],[Match2]],1,0)</f>
        <v>0</v>
      </c>
      <c r="H281" t="s">
        <v>2443</v>
      </c>
      <c r="I281">
        <f>IF(Table15[[#This Row],[Target]]=Table15[[#This Row],[Match3]],1,0)</f>
        <v>0</v>
      </c>
    </row>
    <row r="282" spans="1:9" x14ac:dyDescent="0.3">
      <c r="A282">
        <v>280</v>
      </c>
      <c r="B282" t="s">
        <v>2919</v>
      </c>
      <c r="C282" t="s">
        <v>2920</v>
      </c>
      <c r="D282" t="s">
        <v>2920</v>
      </c>
      <c r="E282">
        <f>IF(Table15[[#This Row],[Target]]=Table15[[#This Row],[Match1]],1,0)</f>
        <v>1</v>
      </c>
      <c r="F282" t="s">
        <v>2160</v>
      </c>
      <c r="G282">
        <f>IF(Table15[[#This Row],[Target]]=Table15[[#This Row],[Match2]],1,0)</f>
        <v>0</v>
      </c>
      <c r="H282" t="s">
        <v>2523</v>
      </c>
      <c r="I282">
        <f>IF(Table15[[#This Row],[Target]]=Table15[[#This Row],[Match3]],1,0)</f>
        <v>0</v>
      </c>
    </row>
    <row r="283" spans="1:9" x14ac:dyDescent="0.3">
      <c r="A283">
        <v>281</v>
      </c>
      <c r="B283" t="s">
        <v>2924</v>
      </c>
      <c r="C283" t="s">
        <v>2920</v>
      </c>
      <c r="D283" t="s">
        <v>2920</v>
      </c>
      <c r="E283">
        <f>IF(Table15[[#This Row],[Target]]=Table15[[#This Row],[Match1]],1,0)</f>
        <v>1</v>
      </c>
      <c r="F283" t="s">
        <v>2160</v>
      </c>
      <c r="G283">
        <f>IF(Table15[[#This Row],[Target]]=Table15[[#This Row],[Match2]],1,0)</f>
        <v>0</v>
      </c>
      <c r="H283" t="s">
        <v>2523</v>
      </c>
      <c r="I283">
        <f>IF(Table15[[#This Row],[Target]]=Table15[[#This Row],[Match3]],1,0)</f>
        <v>0</v>
      </c>
    </row>
    <row r="284" spans="1:9" x14ac:dyDescent="0.3">
      <c r="A284">
        <v>282</v>
      </c>
      <c r="B284" t="s">
        <v>2926</v>
      </c>
      <c r="C284" t="s">
        <v>2920</v>
      </c>
      <c r="D284" t="s">
        <v>2920</v>
      </c>
      <c r="E284">
        <f>IF(Table15[[#This Row],[Target]]=Table15[[#This Row],[Match1]],1,0)</f>
        <v>1</v>
      </c>
      <c r="F284" t="s">
        <v>2160</v>
      </c>
      <c r="G284">
        <f>IF(Table15[[#This Row],[Target]]=Table15[[#This Row],[Match2]],1,0)</f>
        <v>0</v>
      </c>
      <c r="H284" t="s">
        <v>2523</v>
      </c>
      <c r="I284">
        <f>IF(Table15[[#This Row],[Target]]=Table15[[#This Row],[Match3]],1,0)</f>
        <v>0</v>
      </c>
    </row>
    <row r="285" spans="1:9" x14ac:dyDescent="0.3">
      <c r="A285">
        <v>283</v>
      </c>
      <c r="B285" t="s">
        <v>2929</v>
      </c>
      <c r="C285" t="s">
        <v>2920</v>
      </c>
      <c r="D285" t="s">
        <v>2920</v>
      </c>
      <c r="E285">
        <f>IF(Table15[[#This Row],[Target]]=Table15[[#This Row],[Match1]],1,0)</f>
        <v>1</v>
      </c>
      <c r="F285" t="s">
        <v>2160</v>
      </c>
      <c r="G285">
        <f>IF(Table15[[#This Row],[Target]]=Table15[[#This Row],[Match2]],1,0)</f>
        <v>0</v>
      </c>
      <c r="H285" t="s">
        <v>2523</v>
      </c>
      <c r="I285">
        <f>IF(Table15[[#This Row],[Target]]=Table15[[#This Row],[Match3]],1,0)</f>
        <v>0</v>
      </c>
    </row>
    <row r="286" spans="1:9" x14ac:dyDescent="0.3">
      <c r="A286">
        <v>284</v>
      </c>
      <c r="B286" t="s">
        <v>2933</v>
      </c>
      <c r="C286" t="s">
        <v>2934</v>
      </c>
      <c r="D286" t="s">
        <v>2934</v>
      </c>
      <c r="E286">
        <f>IF(Table15[[#This Row],[Target]]=Table15[[#This Row],[Match1]],1,0)</f>
        <v>1</v>
      </c>
      <c r="F286" t="s">
        <v>3274</v>
      </c>
      <c r="G286">
        <f>IF(Table15[[#This Row],[Target]]=Table15[[#This Row],[Match2]],1,0)</f>
        <v>0</v>
      </c>
      <c r="H286" t="s">
        <v>2935</v>
      </c>
      <c r="I286">
        <f>IF(Table15[[#This Row],[Target]]=Table15[[#This Row],[Match3]],1,0)</f>
        <v>0</v>
      </c>
    </row>
    <row r="287" spans="1:9" x14ac:dyDescent="0.3">
      <c r="A287">
        <v>285</v>
      </c>
      <c r="B287" t="s">
        <v>2938</v>
      </c>
      <c r="C287" t="s">
        <v>2934</v>
      </c>
      <c r="D287" t="s">
        <v>2934</v>
      </c>
      <c r="E287">
        <f>IF(Table15[[#This Row],[Target]]=Table15[[#This Row],[Match1]],1,0)</f>
        <v>1</v>
      </c>
      <c r="F287" t="s">
        <v>2935</v>
      </c>
      <c r="G287">
        <f>IF(Table15[[#This Row],[Target]]=Table15[[#This Row],[Match2]],1,0)</f>
        <v>0</v>
      </c>
      <c r="H287" t="s">
        <v>3274</v>
      </c>
      <c r="I287">
        <f>IF(Table15[[#This Row],[Target]]=Table15[[#This Row],[Match3]],1,0)</f>
        <v>0</v>
      </c>
    </row>
    <row r="288" spans="1:9" x14ac:dyDescent="0.3">
      <c r="A288">
        <v>286</v>
      </c>
      <c r="B288" t="s">
        <v>2941</v>
      </c>
      <c r="C288" t="s">
        <v>2934</v>
      </c>
      <c r="D288" t="s">
        <v>2934</v>
      </c>
      <c r="E288">
        <f>IF(Table15[[#This Row],[Target]]=Table15[[#This Row],[Match1]],1,0)</f>
        <v>1</v>
      </c>
      <c r="F288" t="s">
        <v>3274</v>
      </c>
      <c r="G288">
        <f>IF(Table15[[#This Row],[Target]]=Table15[[#This Row],[Match2]],1,0)</f>
        <v>0</v>
      </c>
      <c r="H288" t="s">
        <v>2935</v>
      </c>
      <c r="I288">
        <f>IF(Table15[[#This Row],[Target]]=Table15[[#This Row],[Match3]],1,0)</f>
        <v>0</v>
      </c>
    </row>
    <row r="289" spans="1:9" x14ac:dyDescent="0.3">
      <c r="A289">
        <v>287</v>
      </c>
      <c r="B289" t="s">
        <v>2944</v>
      </c>
      <c r="C289" t="s">
        <v>2934</v>
      </c>
      <c r="D289" t="s">
        <v>2934</v>
      </c>
      <c r="E289">
        <f>IF(Table15[[#This Row],[Target]]=Table15[[#This Row],[Match1]],1,0)</f>
        <v>1</v>
      </c>
      <c r="F289" t="s">
        <v>3274</v>
      </c>
      <c r="G289">
        <f>IF(Table15[[#This Row],[Target]]=Table15[[#This Row],[Match2]],1,0)</f>
        <v>0</v>
      </c>
      <c r="H289" t="s">
        <v>5351</v>
      </c>
      <c r="I289">
        <f>IF(Table15[[#This Row],[Target]]=Table15[[#This Row],[Match3]],1,0)</f>
        <v>0</v>
      </c>
    </row>
    <row r="290" spans="1:9" x14ac:dyDescent="0.3">
      <c r="A290">
        <v>288</v>
      </c>
      <c r="B290" t="s">
        <v>2946</v>
      </c>
      <c r="C290" t="s">
        <v>2934</v>
      </c>
      <c r="D290" t="s">
        <v>2934</v>
      </c>
      <c r="E290">
        <f>IF(Table15[[#This Row],[Target]]=Table15[[#This Row],[Match1]],1,0)</f>
        <v>1</v>
      </c>
      <c r="F290" t="s">
        <v>3011</v>
      </c>
      <c r="G290">
        <f>IF(Table15[[#This Row],[Target]]=Table15[[#This Row],[Match2]],1,0)</f>
        <v>0</v>
      </c>
      <c r="H290" t="s">
        <v>3274</v>
      </c>
      <c r="I290">
        <f>IF(Table15[[#This Row],[Target]]=Table15[[#This Row],[Match3]],1,0)</f>
        <v>0</v>
      </c>
    </row>
    <row r="291" spans="1:9" x14ac:dyDescent="0.3">
      <c r="A291">
        <v>289</v>
      </c>
      <c r="B291" t="s">
        <v>2949</v>
      </c>
      <c r="C291" t="s">
        <v>2950</v>
      </c>
      <c r="D291" t="s">
        <v>2950</v>
      </c>
      <c r="E291">
        <f>IF(Table15[[#This Row],[Target]]=Table15[[#This Row],[Match1]],1,0)</f>
        <v>1</v>
      </c>
      <c r="F291" t="s">
        <v>2952</v>
      </c>
      <c r="G291">
        <f>IF(Table15[[#This Row],[Target]]=Table15[[#This Row],[Match2]],1,0)</f>
        <v>0</v>
      </c>
      <c r="H291" t="s">
        <v>2951</v>
      </c>
      <c r="I291">
        <f>IF(Table15[[#This Row],[Target]]=Table15[[#This Row],[Match3]],1,0)</f>
        <v>0</v>
      </c>
    </row>
    <row r="292" spans="1:9" x14ac:dyDescent="0.3">
      <c r="A292">
        <v>290</v>
      </c>
      <c r="B292" t="s">
        <v>2954</v>
      </c>
      <c r="C292" t="s">
        <v>2950</v>
      </c>
      <c r="D292" t="s">
        <v>2950</v>
      </c>
      <c r="E292">
        <f>IF(Table15[[#This Row],[Target]]=Table15[[#This Row],[Match1]],1,0)</f>
        <v>1</v>
      </c>
      <c r="F292" t="s">
        <v>2952</v>
      </c>
      <c r="G292">
        <f>IF(Table15[[#This Row],[Target]]=Table15[[#This Row],[Match2]],1,0)</f>
        <v>0</v>
      </c>
      <c r="H292" t="s">
        <v>2951</v>
      </c>
      <c r="I292">
        <f>IF(Table15[[#This Row],[Target]]=Table15[[#This Row],[Match3]],1,0)</f>
        <v>0</v>
      </c>
    </row>
    <row r="293" spans="1:9" x14ac:dyDescent="0.3">
      <c r="A293">
        <v>291</v>
      </c>
      <c r="B293" t="s">
        <v>2956</v>
      </c>
      <c r="C293" t="s">
        <v>2957</v>
      </c>
      <c r="D293" t="s">
        <v>2957</v>
      </c>
      <c r="E293">
        <f>IF(Table15[[#This Row],[Target]]=Table15[[#This Row],[Match1]],1,0)</f>
        <v>1</v>
      </c>
      <c r="F293" t="s">
        <v>2554</v>
      </c>
      <c r="G293">
        <f>IF(Table15[[#This Row],[Target]]=Table15[[#This Row],[Match2]],1,0)</f>
        <v>0</v>
      </c>
      <c r="H293" t="s">
        <v>2384</v>
      </c>
      <c r="I293">
        <f>IF(Table15[[#This Row],[Target]]=Table15[[#This Row],[Match3]],1,0)</f>
        <v>0</v>
      </c>
    </row>
    <row r="294" spans="1:9" x14ac:dyDescent="0.3">
      <c r="A294">
        <v>292</v>
      </c>
      <c r="B294" t="s">
        <v>2960</v>
      </c>
      <c r="C294" t="s">
        <v>2957</v>
      </c>
      <c r="D294" t="s">
        <v>2957</v>
      </c>
      <c r="E294">
        <f>IF(Table15[[#This Row],[Target]]=Table15[[#This Row],[Match1]],1,0)</f>
        <v>1</v>
      </c>
      <c r="F294" t="s">
        <v>2554</v>
      </c>
      <c r="G294">
        <f>IF(Table15[[#This Row],[Target]]=Table15[[#This Row],[Match2]],1,0)</f>
        <v>0</v>
      </c>
      <c r="H294" t="s">
        <v>4044</v>
      </c>
      <c r="I294">
        <f>IF(Table15[[#This Row],[Target]]=Table15[[#This Row],[Match3]],1,0)</f>
        <v>0</v>
      </c>
    </row>
    <row r="295" spans="1:9" x14ac:dyDescent="0.3">
      <c r="A295">
        <v>293</v>
      </c>
      <c r="B295" t="s">
        <v>2964</v>
      </c>
      <c r="C295" t="s">
        <v>2121</v>
      </c>
      <c r="D295" t="s">
        <v>2121</v>
      </c>
      <c r="E295">
        <f>IF(Table15[[#This Row],[Target]]=Table15[[#This Row],[Match1]],1,0)</f>
        <v>1</v>
      </c>
      <c r="F295" t="s">
        <v>2120</v>
      </c>
      <c r="G295">
        <f>IF(Table15[[#This Row],[Target]]=Table15[[#This Row],[Match2]],1,0)</f>
        <v>0</v>
      </c>
      <c r="H295" t="s">
        <v>5323</v>
      </c>
      <c r="I295">
        <f>IF(Table15[[#This Row],[Target]]=Table15[[#This Row],[Match3]],1,0)</f>
        <v>0</v>
      </c>
    </row>
    <row r="296" spans="1:9" x14ac:dyDescent="0.3">
      <c r="A296">
        <v>294</v>
      </c>
      <c r="B296" t="s">
        <v>2967</v>
      </c>
      <c r="C296" t="s">
        <v>2121</v>
      </c>
      <c r="D296" t="s">
        <v>2121</v>
      </c>
      <c r="E296">
        <f>IF(Table15[[#This Row],[Target]]=Table15[[#This Row],[Match1]],1,0)</f>
        <v>1</v>
      </c>
      <c r="F296" t="s">
        <v>2120</v>
      </c>
      <c r="G296">
        <f>IF(Table15[[#This Row],[Target]]=Table15[[#This Row],[Match2]],1,0)</f>
        <v>0</v>
      </c>
      <c r="H296" t="s">
        <v>5323</v>
      </c>
      <c r="I296">
        <f>IF(Table15[[#This Row],[Target]]=Table15[[#This Row],[Match3]],1,0)</f>
        <v>0</v>
      </c>
    </row>
    <row r="297" spans="1:9" x14ac:dyDescent="0.3">
      <c r="A297">
        <v>295</v>
      </c>
      <c r="B297" t="s">
        <v>2969</v>
      </c>
      <c r="C297" t="s">
        <v>2921</v>
      </c>
      <c r="D297" t="s">
        <v>2921</v>
      </c>
      <c r="E297">
        <f>IF(Table15[[#This Row],[Target]]=Table15[[#This Row],[Match1]],1,0)</f>
        <v>1</v>
      </c>
      <c r="F297" t="s">
        <v>3337</v>
      </c>
      <c r="G297">
        <f>IF(Table15[[#This Row],[Target]]=Table15[[#This Row],[Match2]],1,0)</f>
        <v>0</v>
      </c>
      <c r="H297" t="s">
        <v>2024</v>
      </c>
      <c r="I297">
        <f>IF(Table15[[#This Row],[Target]]=Table15[[#This Row],[Match3]],1,0)</f>
        <v>0</v>
      </c>
    </row>
    <row r="298" spans="1:9" x14ac:dyDescent="0.3">
      <c r="A298">
        <v>296</v>
      </c>
      <c r="B298" t="s">
        <v>2972</v>
      </c>
      <c r="C298" t="s">
        <v>2921</v>
      </c>
      <c r="D298" t="s">
        <v>2921</v>
      </c>
      <c r="E298">
        <f>IF(Table15[[#This Row],[Target]]=Table15[[#This Row],[Match1]],1,0)</f>
        <v>1</v>
      </c>
      <c r="F298" t="s">
        <v>3337</v>
      </c>
      <c r="G298">
        <f>IF(Table15[[#This Row],[Target]]=Table15[[#This Row],[Match2]],1,0)</f>
        <v>0</v>
      </c>
      <c r="H298" t="s">
        <v>2740</v>
      </c>
      <c r="I298">
        <f>IF(Table15[[#This Row],[Target]]=Table15[[#This Row],[Match3]],1,0)</f>
        <v>0</v>
      </c>
    </row>
    <row r="299" spans="1:9" x14ac:dyDescent="0.3">
      <c r="A299">
        <v>297</v>
      </c>
      <c r="B299" t="s">
        <v>2976</v>
      </c>
      <c r="C299" t="s">
        <v>2921</v>
      </c>
      <c r="D299" t="s">
        <v>2921</v>
      </c>
      <c r="E299">
        <f>IF(Table15[[#This Row],[Target]]=Table15[[#This Row],[Match1]],1,0)</f>
        <v>1</v>
      </c>
      <c r="F299" t="s">
        <v>1968</v>
      </c>
      <c r="G299">
        <f>IF(Table15[[#This Row],[Target]]=Table15[[#This Row],[Match2]],1,0)</f>
        <v>0</v>
      </c>
      <c r="H299" t="s">
        <v>2470</v>
      </c>
      <c r="I299">
        <f>IF(Table15[[#This Row],[Target]]=Table15[[#This Row],[Match3]],1,0)</f>
        <v>0</v>
      </c>
    </row>
    <row r="300" spans="1:9" x14ac:dyDescent="0.3">
      <c r="A300">
        <v>298</v>
      </c>
      <c r="B300" t="s">
        <v>2978</v>
      </c>
      <c r="C300" t="s">
        <v>2979</v>
      </c>
      <c r="D300" t="s">
        <v>2979</v>
      </c>
      <c r="E300">
        <f>IF(Table15[[#This Row],[Target]]=Table15[[#This Row],[Match1]],1,0)</f>
        <v>1</v>
      </c>
      <c r="F300" t="s">
        <v>4381</v>
      </c>
      <c r="G300">
        <f>IF(Table15[[#This Row],[Target]]=Table15[[#This Row],[Match2]],1,0)</f>
        <v>0</v>
      </c>
      <c r="H300" t="s">
        <v>2236</v>
      </c>
      <c r="I300">
        <f>IF(Table15[[#This Row],[Target]]=Table15[[#This Row],[Match3]],1,0)</f>
        <v>0</v>
      </c>
    </row>
    <row r="301" spans="1:9" x14ac:dyDescent="0.3">
      <c r="A301">
        <v>299</v>
      </c>
      <c r="B301" t="s">
        <v>2984</v>
      </c>
      <c r="C301" t="s">
        <v>2979</v>
      </c>
      <c r="D301" t="s">
        <v>2979</v>
      </c>
      <c r="E301">
        <f>IF(Table15[[#This Row],[Target]]=Table15[[#This Row],[Match1]],1,0)</f>
        <v>1</v>
      </c>
      <c r="F301" t="s">
        <v>5360</v>
      </c>
      <c r="G301">
        <f>IF(Table15[[#This Row],[Target]]=Table15[[#This Row],[Match2]],1,0)</f>
        <v>0</v>
      </c>
      <c r="H301" t="s">
        <v>2765</v>
      </c>
      <c r="I301">
        <f>IF(Table15[[#This Row],[Target]]=Table15[[#This Row],[Match3]],1,0)</f>
        <v>0</v>
      </c>
    </row>
    <row r="302" spans="1:9" x14ac:dyDescent="0.3">
      <c r="A302">
        <v>300</v>
      </c>
      <c r="B302" t="s">
        <v>2988</v>
      </c>
      <c r="C302" t="s">
        <v>2989</v>
      </c>
      <c r="D302" t="s">
        <v>2989</v>
      </c>
      <c r="E302">
        <f>IF(Table15[[#This Row],[Target]]=Table15[[#This Row],[Match1]],1,0)</f>
        <v>1</v>
      </c>
      <c r="F302" t="s">
        <v>5361</v>
      </c>
      <c r="G302">
        <f>IF(Table15[[#This Row],[Target]]=Table15[[#This Row],[Match2]],1,0)</f>
        <v>0</v>
      </c>
      <c r="H302" t="s">
        <v>4791</v>
      </c>
      <c r="I302">
        <f>IF(Table15[[#This Row],[Target]]=Table15[[#This Row],[Match3]],1,0)</f>
        <v>0</v>
      </c>
    </row>
    <row r="303" spans="1:9" x14ac:dyDescent="0.3">
      <c r="A303">
        <v>301</v>
      </c>
      <c r="B303" t="s">
        <v>2993</v>
      </c>
      <c r="C303" t="s">
        <v>2989</v>
      </c>
      <c r="D303" t="s">
        <v>2989</v>
      </c>
      <c r="E303">
        <f>IF(Table15[[#This Row],[Target]]=Table15[[#This Row],[Match1]],1,0)</f>
        <v>1</v>
      </c>
      <c r="F303" t="s">
        <v>4785</v>
      </c>
      <c r="G303">
        <f>IF(Table15[[#This Row],[Target]]=Table15[[#This Row],[Match2]],1,0)</f>
        <v>0</v>
      </c>
      <c r="H303" t="s">
        <v>5362</v>
      </c>
      <c r="I303">
        <f>IF(Table15[[#This Row],[Target]]=Table15[[#This Row],[Match3]],1,0)</f>
        <v>0</v>
      </c>
    </row>
    <row r="304" spans="1:9" x14ac:dyDescent="0.3">
      <c r="A304">
        <v>302</v>
      </c>
      <c r="B304" t="s">
        <v>2996</v>
      </c>
      <c r="C304" t="s">
        <v>2989</v>
      </c>
      <c r="D304" t="s">
        <v>2989</v>
      </c>
      <c r="E304">
        <f>IF(Table15[[#This Row],[Target]]=Table15[[#This Row],[Match1]],1,0)</f>
        <v>1</v>
      </c>
      <c r="F304" t="s">
        <v>4785</v>
      </c>
      <c r="G304">
        <f>IF(Table15[[#This Row],[Target]]=Table15[[#This Row],[Match2]],1,0)</f>
        <v>0</v>
      </c>
      <c r="H304" t="s">
        <v>5362</v>
      </c>
      <c r="I304">
        <f>IF(Table15[[#This Row],[Target]]=Table15[[#This Row],[Match3]],1,0)</f>
        <v>0</v>
      </c>
    </row>
    <row r="305" spans="1:9" x14ac:dyDescent="0.3">
      <c r="A305">
        <v>303</v>
      </c>
      <c r="B305" t="s">
        <v>2998</v>
      </c>
      <c r="C305" t="s">
        <v>2178</v>
      </c>
      <c r="D305" t="s">
        <v>2178</v>
      </c>
      <c r="E305">
        <f>IF(Table15[[#This Row],[Target]]=Table15[[#This Row],[Match1]],1,0)</f>
        <v>1</v>
      </c>
      <c r="F305" t="s">
        <v>3963</v>
      </c>
      <c r="G305">
        <f>IF(Table15[[#This Row],[Target]]=Table15[[#This Row],[Match2]],1,0)</f>
        <v>0</v>
      </c>
      <c r="H305" t="s">
        <v>2569</v>
      </c>
      <c r="I305">
        <f>IF(Table15[[#This Row],[Target]]=Table15[[#This Row],[Match3]],1,0)</f>
        <v>0</v>
      </c>
    </row>
    <row r="306" spans="1:9" x14ac:dyDescent="0.3">
      <c r="A306">
        <v>304</v>
      </c>
      <c r="B306" t="s">
        <v>3002</v>
      </c>
      <c r="C306" t="s">
        <v>2178</v>
      </c>
      <c r="D306" t="s">
        <v>2178</v>
      </c>
      <c r="E306">
        <f>IF(Table15[[#This Row],[Target]]=Table15[[#This Row],[Match1]],1,0)</f>
        <v>1</v>
      </c>
      <c r="F306" t="s">
        <v>4059</v>
      </c>
      <c r="G306">
        <f>IF(Table15[[#This Row],[Target]]=Table15[[#This Row],[Match2]],1,0)</f>
        <v>0</v>
      </c>
      <c r="H306" t="s">
        <v>5336</v>
      </c>
      <c r="I306">
        <f>IF(Table15[[#This Row],[Target]]=Table15[[#This Row],[Match3]],1,0)</f>
        <v>0</v>
      </c>
    </row>
    <row r="307" spans="1:9" x14ac:dyDescent="0.3">
      <c r="A307">
        <v>305</v>
      </c>
      <c r="B307" t="s">
        <v>3005</v>
      </c>
      <c r="C307" t="s">
        <v>2178</v>
      </c>
      <c r="D307" t="s">
        <v>2178</v>
      </c>
      <c r="E307">
        <f>IF(Table15[[#This Row],[Target]]=Table15[[#This Row],[Match1]],1,0)</f>
        <v>1</v>
      </c>
      <c r="F307" t="s">
        <v>4358</v>
      </c>
      <c r="G307">
        <f>IF(Table15[[#This Row],[Target]]=Table15[[#This Row],[Match2]],1,0)</f>
        <v>0</v>
      </c>
      <c r="H307" t="s">
        <v>2540</v>
      </c>
      <c r="I307">
        <f>IF(Table15[[#This Row],[Target]]=Table15[[#This Row],[Match3]],1,0)</f>
        <v>0</v>
      </c>
    </row>
    <row r="308" spans="1:9" x14ac:dyDescent="0.3">
      <c r="A308">
        <v>306</v>
      </c>
      <c r="B308" t="s">
        <v>3009</v>
      </c>
      <c r="C308" t="s">
        <v>3010</v>
      </c>
      <c r="D308" t="s">
        <v>3010</v>
      </c>
      <c r="E308">
        <f>IF(Table15[[#This Row],[Target]]=Table15[[#This Row],[Match1]],1,0)</f>
        <v>1</v>
      </c>
      <c r="F308" t="s">
        <v>2480</v>
      </c>
      <c r="G308">
        <f>IF(Table15[[#This Row],[Target]]=Table15[[#This Row],[Match2]],1,0)</f>
        <v>0</v>
      </c>
      <c r="H308" t="s">
        <v>3011</v>
      </c>
      <c r="I308">
        <f>IF(Table15[[#This Row],[Target]]=Table15[[#This Row],[Match3]],1,0)</f>
        <v>0</v>
      </c>
    </row>
    <row r="309" spans="1:9" x14ac:dyDescent="0.3">
      <c r="A309">
        <v>307</v>
      </c>
      <c r="B309" t="s">
        <v>3013</v>
      </c>
      <c r="C309" t="s">
        <v>3010</v>
      </c>
      <c r="D309" t="s">
        <v>3010</v>
      </c>
      <c r="E309">
        <f>IF(Table15[[#This Row],[Target]]=Table15[[#This Row],[Match1]],1,0)</f>
        <v>1</v>
      </c>
      <c r="F309" t="s">
        <v>3011</v>
      </c>
      <c r="G309">
        <f>IF(Table15[[#This Row],[Target]]=Table15[[#This Row],[Match2]],1,0)</f>
        <v>0</v>
      </c>
      <c r="H309" t="s">
        <v>2480</v>
      </c>
      <c r="I309">
        <f>IF(Table15[[#This Row],[Target]]=Table15[[#This Row],[Match3]],1,0)</f>
        <v>0</v>
      </c>
    </row>
    <row r="310" spans="1:9" x14ac:dyDescent="0.3">
      <c r="A310">
        <v>308</v>
      </c>
      <c r="B310" t="s">
        <v>3017</v>
      </c>
      <c r="C310" t="s">
        <v>3010</v>
      </c>
      <c r="D310" t="s">
        <v>3010</v>
      </c>
      <c r="E310">
        <f>IF(Table15[[#This Row],[Target]]=Table15[[#This Row],[Match1]],1,0)</f>
        <v>1</v>
      </c>
      <c r="F310" t="s">
        <v>2480</v>
      </c>
      <c r="G310">
        <f>IF(Table15[[#This Row],[Target]]=Table15[[#This Row],[Match2]],1,0)</f>
        <v>0</v>
      </c>
      <c r="H310" t="s">
        <v>3011</v>
      </c>
      <c r="I310">
        <f>IF(Table15[[#This Row],[Target]]=Table15[[#This Row],[Match3]],1,0)</f>
        <v>0</v>
      </c>
    </row>
    <row r="311" spans="1:9" x14ac:dyDescent="0.3">
      <c r="A311">
        <v>309</v>
      </c>
      <c r="B311" t="s">
        <v>3021</v>
      </c>
      <c r="C311" t="s">
        <v>3022</v>
      </c>
      <c r="D311" t="s">
        <v>3022</v>
      </c>
      <c r="E311">
        <f>IF(Table15[[#This Row],[Target]]=Table15[[#This Row],[Match1]],1,0)</f>
        <v>1</v>
      </c>
      <c r="F311" t="s">
        <v>2732</v>
      </c>
      <c r="G311">
        <f>IF(Table15[[#This Row],[Target]]=Table15[[#This Row],[Match2]],1,0)</f>
        <v>0</v>
      </c>
      <c r="H311" t="s">
        <v>2720</v>
      </c>
      <c r="I311">
        <f>IF(Table15[[#This Row],[Target]]=Table15[[#This Row],[Match3]],1,0)</f>
        <v>0</v>
      </c>
    </row>
    <row r="312" spans="1:9" x14ac:dyDescent="0.3">
      <c r="A312">
        <v>310</v>
      </c>
      <c r="B312" t="s">
        <v>3024</v>
      </c>
      <c r="C312" t="s">
        <v>3022</v>
      </c>
      <c r="D312" t="s">
        <v>3022</v>
      </c>
      <c r="E312">
        <f>IF(Table15[[#This Row],[Target]]=Table15[[#This Row],[Match1]],1,0)</f>
        <v>1</v>
      </c>
      <c r="F312" t="s">
        <v>2720</v>
      </c>
      <c r="G312">
        <f>IF(Table15[[#This Row],[Target]]=Table15[[#This Row],[Match2]],1,0)</f>
        <v>0</v>
      </c>
      <c r="H312" t="s">
        <v>2732</v>
      </c>
      <c r="I312">
        <f>IF(Table15[[#This Row],[Target]]=Table15[[#This Row],[Match3]],1,0)</f>
        <v>0</v>
      </c>
    </row>
    <row r="313" spans="1:9" x14ac:dyDescent="0.3">
      <c r="A313">
        <v>311</v>
      </c>
      <c r="B313" t="s">
        <v>3026</v>
      </c>
      <c r="C313" t="s">
        <v>3022</v>
      </c>
      <c r="D313" t="s">
        <v>3022</v>
      </c>
      <c r="E313">
        <f>IF(Table15[[#This Row],[Target]]=Table15[[#This Row],[Match1]],1,0)</f>
        <v>1</v>
      </c>
      <c r="F313" t="s">
        <v>2720</v>
      </c>
      <c r="G313">
        <f>IF(Table15[[#This Row],[Target]]=Table15[[#This Row],[Match2]],1,0)</f>
        <v>0</v>
      </c>
      <c r="H313" t="s">
        <v>2732</v>
      </c>
      <c r="I313">
        <f>IF(Table15[[#This Row],[Target]]=Table15[[#This Row],[Match3]],1,0)</f>
        <v>0</v>
      </c>
    </row>
    <row r="314" spans="1:9" x14ac:dyDescent="0.3">
      <c r="A314">
        <v>312</v>
      </c>
      <c r="B314" t="s">
        <v>3028</v>
      </c>
      <c r="C314" t="s">
        <v>2050</v>
      </c>
      <c r="D314" t="s">
        <v>2050</v>
      </c>
      <c r="E314">
        <f>IF(Table15[[#This Row],[Target]]=Table15[[#This Row],[Match1]],1,0)</f>
        <v>1</v>
      </c>
      <c r="F314" t="s">
        <v>3544</v>
      </c>
      <c r="G314">
        <f>IF(Table15[[#This Row],[Target]]=Table15[[#This Row],[Match2]],1,0)</f>
        <v>0</v>
      </c>
      <c r="H314" t="s">
        <v>2040</v>
      </c>
      <c r="I314">
        <f>IF(Table15[[#This Row],[Target]]=Table15[[#This Row],[Match3]],1,0)</f>
        <v>0</v>
      </c>
    </row>
    <row r="315" spans="1:9" x14ac:dyDescent="0.3">
      <c r="A315">
        <v>313</v>
      </c>
      <c r="B315" t="s">
        <v>3030</v>
      </c>
      <c r="C315" t="s">
        <v>2655</v>
      </c>
      <c r="D315" t="s">
        <v>2655</v>
      </c>
      <c r="E315">
        <f>IF(Table15[[#This Row],[Target]]=Table15[[#This Row],[Match1]],1,0)</f>
        <v>1</v>
      </c>
      <c r="F315" t="s">
        <v>5320</v>
      </c>
      <c r="G315">
        <f>IF(Table15[[#This Row],[Target]]=Table15[[#This Row],[Match2]],1,0)</f>
        <v>0</v>
      </c>
      <c r="H315" t="s">
        <v>3031</v>
      </c>
      <c r="I315">
        <f>IF(Table15[[#This Row],[Target]]=Table15[[#This Row],[Match3]],1,0)</f>
        <v>0</v>
      </c>
    </row>
    <row r="316" spans="1:9" x14ac:dyDescent="0.3">
      <c r="A316">
        <v>314</v>
      </c>
      <c r="B316" t="s">
        <v>3034</v>
      </c>
      <c r="C316" t="s">
        <v>2655</v>
      </c>
      <c r="D316" t="s">
        <v>2655</v>
      </c>
      <c r="E316">
        <f>IF(Table15[[#This Row],[Target]]=Table15[[#This Row],[Match1]],1,0)</f>
        <v>1</v>
      </c>
      <c r="F316" t="s">
        <v>3031</v>
      </c>
      <c r="G316">
        <f>IF(Table15[[#This Row],[Target]]=Table15[[#This Row],[Match2]],1,0)</f>
        <v>0</v>
      </c>
      <c r="H316" t="s">
        <v>3032</v>
      </c>
      <c r="I316">
        <f>IF(Table15[[#This Row],[Target]]=Table15[[#This Row],[Match3]],1,0)</f>
        <v>0</v>
      </c>
    </row>
    <row r="317" spans="1:9" x14ac:dyDescent="0.3">
      <c r="A317">
        <v>315</v>
      </c>
      <c r="B317" t="s">
        <v>3037</v>
      </c>
      <c r="C317" t="s">
        <v>2768</v>
      </c>
      <c r="D317" t="s">
        <v>2768</v>
      </c>
      <c r="E317">
        <f>IF(Table15[[#This Row],[Target]]=Table15[[#This Row],[Match1]],1,0)</f>
        <v>1</v>
      </c>
      <c r="F317" t="s">
        <v>2856</v>
      </c>
      <c r="G317">
        <f>IF(Table15[[#This Row],[Target]]=Table15[[#This Row],[Match2]],1,0)</f>
        <v>0</v>
      </c>
      <c r="H317" t="s">
        <v>2981</v>
      </c>
      <c r="I317">
        <f>IF(Table15[[#This Row],[Target]]=Table15[[#This Row],[Match3]],1,0)</f>
        <v>0</v>
      </c>
    </row>
    <row r="318" spans="1:9" x14ac:dyDescent="0.3">
      <c r="A318">
        <v>316</v>
      </c>
      <c r="B318" t="s">
        <v>3039</v>
      </c>
      <c r="C318" t="s">
        <v>2768</v>
      </c>
      <c r="D318" t="s">
        <v>2768</v>
      </c>
      <c r="E318">
        <f>IF(Table15[[#This Row],[Target]]=Table15[[#This Row],[Match1]],1,0)</f>
        <v>1</v>
      </c>
      <c r="F318" t="s">
        <v>2856</v>
      </c>
      <c r="G318">
        <f>IF(Table15[[#This Row],[Target]]=Table15[[#This Row],[Match2]],1,0)</f>
        <v>0</v>
      </c>
      <c r="H318" t="s">
        <v>2981</v>
      </c>
      <c r="I318">
        <f>IF(Table15[[#This Row],[Target]]=Table15[[#This Row],[Match3]],1,0)</f>
        <v>0</v>
      </c>
    </row>
    <row r="319" spans="1:9" x14ac:dyDescent="0.3">
      <c r="A319">
        <v>317</v>
      </c>
      <c r="B319" t="s">
        <v>3041</v>
      </c>
      <c r="C319" t="s">
        <v>2740</v>
      </c>
      <c r="D319" t="s">
        <v>2740</v>
      </c>
      <c r="E319">
        <f>IF(Table15[[#This Row],[Target]]=Table15[[#This Row],[Match1]],1,0)</f>
        <v>1</v>
      </c>
      <c r="F319" t="s">
        <v>5363</v>
      </c>
      <c r="G319">
        <f>IF(Table15[[#This Row],[Target]]=Table15[[#This Row],[Match2]],1,0)</f>
        <v>0</v>
      </c>
      <c r="H319" t="s">
        <v>3092</v>
      </c>
      <c r="I319">
        <f>IF(Table15[[#This Row],[Target]]=Table15[[#This Row],[Match3]],1,0)</f>
        <v>0</v>
      </c>
    </row>
    <row r="320" spans="1:9" x14ac:dyDescent="0.3">
      <c r="A320">
        <v>318</v>
      </c>
      <c r="B320" t="s">
        <v>3045</v>
      </c>
      <c r="C320" t="s">
        <v>2740</v>
      </c>
      <c r="D320" t="s">
        <v>2740</v>
      </c>
      <c r="E320">
        <f>IF(Table15[[#This Row],[Target]]=Table15[[#This Row],[Match1]],1,0)</f>
        <v>1</v>
      </c>
      <c r="F320" t="s">
        <v>2298</v>
      </c>
      <c r="G320">
        <f>IF(Table15[[#This Row],[Target]]=Table15[[#This Row],[Match2]],1,0)</f>
        <v>0</v>
      </c>
      <c r="H320" t="s">
        <v>3092</v>
      </c>
      <c r="I320">
        <f>IF(Table15[[#This Row],[Target]]=Table15[[#This Row],[Match3]],1,0)</f>
        <v>0</v>
      </c>
    </row>
    <row r="321" spans="1:9" x14ac:dyDescent="0.3">
      <c r="A321">
        <v>319</v>
      </c>
      <c r="B321" t="s">
        <v>3047</v>
      </c>
      <c r="C321" t="s">
        <v>2740</v>
      </c>
      <c r="D321" t="s">
        <v>2740</v>
      </c>
      <c r="E321">
        <f>IF(Table15[[#This Row],[Target]]=Table15[[#This Row],[Match1]],1,0)</f>
        <v>1</v>
      </c>
      <c r="F321" t="s">
        <v>3764</v>
      </c>
      <c r="G321">
        <f>IF(Table15[[#This Row],[Target]]=Table15[[#This Row],[Match2]],1,0)</f>
        <v>0</v>
      </c>
      <c r="H321" t="s">
        <v>2935</v>
      </c>
      <c r="I321">
        <f>IF(Table15[[#This Row],[Target]]=Table15[[#This Row],[Match3]],1,0)</f>
        <v>0</v>
      </c>
    </row>
    <row r="322" spans="1:9" x14ac:dyDescent="0.3">
      <c r="A322">
        <v>320</v>
      </c>
      <c r="B322" t="s">
        <v>3049</v>
      </c>
      <c r="C322" t="s">
        <v>2740</v>
      </c>
      <c r="D322" t="s">
        <v>2740</v>
      </c>
      <c r="E322">
        <f>IF(Table15[[#This Row],[Target]]=Table15[[#This Row],[Match1]],1,0)</f>
        <v>1</v>
      </c>
      <c r="F322" t="s">
        <v>3092</v>
      </c>
      <c r="G322">
        <f>IF(Table15[[#This Row],[Target]]=Table15[[#This Row],[Match2]],1,0)</f>
        <v>0</v>
      </c>
      <c r="H322" t="s">
        <v>2819</v>
      </c>
      <c r="I322">
        <f>IF(Table15[[#This Row],[Target]]=Table15[[#This Row],[Match3]],1,0)</f>
        <v>0</v>
      </c>
    </row>
    <row r="323" spans="1:9" x14ac:dyDescent="0.3">
      <c r="A323">
        <v>321</v>
      </c>
      <c r="B323" t="s">
        <v>3051</v>
      </c>
      <c r="C323" t="s">
        <v>2740</v>
      </c>
      <c r="D323" t="s">
        <v>2740</v>
      </c>
      <c r="E323">
        <f>IF(Table15[[#This Row],[Target]]=Table15[[#This Row],[Match1]],1,0)</f>
        <v>1</v>
      </c>
      <c r="F323" t="s">
        <v>3764</v>
      </c>
      <c r="G323">
        <f>IF(Table15[[#This Row],[Target]]=Table15[[#This Row],[Match2]],1,0)</f>
        <v>0</v>
      </c>
      <c r="H323" t="s">
        <v>2935</v>
      </c>
      <c r="I323">
        <f>IF(Table15[[#This Row],[Target]]=Table15[[#This Row],[Match3]],1,0)</f>
        <v>0</v>
      </c>
    </row>
    <row r="324" spans="1:9" x14ac:dyDescent="0.3">
      <c r="A324">
        <v>322</v>
      </c>
      <c r="B324" t="s">
        <v>3053</v>
      </c>
      <c r="C324" t="s">
        <v>2740</v>
      </c>
      <c r="D324" t="s">
        <v>2740</v>
      </c>
      <c r="E324">
        <f>IF(Table15[[#This Row],[Target]]=Table15[[#This Row],[Match1]],1,0)</f>
        <v>1</v>
      </c>
      <c r="F324" t="s">
        <v>3092</v>
      </c>
      <c r="G324">
        <f>IF(Table15[[#This Row],[Target]]=Table15[[#This Row],[Match2]],1,0)</f>
        <v>0</v>
      </c>
      <c r="H324" t="s">
        <v>3043</v>
      </c>
      <c r="I324">
        <f>IF(Table15[[#This Row],[Target]]=Table15[[#This Row],[Match3]],1,0)</f>
        <v>0</v>
      </c>
    </row>
    <row r="325" spans="1:9" x14ac:dyDescent="0.3">
      <c r="A325">
        <v>323</v>
      </c>
      <c r="B325" t="s">
        <v>3055</v>
      </c>
      <c r="C325" t="s">
        <v>3056</v>
      </c>
      <c r="D325" t="s">
        <v>3056</v>
      </c>
      <c r="E325">
        <f>IF(Table15[[#This Row],[Target]]=Table15[[#This Row],[Match1]],1,0)</f>
        <v>1</v>
      </c>
      <c r="F325" t="s">
        <v>3365</v>
      </c>
      <c r="G325">
        <f>IF(Table15[[#This Row],[Target]]=Table15[[#This Row],[Match2]],1,0)</f>
        <v>0</v>
      </c>
      <c r="H325" t="s">
        <v>5335</v>
      </c>
      <c r="I325">
        <f>IF(Table15[[#This Row],[Target]]=Table15[[#This Row],[Match3]],1,0)</f>
        <v>0</v>
      </c>
    </row>
    <row r="326" spans="1:9" x14ac:dyDescent="0.3">
      <c r="A326">
        <v>324</v>
      </c>
      <c r="B326" t="s">
        <v>3060</v>
      </c>
      <c r="C326" t="s">
        <v>3056</v>
      </c>
      <c r="D326" t="s">
        <v>3056</v>
      </c>
      <c r="E326">
        <f>IF(Table15[[#This Row],[Target]]=Table15[[#This Row],[Match1]],1,0)</f>
        <v>1</v>
      </c>
      <c r="F326" t="s">
        <v>3365</v>
      </c>
      <c r="G326">
        <f>IF(Table15[[#This Row],[Target]]=Table15[[#This Row],[Match2]],1,0)</f>
        <v>0</v>
      </c>
      <c r="H326" t="s">
        <v>5364</v>
      </c>
      <c r="I326">
        <f>IF(Table15[[#This Row],[Target]]=Table15[[#This Row],[Match3]],1,0)</f>
        <v>0</v>
      </c>
    </row>
    <row r="327" spans="1:9" x14ac:dyDescent="0.3">
      <c r="A327">
        <v>325</v>
      </c>
      <c r="B327" t="s">
        <v>3063</v>
      </c>
      <c r="C327" t="s">
        <v>3056</v>
      </c>
      <c r="D327" t="s">
        <v>3056</v>
      </c>
      <c r="E327">
        <f>IF(Table15[[#This Row],[Target]]=Table15[[#This Row],[Match1]],1,0)</f>
        <v>1</v>
      </c>
      <c r="F327" t="s">
        <v>3365</v>
      </c>
      <c r="G327">
        <f>IF(Table15[[#This Row],[Target]]=Table15[[#This Row],[Match2]],1,0)</f>
        <v>0</v>
      </c>
      <c r="H327" t="s">
        <v>5364</v>
      </c>
      <c r="I327">
        <f>IF(Table15[[#This Row],[Target]]=Table15[[#This Row],[Match3]],1,0)</f>
        <v>0</v>
      </c>
    </row>
    <row r="328" spans="1:9" x14ac:dyDescent="0.3">
      <c r="A328">
        <v>326</v>
      </c>
      <c r="B328" t="s">
        <v>3065</v>
      </c>
      <c r="C328" t="s">
        <v>3056</v>
      </c>
      <c r="D328" t="s">
        <v>3056</v>
      </c>
      <c r="E328">
        <f>IF(Table15[[#This Row],[Target]]=Table15[[#This Row],[Match1]],1,0)</f>
        <v>1</v>
      </c>
      <c r="F328" t="s">
        <v>3365</v>
      </c>
      <c r="G328">
        <f>IF(Table15[[#This Row],[Target]]=Table15[[#This Row],[Match2]],1,0)</f>
        <v>0</v>
      </c>
      <c r="H328" t="s">
        <v>5364</v>
      </c>
      <c r="I328">
        <f>IF(Table15[[#This Row],[Target]]=Table15[[#This Row],[Match3]],1,0)</f>
        <v>0</v>
      </c>
    </row>
    <row r="329" spans="1:9" x14ac:dyDescent="0.3">
      <c r="A329">
        <v>327</v>
      </c>
      <c r="B329" t="s">
        <v>3068</v>
      </c>
      <c r="C329" t="s">
        <v>3056</v>
      </c>
      <c r="D329" t="s">
        <v>3056</v>
      </c>
      <c r="E329">
        <f>IF(Table15[[#This Row],[Target]]=Table15[[#This Row],[Match1]],1,0)</f>
        <v>1</v>
      </c>
      <c r="F329" t="s">
        <v>4517</v>
      </c>
      <c r="G329">
        <f>IF(Table15[[#This Row],[Target]]=Table15[[#This Row],[Match2]],1,0)</f>
        <v>0</v>
      </c>
      <c r="H329" t="s">
        <v>3057</v>
      </c>
      <c r="I329">
        <f>IF(Table15[[#This Row],[Target]]=Table15[[#This Row],[Match3]],1,0)</f>
        <v>0</v>
      </c>
    </row>
    <row r="330" spans="1:9" x14ac:dyDescent="0.3">
      <c r="A330">
        <v>328</v>
      </c>
      <c r="B330" t="s">
        <v>3070</v>
      </c>
      <c r="C330" t="s">
        <v>3071</v>
      </c>
      <c r="D330" t="s">
        <v>3071</v>
      </c>
      <c r="E330">
        <f>IF(Table15[[#This Row],[Target]]=Table15[[#This Row],[Match1]],1,0)</f>
        <v>1</v>
      </c>
      <c r="F330" t="s">
        <v>5365</v>
      </c>
      <c r="G330">
        <f>IF(Table15[[#This Row],[Target]]=Table15[[#This Row],[Match2]],1,0)</f>
        <v>0</v>
      </c>
      <c r="H330" t="s">
        <v>5366</v>
      </c>
      <c r="I330">
        <f>IF(Table15[[#This Row],[Target]]=Table15[[#This Row],[Match3]],1,0)</f>
        <v>0</v>
      </c>
    </row>
    <row r="331" spans="1:9" x14ac:dyDescent="0.3">
      <c r="A331">
        <v>329</v>
      </c>
      <c r="B331" t="s">
        <v>3075</v>
      </c>
      <c r="C331" t="s">
        <v>3071</v>
      </c>
      <c r="D331" t="s">
        <v>3071</v>
      </c>
      <c r="E331">
        <f>IF(Table15[[#This Row],[Target]]=Table15[[#This Row],[Match1]],1,0)</f>
        <v>1</v>
      </c>
      <c r="F331" t="s">
        <v>4572</v>
      </c>
      <c r="G331">
        <f>IF(Table15[[#This Row],[Target]]=Table15[[#This Row],[Match2]],1,0)</f>
        <v>0</v>
      </c>
      <c r="H331" t="s">
        <v>5365</v>
      </c>
      <c r="I331">
        <f>IF(Table15[[#This Row],[Target]]=Table15[[#This Row],[Match3]],1,0)</f>
        <v>0</v>
      </c>
    </row>
    <row r="332" spans="1:9" x14ac:dyDescent="0.3">
      <c r="A332">
        <v>330</v>
      </c>
      <c r="B332" t="s">
        <v>3077</v>
      </c>
      <c r="C332" t="s">
        <v>3078</v>
      </c>
      <c r="D332" t="s">
        <v>3078</v>
      </c>
      <c r="E332">
        <f>IF(Table15[[#This Row],[Target]]=Table15[[#This Row],[Match1]],1,0)</f>
        <v>1</v>
      </c>
      <c r="F332" t="s">
        <v>5356</v>
      </c>
      <c r="G332">
        <f>IF(Table15[[#This Row],[Target]]=Table15[[#This Row],[Match2]],1,0)</f>
        <v>0</v>
      </c>
      <c r="H332" t="s">
        <v>3229</v>
      </c>
      <c r="I332">
        <f>IF(Table15[[#This Row],[Target]]=Table15[[#This Row],[Match3]],1,0)</f>
        <v>0</v>
      </c>
    </row>
    <row r="333" spans="1:9" x14ac:dyDescent="0.3">
      <c r="A333">
        <v>331</v>
      </c>
      <c r="B333" t="s">
        <v>3080</v>
      </c>
      <c r="C333" t="s">
        <v>3078</v>
      </c>
      <c r="D333" t="s">
        <v>3078</v>
      </c>
      <c r="E333">
        <f>IF(Table15[[#This Row],[Target]]=Table15[[#This Row],[Match1]],1,0)</f>
        <v>1</v>
      </c>
      <c r="F333" t="s">
        <v>5356</v>
      </c>
      <c r="G333">
        <f>IF(Table15[[#This Row],[Target]]=Table15[[#This Row],[Match2]],1,0)</f>
        <v>0</v>
      </c>
      <c r="H333" t="s">
        <v>2379</v>
      </c>
      <c r="I333">
        <f>IF(Table15[[#This Row],[Target]]=Table15[[#This Row],[Match3]],1,0)</f>
        <v>0</v>
      </c>
    </row>
    <row r="334" spans="1:9" x14ac:dyDescent="0.3">
      <c r="A334">
        <v>332</v>
      </c>
      <c r="B334" t="s">
        <v>3082</v>
      </c>
      <c r="C334" t="s">
        <v>3078</v>
      </c>
      <c r="D334" t="s">
        <v>3078</v>
      </c>
      <c r="E334">
        <f>IF(Table15[[#This Row],[Target]]=Table15[[#This Row],[Match1]],1,0)</f>
        <v>1</v>
      </c>
      <c r="F334" t="s">
        <v>5356</v>
      </c>
      <c r="G334">
        <f>IF(Table15[[#This Row],[Target]]=Table15[[#This Row],[Match2]],1,0)</f>
        <v>0</v>
      </c>
      <c r="H334" t="s">
        <v>2379</v>
      </c>
      <c r="I334">
        <f>IF(Table15[[#This Row],[Target]]=Table15[[#This Row],[Match3]],1,0)</f>
        <v>0</v>
      </c>
    </row>
    <row r="335" spans="1:9" x14ac:dyDescent="0.3">
      <c r="A335">
        <v>333</v>
      </c>
      <c r="B335" t="s">
        <v>3084</v>
      </c>
      <c r="C335" t="s">
        <v>2985</v>
      </c>
      <c r="D335" t="s">
        <v>2985</v>
      </c>
      <c r="E335">
        <f>IF(Table15[[#This Row],[Target]]=Table15[[#This Row],[Match1]],1,0)</f>
        <v>1</v>
      </c>
      <c r="F335" t="s">
        <v>4381</v>
      </c>
      <c r="G335">
        <f>IF(Table15[[#This Row],[Target]]=Table15[[#This Row],[Match2]],1,0)</f>
        <v>0</v>
      </c>
      <c r="H335" t="s">
        <v>2681</v>
      </c>
      <c r="I335">
        <f>IF(Table15[[#This Row],[Target]]=Table15[[#This Row],[Match3]],1,0)</f>
        <v>0</v>
      </c>
    </row>
    <row r="336" spans="1:9" x14ac:dyDescent="0.3">
      <c r="A336">
        <v>334</v>
      </c>
      <c r="B336" t="s">
        <v>3088</v>
      </c>
      <c r="C336" t="s">
        <v>2985</v>
      </c>
      <c r="D336" t="s">
        <v>2985</v>
      </c>
      <c r="E336">
        <f>IF(Table15[[#This Row],[Target]]=Table15[[#This Row],[Match1]],1,0)</f>
        <v>1</v>
      </c>
      <c r="F336" t="s">
        <v>2979</v>
      </c>
      <c r="G336">
        <f>IF(Table15[[#This Row],[Target]]=Table15[[#This Row],[Match2]],1,0)</f>
        <v>0</v>
      </c>
      <c r="H336" t="s">
        <v>2681</v>
      </c>
      <c r="I336">
        <f>IF(Table15[[#This Row],[Target]]=Table15[[#This Row],[Match3]],1,0)</f>
        <v>0</v>
      </c>
    </row>
    <row r="337" spans="1:9" x14ac:dyDescent="0.3">
      <c r="A337">
        <v>335</v>
      </c>
      <c r="B337" t="s">
        <v>3090</v>
      </c>
      <c r="C337" t="s">
        <v>3091</v>
      </c>
      <c r="D337" t="s">
        <v>3091</v>
      </c>
      <c r="E337">
        <f>IF(Table15[[#This Row],[Target]]=Table15[[#This Row],[Match1]],1,0)</f>
        <v>1</v>
      </c>
      <c r="F337" t="s">
        <v>2343</v>
      </c>
      <c r="G337">
        <f>IF(Table15[[#This Row],[Target]]=Table15[[#This Row],[Match2]],1,0)</f>
        <v>0</v>
      </c>
      <c r="H337" t="s">
        <v>5367</v>
      </c>
      <c r="I337">
        <f>IF(Table15[[#This Row],[Target]]=Table15[[#This Row],[Match3]],1,0)</f>
        <v>0</v>
      </c>
    </row>
    <row r="338" spans="1:9" x14ac:dyDescent="0.3">
      <c r="A338">
        <v>336</v>
      </c>
      <c r="B338" t="s">
        <v>3094</v>
      </c>
      <c r="C338" t="s">
        <v>2188</v>
      </c>
      <c r="D338" t="s">
        <v>2188</v>
      </c>
      <c r="E338">
        <f>IF(Table15[[#This Row],[Target]]=Table15[[#This Row],[Match1]],1,0)</f>
        <v>1</v>
      </c>
      <c r="F338" t="s">
        <v>3015</v>
      </c>
      <c r="G338">
        <f>IF(Table15[[#This Row],[Target]]=Table15[[#This Row],[Match2]],1,0)</f>
        <v>0</v>
      </c>
      <c r="H338" t="s">
        <v>2187</v>
      </c>
      <c r="I338">
        <f>IF(Table15[[#This Row],[Target]]=Table15[[#This Row],[Match3]],1,0)</f>
        <v>0</v>
      </c>
    </row>
    <row r="339" spans="1:9" x14ac:dyDescent="0.3">
      <c r="A339">
        <v>337</v>
      </c>
      <c r="B339" t="s">
        <v>3096</v>
      </c>
      <c r="C339" t="s">
        <v>2188</v>
      </c>
      <c r="D339" t="s">
        <v>2188</v>
      </c>
      <c r="E339">
        <f>IF(Table15[[#This Row],[Target]]=Table15[[#This Row],[Match1]],1,0)</f>
        <v>1</v>
      </c>
      <c r="F339" t="s">
        <v>3015</v>
      </c>
      <c r="G339">
        <f>IF(Table15[[#This Row],[Target]]=Table15[[#This Row],[Match2]],1,0)</f>
        <v>0</v>
      </c>
      <c r="H339" t="s">
        <v>3804</v>
      </c>
      <c r="I339">
        <f>IF(Table15[[#This Row],[Target]]=Table15[[#This Row],[Match3]],1,0)</f>
        <v>0</v>
      </c>
    </row>
    <row r="340" spans="1:9" x14ac:dyDescent="0.3">
      <c r="A340">
        <v>338</v>
      </c>
      <c r="B340" t="s">
        <v>3098</v>
      </c>
      <c r="C340" t="s">
        <v>2188</v>
      </c>
      <c r="D340" t="s">
        <v>2188</v>
      </c>
      <c r="E340">
        <f>IF(Table15[[#This Row],[Target]]=Table15[[#This Row],[Match1]],1,0)</f>
        <v>1</v>
      </c>
      <c r="F340" t="s">
        <v>3015</v>
      </c>
      <c r="G340">
        <f>IF(Table15[[#This Row],[Target]]=Table15[[#This Row],[Match2]],1,0)</f>
        <v>0</v>
      </c>
      <c r="H340" t="s">
        <v>4423</v>
      </c>
      <c r="I340">
        <f>IF(Table15[[#This Row],[Target]]=Table15[[#This Row],[Match3]],1,0)</f>
        <v>0</v>
      </c>
    </row>
    <row r="341" spans="1:9" x14ac:dyDescent="0.3">
      <c r="A341">
        <v>339</v>
      </c>
      <c r="B341" t="s">
        <v>3100</v>
      </c>
      <c r="C341" t="s">
        <v>2188</v>
      </c>
      <c r="D341" t="s">
        <v>2188</v>
      </c>
      <c r="E341">
        <f>IF(Table15[[#This Row],[Target]]=Table15[[#This Row],[Match1]],1,0)</f>
        <v>1</v>
      </c>
      <c r="F341" t="s">
        <v>2187</v>
      </c>
      <c r="G341">
        <f>IF(Table15[[#This Row],[Target]]=Table15[[#This Row],[Match2]],1,0)</f>
        <v>0</v>
      </c>
      <c r="H341" t="s">
        <v>3402</v>
      </c>
      <c r="I341">
        <f>IF(Table15[[#This Row],[Target]]=Table15[[#This Row],[Match3]],1,0)</f>
        <v>0</v>
      </c>
    </row>
    <row r="342" spans="1:9" x14ac:dyDescent="0.3">
      <c r="A342">
        <v>340</v>
      </c>
      <c r="B342" t="s">
        <v>3103</v>
      </c>
      <c r="C342" t="s">
        <v>2414</v>
      </c>
      <c r="D342" t="s">
        <v>2414</v>
      </c>
      <c r="E342">
        <f>IF(Table15[[#This Row],[Target]]=Table15[[#This Row],[Match1]],1,0)</f>
        <v>1</v>
      </c>
      <c r="F342" t="s">
        <v>2749</v>
      </c>
      <c r="G342">
        <f>IF(Table15[[#This Row],[Target]]=Table15[[#This Row],[Match2]],1,0)</f>
        <v>0</v>
      </c>
      <c r="H342" t="s">
        <v>2424</v>
      </c>
      <c r="I342">
        <f>IF(Table15[[#This Row],[Target]]=Table15[[#This Row],[Match3]],1,0)</f>
        <v>0</v>
      </c>
    </row>
    <row r="343" spans="1:9" x14ac:dyDescent="0.3">
      <c r="A343">
        <v>341</v>
      </c>
      <c r="B343" t="s">
        <v>3107</v>
      </c>
      <c r="C343" t="s">
        <v>2414</v>
      </c>
      <c r="D343" t="s">
        <v>2414</v>
      </c>
      <c r="E343">
        <f>IF(Table15[[#This Row],[Target]]=Table15[[#This Row],[Match1]],1,0)</f>
        <v>1</v>
      </c>
      <c r="F343" t="s">
        <v>2749</v>
      </c>
      <c r="G343">
        <f>IF(Table15[[#This Row],[Target]]=Table15[[#This Row],[Match2]],1,0)</f>
        <v>0</v>
      </c>
      <c r="H343" t="s">
        <v>3220</v>
      </c>
      <c r="I343">
        <f>IF(Table15[[#This Row],[Target]]=Table15[[#This Row],[Match3]],1,0)</f>
        <v>0</v>
      </c>
    </row>
    <row r="344" spans="1:9" x14ac:dyDescent="0.3">
      <c r="A344">
        <v>342</v>
      </c>
      <c r="B344" t="s">
        <v>3109</v>
      </c>
      <c r="C344" t="s">
        <v>2414</v>
      </c>
      <c r="D344" t="s">
        <v>2414</v>
      </c>
      <c r="E344">
        <f>IF(Table15[[#This Row],[Target]]=Table15[[#This Row],[Match1]],1,0)</f>
        <v>1</v>
      </c>
      <c r="F344" t="s">
        <v>3220</v>
      </c>
      <c r="G344">
        <f>IF(Table15[[#This Row],[Target]]=Table15[[#This Row],[Match2]],1,0)</f>
        <v>0</v>
      </c>
      <c r="H344" t="s">
        <v>2749</v>
      </c>
      <c r="I344">
        <f>IF(Table15[[#This Row],[Target]]=Table15[[#This Row],[Match3]],1,0)</f>
        <v>0</v>
      </c>
    </row>
    <row r="345" spans="1:9" x14ac:dyDescent="0.3">
      <c r="A345">
        <v>343</v>
      </c>
      <c r="B345" t="s">
        <v>3111</v>
      </c>
      <c r="C345" t="s">
        <v>3112</v>
      </c>
      <c r="D345" t="s">
        <v>3112</v>
      </c>
      <c r="E345">
        <f>IF(Table15[[#This Row],[Target]]=Table15[[#This Row],[Match1]],1,0)</f>
        <v>1</v>
      </c>
      <c r="F345" t="s">
        <v>2318</v>
      </c>
      <c r="G345">
        <f>IF(Table15[[#This Row],[Target]]=Table15[[#This Row],[Match2]],1,0)</f>
        <v>0</v>
      </c>
      <c r="H345" t="s">
        <v>2813</v>
      </c>
      <c r="I345">
        <f>IF(Table15[[#This Row],[Target]]=Table15[[#This Row],[Match3]],1,0)</f>
        <v>0</v>
      </c>
    </row>
    <row r="346" spans="1:9" x14ac:dyDescent="0.3">
      <c r="A346">
        <v>344</v>
      </c>
      <c r="B346" t="s">
        <v>3114</v>
      </c>
      <c r="C346" t="s">
        <v>3112</v>
      </c>
      <c r="D346" t="s">
        <v>3112</v>
      </c>
      <c r="E346">
        <f>IF(Table15[[#This Row],[Target]]=Table15[[#This Row],[Match1]],1,0)</f>
        <v>1</v>
      </c>
      <c r="F346" t="s">
        <v>2318</v>
      </c>
      <c r="G346">
        <f>IF(Table15[[#This Row],[Target]]=Table15[[#This Row],[Match2]],1,0)</f>
        <v>0</v>
      </c>
      <c r="H346" t="s">
        <v>2813</v>
      </c>
      <c r="I346">
        <f>IF(Table15[[#This Row],[Target]]=Table15[[#This Row],[Match3]],1,0)</f>
        <v>0</v>
      </c>
    </row>
    <row r="347" spans="1:9" x14ac:dyDescent="0.3">
      <c r="A347">
        <v>345</v>
      </c>
      <c r="B347" t="s">
        <v>3116</v>
      </c>
      <c r="C347" t="s">
        <v>3112</v>
      </c>
      <c r="D347" t="s">
        <v>3112</v>
      </c>
      <c r="E347">
        <f>IF(Table15[[#This Row],[Target]]=Table15[[#This Row],[Match1]],1,0)</f>
        <v>1</v>
      </c>
      <c r="F347" t="s">
        <v>2318</v>
      </c>
      <c r="G347">
        <f>IF(Table15[[#This Row],[Target]]=Table15[[#This Row],[Match2]],1,0)</f>
        <v>0</v>
      </c>
      <c r="H347" t="s">
        <v>2813</v>
      </c>
      <c r="I347">
        <f>IF(Table15[[#This Row],[Target]]=Table15[[#This Row],[Match3]],1,0)</f>
        <v>0</v>
      </c>
    </row>
    <row r="348" spans="1:9" x14ac:dyDescent="0.3">
      <c r="A348">
        <v>346</v>
      </c>
      <c r="B348" t="s">
        <v>3120</v>
      </c>
      <c r="C348" t="s">
        <v>3112</v>
      </c>
      <c r="D348" t="s">
        <v>3112</v>
      </c>
      <c r="E348">
        <f>IF(Table15[[#This Row],[Target]]=Table15[[#This Row],[Match1]],1,0)</f>
        <v>1</v>
      </c>
      <c r="F348" t="s">
        <v>2045</v>
      </c>
      <c r="G348">
        <f>IF(Table15[[#This Row],[Target]]=Table15[[#This Row],[Match2]],1,0)</f>
        <v>0</v>
      </c>
      <c r="H348" t="s">
        <v>2384</v>
      </c>
      <c r="I348">
        <f>IF(Table15[[#This Row],[Target]]=Table15[[#This Row],[Match3]],1,0)</f>
        <v>0</v>
      </c>
    </row>
    <row r="349" spans="1:9" x14ac:dyDescent="0.3">
      <c r="A349">
        <v>347</v>
      </c>
      <c r="B349" t="s">
        <v>3123</v>
      </c>
      <c r="C349" t="s">
        <v>3112</v>
      </c>
      <c r="D349" t="s">
        <v>3112</v>
      </c>
      <c r="E349">
        <f>IF(Table15[[#This Row],[Target]]=Table15[[#This Row],[Match1]],1,0)</f>
        <v>1</v>
      </c>
      <c r="F349" t="s">
        <v>2318</v>
      </c>
      <c r="G349">
        <f>IF(Table15[[#This Row],[Target]]=Table15[[#This Row],[Match2]],1,0)</f>
        <v>0</v>
      </c>
      <c r="H349" t="s">
        <v>2813</v>
      </c>
      <c r="I349">
        <f>IF(Table15[[#This Row],[Target]]=Table15[[#This Row],[Match3]],1,0)</f>
        <v>0</v>
      </c>
    </row>
    <row r="350" spans="1:9" x14ac:dyDescent="0.3">
      <c r="A350">
        <v>348</v>
      </c>
      <c r="B350" t="s">
        <v>3126</v>
      </c>
      <c r="C350" t="s">
        <v>3112</v>
      </c>
      <c r="D350" t="s">
        <v>3112</v>
      </c>
      <c r="E350">
        <f>IF(Table15[[#This Row],[Target]]=Table15[[#This Row],[Match1]],1,0)</f>
        <v>1</v>
      </c>
      <c r="F350" t="s">
        <v>2318</v>
      </c>
      <c r="G350">
        <f>IF(Table15[[#This Row],[Target]]=Table15[[#This Row],[Match2]],1,0)</f>
        <v>0</v>
      </c>
      <c r="H350" t="s">
        <v>2813</v>
      </c>
      <c r="I350">
        <f>IF(Table15[[#This Row],[Target]]=Table15[[#This Row],[Match3]],1,0)</f>
        <v>0</v>
      </c>
    </row>
    <row r="351" spans="1:9" x14ac:dyDescent="0.3">
      <c r="A351">
        <v>349</v>
      </c>
      <c r="B351" t="s">
        <v>3128</v>
      </c>
      <c r="C351" t="s">
        <v>3058</v>
      </c>
      <c r="D351" t="s">
        <v>3058</v>
      </c>
      <c r="E351">
        <f>IF(Table15[[#This Row],[Target]]=Table15[[#This Row],[Match1]],1,0)</f>
        <v>1</v>
      </c>
      <c r="F351" t="s">
        <v>4181</v>
      </c>
      <c r="G351">
        <f>IF(Table15[[#This Row],[Target]]=Table15[[#This Row],[Match2]],1,0)</f>
        <v>0</v>
      </c>
      <c r="H351" t="s">
        <v>4559</v>
      </c>
      <c r="I351">
        <f>IF(Table15[[#This Row],[Target]]=Table15[[#This Row],[Match3]],1,0)</f>
        <v>0</v>
      </c>
    </row>
    <row r="352" spans="1:9" x14ac:dyDescent="0.3">
      <c r="A352">
        <v>350</v>
      </c>
      <c r="B352" t="s">
        <v>3130</v>
      </c>
      <c r="C352" t="s">
        <v>3058</v>
      </c>
      <c r="D352" t="s">
        <v>3058</v>
      </c>
      <c r="E352">
        <f>IF(Table15[[#This Row],[Target]]=Table15[[#This Row],[Match1]],1,0)</f>
        <v>1</v>
      </c>
      <c r="F352" t="s">
        <v>4181</v>
      </c>
      <c r="G352">
        <f>IF(Table15[[#This Row],[Target]]=Table15[[#This Row],[Match2]],1,0)</f>
        <v>0</v>
      </c>
      <c r="H352" t="s">
        <v>4559</v>
      </c>
      <c r="I352">
        <f>IF(Table15[[#This Row],[Target]]=Table15[[#This Row],[Match3]],1,0)</f>
        <v>0</v>
      </c>
    </row>
    <row r="353" spans="1:9" x14ac:dyDescent="0.3">
      <c r="A353">
        <v>351</v>
      </c>
      <c r="B353" t="s">
        <v>3132</v>
      </c>
      <c r="C353" t="s">
        <v>3058</v>
      </c>
      <c r="D353" t="s">
        <v>3058</v>
      </c>
      <c r="E353">
        <f>IF(Table15[[#This Row],[Target]]=Table15[[#This Row],[Match1]],1,0)</f>
        <v>1</v>
      </c>
      <c r="F353" t="s">
        <v>4181</v>
      </c>
      <c r="G353">
        <f>IF(Table15[[#This Row],[Target]]=Table15[[#This Row],[Match2]],1,0)</f>
        <v>0</v>
      </c>
      <c r="H353" t="s">
        <v>3085</v>
      </c>
      <c r="I353">
        <f>IF(Table15[[#This Row],[Target]]=Table15[[#This Row],[Match3]],1,0)</f>
        <v>0</v>
      </c>
    </row>
    <row r="354" spans="1:9" x14ac:dyDescent="0.3">
      <c r="A354">
        <v>352</v>
      </c>
      <c r="B354" t="s">
        <v>3134</v>
      </c>
      <c r="C354" t="s">
        <v>3117</v>
      </c>
      <c r="D354" t="s">
        <v>3117</v>
      </c>
      <c r="E354">
        <f>IF(Table15[[#This Row],[Target]]=Table15[[#This Row],[Match1]],1,0)</f>
        <v>1</v>
      </c>
      <c r="F354" t="s">
        <v>2302</v>
      </c>
      <c r="G354">
        <f>IF(Table15[[#This Row],[Target]]=Table15[[#This Row],[Match2]],1,0)</f>
        <v>0</v>
      </c>
      <c r="H354" t="s">
        <v>2310</v>
      </c>
      <c r="I354">
        <f>IF(Table15[[#This Row],[Target]]=Table15[[#This Row],[Match3]],1,0)</f>
        <v>0</v>
      </c>
    </row>
    <row r="355" spans="1:9" x14ac:dyDescent="0.3">
      <c r="A355">
        <v>353</v>
      </c>
      <c r="B355" t="s">
        <v>3138</v>
      </c>
      <c r="C355" t="s">
        <v>3117</v>
      </c>
      <c r="D355" t="s">
        <v>3117</v>
      </c>
      <c r="E355">
        <f>IF(Table15[[#This Row],[Target]]=Table15[[#This Row],[Match1]],1,0)</f>
        <v>1</v>
      </c>
      <c r="F355" t="s">
        <v>5368</v>
      </c>
      <c r="G355">
        <f>IF(Table15[[#This Row],[Target]]=Table15[[#This Row],[Match2]],1,0)</f>
        <v>0</v>
      </c>
      <c r="H355" t="s">
        <v>2302</v>
      </c>
      <c r="I355">
        <f>IF(Table15[[#This Row],[Target]]=Table15[[#This Row],[Match3]],1,0)</f>
        <v>0</v>
      </c>
    </row>
    <row r="356" spans="1:9" x14ac:dyDescent="0.3">
      <c r="A356">
        <v>354</v>
      </c>
      <c r="B356" t="s">
        <v>3140</v>
      </c>
      <c r="C356" t="s">
        <v>3117</v>
      </c>
      <c r="D356" t="s">
        <v>3117</v>
      </c>
      <c r="E356">
        <f>IF(Table15[[#This Row],[Target]]=Table15[[#This Row],[Match1]],1,0)</f>
        <v>1</v>
      </c>
      <c r="F356" t="s">
        <v>5368</v>
      </c>
      <c r="G356">
        <f>IF(Table15[[#This Row],[Target]]=Table15[[#This Row],[Match2]],1,0)</f>
        <v>0</v>
      </c>
      <c r="H356" t="s">
        <v>2302</v>
      </c>
      <c r="I356">
        <f>IF(Table15[[#This Row],[Target]]=Table15[[#This Row],[Match3]],1,0)</f>
        <v>0</v>
      </c>
    </row>
    <row r="357" spans="1:9" x14ac:dyDescent="0.3">
      <c r="A357">
        <v>355</v>
      </c>
      <c r="B357" t="s">
        <v>3143</v>
      </c>
      <c r="C357" t="s">
        <v>3117</v>
      </c>
      <c r="D357" t="s">
        <v>3117</v>
      </c>
      <c r="E357">
        <f>IF(Table15[[#This Row],[Target]]=Table15[[#This Row],[Match1]],1,0)</f>
        <v>1</v>
      </c>
      <c r="F357" t="s">
        <v>2302</v>
      </c>
      <c r="G357">
        <f>IF(Table15[[#This Row],[Target]]=Table15[[#This Row],[Match2]],1,0)</f>
        <v>0</v>
      </c>
      <c r="H357" t="s">
        <v>2310</v>
      </c>
      <c r="I357">
        <f>IF(Table15[[#This Row],[Target]]=Table15[[#This Row],[Match3]],1,0)</f>
        <v>0</v>
      </c>
    </row>
    <row r="358" spans="1:9" x14ac:dyDescent="0.3">
      <c r="A358">
        <v>356</v>
      </c>
      <c r="B358" t="s">
        <v>3147</v>
      </c>
      <c r="C358" t="s">
        <v>3148</v>
      </c>
      <c r="D358" t="s">
        <v>3148</v>
      </c>
      <c r="E358">
        <f>IF(Table15[[#This Row],[Target]]=Table15[[#This Row],[Match1]],1,0)</f>
        <v>1</v>
      </c>
      <c r="F358" t="s">
        <v>3472</v>
      </c>
      <c r="G358">
        <f>IF(Table15[[#This Row],[Target]]=Table15[[#This Row],[Match2]],1,0)</f>
        <v>0</v>
      </c>
      <c r="H358" t="s">
        <v>2263</v>
      </c>
      <c r="I358">
        <f>IF(Table15[[#This Row],[Target]]=Table15[[#This Row],[Match3]],1,0)</f>
        <v>0</v>
      </c>
    </row>
    <row r="359" spans="1:9" x14ac:dyDescent="0.3">
      <c r="A359">
        <v>357</v>
      </c>
      <c r="B359" t="s">
        <v>3150</v>
      </c>
      <c r="C359" t="s">
        <v>3148</v>
      </c>
      <c r="D359" t="s">
        <v>3148</v>
      </c>
      <c r="E359">
        <f>IF(Table15[[#This Row],[Target]]=Table15[[#This Row],[Match1]],1,0)</f>
        <v>1</v>
      </c>
      <c r="F359" t="s">
        <v>3472</v>
      </c>
      <c r="G359">
        <f>IF(Table15[[#This Row],[Target]]=Table15[[#This Row],[Match2]],1,0)</f>
        <v>0</v>
      </c>
      <c r="H359" t="s">
        <v>2214</v>
      </c>
      <c r="I359">
        <f>IF(Table15[[#This Row],[Target]]=Table15[[#This Row],[Match3]],1,0)</f>
        <v>0</v>
      </c>
    </row>
    <row r="360" spans="1:9" x14ac:dyDescent="0.3">
      <c r="A360">
        <v>358</v>
      </c>
      <c r="B360" t="s">
        <v>3152</v>
      </c>
      <c r="C360" t="s">
        <v>3148</v>
      </c>
      <c r="D360" t="s">
        <v>3148</v>
      </c>
      <c r="E360">
        <f>IF(Table15[[#This Row],[Target]]=Table15[[#This Row],[Match1]],1,0)</f>
        <v>1</v>
      </c>
      <c r="F360" t="s">
        <v>3472</v>
      </c>
      <c r="G360">
        <f>IF(Table15[[#This Row],[Target]]=Table15[[#This Row],[Match2]],1,0)</f>
        <v>0</v>
      </c>
      <c r="H360" t="s">
        <v>2930</v>
      </c>
      <c r="I360">
        <f>IF(Table15[[#This Row],[Target]]=Table15[[#This Row],[Match3]],1,0)</f>
        <v>0</v>
      </c>
    </row>
    <row r="361" spans="1:9" x14ac:dyDescent="0.3">
      <c r="A361">
        <v>359</v>
      </c>
      <c r="B361" t="s">
        <v>3154</v>
      </c>
      <c r="C361" t="s">
        <v>2291</v>
      </c>
      <c r="D361" t="s">
        <v>2291</v>
      </c>
      <c r="E361">
        <f>IF(Table15[[#This Row],[Target]]=Table15[[#This Row],[Match1]],1,0)</f>
        <v>1</v>
      </c>
      <c r="F361" t="s">
        <v>2332</v>
      </c>
      <c r="G361">
        <f>IF(Table15[[#This Row],[Target]]=Table15[[#This Row],[Match2]],1,0)</f>
        <v>0</v>
      </c>
      <c r="H361" t="s">
        <v>3398</v>
      </c>
      <c r="I361">
        <f>IF(Table15[[#This Row],[Target]]=Table15[[#This Row],[Match3]],1,0)</f>
        <v>0</v>
      </c>
    </row>
    <row r="362" spans="1:9" x14ac:dyDescent="0.3">
      <c r="A362">
        <v>360</v>
      </c>
      <c r="B362" t="s">
        <v>3157</v>
      </c>
      <c r="C362" t="s">
        <v>2291</v>
      </c>
      <c r="D362" t="s">
        <v>2291</v>
      </c>
      <c r="E362">
        <f>IF(Table15[[#This Row],[Target]]=Table15[[#This Row],[Match1]],1,0)</f>
        <v>1</v>
      </c>
      <c r="F362" t="s">
        <v>3085</v>
      </c>
      <c r="G362">
        <f>IF(Table15[[#This Row],[Target]]=Table15[[#This Row],[Match2]],1,0)</f>
        <v>0</v>
      </c>
      <c r="H362" t="s">
        <v>2346</v>
      </c>
      <c r="I362">
        <f>IF(Table15[[#This Row],[Target]]=Table15[[#This Row],[Match3]],1,0)</f>
        <v>0</v>
      </c>
    </row>
    <row r="363" spans="1:9" x14ac:dyDescent="0.3">
      <c r="A363">
        <v>361</v>
      </c>
      <c r="B363" t="s">
        <v>3159</v>
      </c>
      <c r="C363" t="s">
        <v>2291</v>
      </c>
      <c r="D363" t="s">
        <v>2291</v>
      </c>
      <c r="E363">
        <f>IF(Table15[[#This Row],[Target]]=Table15[[#This Row],[Match1]],1,0)</f>
        <v>1</v>
      </c>
      <c r="F363" t="s">
        <v>3155</v>
      </c>
      <c r="G363">
        <f>IF(Table15[[#This Row],[Target]]=Table15[[#This Row],[Match2]],1,0)</f>
        <v>0</v>
      </c>
      <c r="H363" t="s">
        <v>2332</v>
      </c>
      <c r="I363">
        <f>IF(Table15[[#This Row],[Target]]=Table15[[#This Row],[Match3]],1,0)</f>
        <v>0</v>
      </c>
    </row>
    <row r="364" spans="1:9" x14ac:dyDescent="0.3">
      <c r="A364">
        <v>362</v>
      </c>
      <c r="B364" t="s">
        <v>3161</v>
      </c>
      <c r="C364" t="s">
        <v>2291</v>
      </c>
      <c r="D364" t="s">
        <v>2291</v>
      </c>
      <c r="E364">
        <f>IF(Table15[[#This Row],[Target]]=Table15[[#This Row],[Match1]],1,0)</f>
        <v>1</v>
      </c>
      <c r="F364" t="s">
        <v>3155</v>
      </c>
      <c r="G364">
        <f>IF(Table15[[#This Row],[Target]]=Table15[[#This Row],[Match2]],1,0)</f>
        <v>0</v>
      </c>
      <c r="H364" t="s">
        <v>2332</v>
      </c>
      <c r="I364">
        <f>IF(Table15[[#This Row],[Target]]=Table15[[#This Row],[Match3]],1,0)</f>
        <v>0</v>
      </c>
    </row>
    <row r="365" spans="1:9" x14ac:dyDescent="0.3">
      <c r="A365">
        <v>363</v>
      </c>
      <c r="B365" t="s">
        <v>3163</v>
      </c>
      <c r="C365" t="s">
        <v>2942</v>
      </c>
      <c r="D365" t="s">
        <v>2942</v>
      </c>
      <c r="E365">
        <f>IF(Table15[[#This Row],[Target]]=Table15[[#This Row],[Match1]],1,0)</f>
        <v>1</v>
      </c>
      <c r="F365" t="s">
        <v>5369</v>
      </c>
      <c r="G365">
        <f>IF(Table15[[#This Row],[Target]]=Table15[[#This Row],[Match2]],1,0)</f>
        <v>0</v>
      </c>
      <c r="H365" t="s">
        <v>5370</v>
      </c>
      <c r="I365">
        <f>IF(Table15[[#This Row],[Target]]=Table15[[#This Row],[Match3]],1,0)</f>
        <v>0</v>
      </c>
    </row>
    <row r="366" spans="1:9" x14ac:dyDescent="0.3">
      <c r="A366">
        <v>364</v>
      </c>
      <c r="B366" t="s">
        <v>3167</v>
      </c>
      <c r="C366" t="s">
        <v>2942</v>
      </c>
      <c r="D366" t="s">
        <v>2942</v>
      </c>
      <c r="E366">
        <f>IF(Table15[[#This Row],[Target]]=Table15[[#This Row],[Match1]],1,0)</f>
        <v>1</v>
      </c>
      <c r="F366" t="s">
        <v>5369</v>
      </c>
      <c r="G366">
        <f>IF(Table15[[#This Row],[Target]]=Table15[[#This Row],[Match2]],1,0)</f>
        <v>0</v>
      </c>
      <c r="H366" t="s">
        <v>2717</v>
      </c>
      <c r="I366">
        <f>IF(Table15[[#This Row],[Target]]=Table15[[#This Row],[Match3]],1,0)</f>
        <v>0</v>
      </c>
    </row>
    <row r="367" spans="1:9" x14ac:dyDescent="0.3">
      <c r="A367">
        <v>365</v>
      </c>
      <c r="B367" t="s">
        <v>3170</v>
      </c>
      <c r="C367" t="s">
        <v>2942</v>
      </c>
      <c r="D367" t="s">
        <v>2942</v>
      </c>
      <c r="E367">
        <f>IF(Table15[[#This Row],[Target]]=Table15[[#This Row],[Match1]],1,0)</f>
        <v>1</v>
      </c>
      <c r="F367" t="s">
        <v>5369</v>
      </c>
      <c r="G367">
        <f>IF(Table15[[#This Row],[Target]]=Table15[[#This Row],[Match2]],1,0)</f>
        <v>0</v>
      </c>
      <c r="H367" t="s">
        <v>5370</v>
      </c>
      <c r="I367">
        <f>IF(Table15[[#This Row],[Target]]=Table15[[#This Row],[Match3]],1,0)</f>
        <v>0</v>
      </c>
    </row>
    <row r="368" spans="1:9" x14ac:dyDescent="0.3">
      <c r="A368">
        <v>366</v>
      </c>
      <c r="B368" t="s">
        <v>3173</v>
      </c>
      <c r="C368" t="s">
        <v>2942</v>
      </c>
      <c r="D368" t="s">
        <v>2942</v>
      </c>
      <c r="E368">
        <f>IF(Table15[[#This Row],[Target]]=Table15[[#This Row],[Match1]],1,0)</f>
        <v>1</v>
      </c>
      <c r="F368" t="s">
        <v>2366</v>
      </c>
      <c r="G368">
        <f>IF(Table15[[#This Row],[Target]]=Table15[[#This Row],[Match2]],1,0)</f>
        <v>0</v>
      </c>
      <c r="H368" t="s">
        <v>2241</v>
      </c>
      <c r="I368">
        <f>IF(Table15[[#This Row],[Target]]=Table15[[#This Row],[Match3]],1,0)</f>
        <v>0</v>
      </c>
    </row>
    <row r="369" spans="1:9" x14ac:dyDescent="0.3">
      <c r="A369">
        <v>367</v>
      </c>
      <c r="B369" t="s">
        <v>3176</v>
      </c>
      <c r="C369" t="s">
        <v>3177</v>
      </c>
      <c r="D369" t="s">
        <v>3177</v>
      </c>
      <c r="E369">
        <f>IF(Table15[[#This Row],[Target]]=Table15[[#This Row],[Match1]],1,0)</f>
        <v>1</v>
      </c>
      <c r="F369" t="s">
        <v>2813</v>
      </c>
      <c r="G369">
        <f>IF(Table15[[#This Row],[Target]]=Table15[[#This Row],[Match2]],1,0)</f>
        <v>0</v>
      </c>
      <c r="H369" t="s">
        <v>5371</v>
      </c>
      <c r="I369">
        <f>IF(Table15[[#This Row],[Target]]=Table15[[#This Row],[Match3]],1,0)</f>
        <v>0</v>
      </c>
    </row>
    <row r="370" spans="1:9" x14ac:dyDescent="0.3">
      <c r="A370">
        <v>368</v>
      </c>
      <c r="B370" t="s">
        <v>3181</v>
      </c>
      <c r="C370" t="s">
        <v>3177</v>
      </c>
      <c r="D370" t="s">
        <v>3177</v>
      </c>
      <c r="E370">
        <f>IF(Table15[[#This Row],[Target]]=Table15[[#This Row],[Match1]],1,0)</f>
        <v>1</v>
      </c>
      <c r="F370" t="s">
        <v>5371</v>
      </c>
      <c r="G370">
        <f>IF(Table15[[#This Row],[Target]]=Table15[[#This Row],[Match2]],1,0)</f>
        <v>0</v>
      </c>
      <c r="H370" t="s">
        <v>2962</v>
      </c>
      <c r="I370">
        <f>IF(Table15[[#This Row],[Target]]=Table15[[#This Row],[Match3]],1,0)</f>
        <v>0</v>
      </c>
    </row>
    <row r="371" spans="1:9" x14ac:dyDescent="0.3">
      <c r="A371">
        <v>369</v>
      </c>
      <c r="B371" t="s">
        <v>3184</v>
      </c>
      <c r="C371" t="s">
        <v>3177</v>
      </c>
      <c r="D371" t="s">
        <v>3177</v>
      </c>
      <c r="E371">
        <f>IF(Table15[[#This Row],[Target]]=Table15[[#This Row],[Match1]],1,0)</f>
        <v>1</v>
      </c>
      <c r="F371" t="s">
        <v>5371</v>
      </c>
      <c r="G371">
        <f>IF(Table15[[#This Row],[Target]]=Table15[[#This Row],[Match2]],1,0)</f>
        <v>0</v>
      </c>
      <c r="H371" t="s">
        <v>4356</v>
      </c>
      <c r="I371">
        <f>IF(Table15[[#This Row],[Target]]=Table15[[#This Row],[Match3]],1,0)</f>
        <v>0</v>
      </c>
    </row>
    <row r="372" spans="1:9" x14ac:dyDescent="0.3">
      <c r="A372">
        <v>370</v>
      </c>
      <c r="B372" t="s">
        <v>3186</v>
      </c>
      <c r="C372" t="s">
        <v>3187</v>
      </c>
      <c r="D372" t="s">
        <v>3187</v>
      </c>
      <c r="E372">
        <f>IF(Table15[[#This Row],[Target]]=Table15[[#This Row],[Match1]],1,0)</f>
        <v>1</v>
      </c>
      <c r="F372" t="s">
        <v>2515</v>
      </c>
      <c r="G372">
        <f>IF(Table15[[#This Row],[Target]]=Table15[[#This Row],[Match2]],1,0)</f>
        <v>0</v>
      </c>
      <c r="H372" t="s">
        <v>3469</v>
      </c>
      <c r="I372">
        <f>IF(Table15[[#This Row],[Target]]=Table15[[#This Row],[Match3]],1,0)</f>
        <v>0</v>
      </c>
    </row>
    <row r="373" spans="1:9" x14ac:dyDescent="0.3">
      <c r="A373">
        <v>371</v>
      </c>
      <c r="B373" t="s">
        <v>3192</v>
      </c>
      <c r="C373" t="s">
        <v>3187</v>
      </c>
      <c r="D373" t="s">
        <v>3187</v>
      </c>
      <c r="E373">
        <f>IF(Table15[[#This Row],[Target]]=Table15[[#This Row],[Match1]],1,0)</f>
        <v>1</v>
      </c>
      <c r="F373" t="s">
        <v>2515</v>
      </c>
      <c r="G373">
        <f>IF(Table15[[#This Row],[Target]]=Table15[[#This Row],[Match2]],1,0)</f>
        <v>0</v>
      </c>
      <c r="H373" t="s">
        <v>3469</v>
      </c>
      <c r="I373">
        <f>IF(Table15[[#This Row],[Target]]=Table15[[#This Row],[Match3]],1,0)</f>
        <v>0</v>
      </c>
    </row>
    <row r="374" spans="1:9" x14ac:dyDescent="0.3">
      <c r="A374">
        <v>372</v>
      </c>
      <c r="B374" t="s">
        <v>3196</v>
      </c>
      <c r="C374" t="s">
        <v>3187</v>
      </c>
      <c r="D374" t="s">
        <v>3187</v>
      </c>
      <c r="E374">
        <f>IF(Table15[[#This Row],[Target]]=Table15[[#This Row],[Match1]],1,0)</f>
        <v>1</v>
      </c>
      <c r="F374" t="s">
        <v>2515</v>
      </c>
      <c r="G374">
        <f>IF(Table15[[#This Row],[Target]]=Table15[[#This Row],[Match2]],1,0)</f>
        <v>0</v>
      </c>
      <c r="H374" t="s">
        <v>3469</v>
      </c>
      <c r="I374">
        <f>IF(Table15[[#This Row],[Target]]=Table15[[#This Row],[Match3]],1,0)</f>
        <v>0</v>
      </c>
    </row>
    <row r="375" spans="1:9" x14ac:dyDescent="0.3">
      <c r="A375">
        <v>373</v>
      </c>
      <c r="B375" t="s">
        <v>3200</v>
      </c>
      <c r="C375" t="s">
        <v>3187</v>
      </c>
      <c r="D375" t="s">
        <v>3187</v>
      </c>
      <c r="E375">
        <f>IF(Table15[[#This Row],[Target]]=Table15[[#This Row],[Match1]],1,0)</f>
        <v>1</v>
      </c>
      <c r="F375" t="s">
        <v>4593</v>
      </c>
      <c r="G375">
        <f>IF(Table15[[#This Row],[Target]]=Table15[[#This Row],[Match2]],1,0)</f>
        <v>0</v>
      </c>
      <c r="H375" t="s">
        <v>2515</v>
      </c>
      <c r="I375">
        <f>IF(Table15[[#This Row],[Target]]=Table15[[#This Row],[Match3]],1,0)</f>
        <v>0</v>
      </c>
    </row>
    <row r="376" spans="1:9" x14ac:dyDescent="0.3">
      <c r="A376">
        <v>374</v>
      </c>
      <c r="B376" t="s">
        <v>3205</v>
      </c>
      <c r="C376" t="s">
        <v>3206</v>
      </c>
      <c r="D376" t="s">
        <v>3206</v>
      </c>
      <c r="E376">
        <f>IF(Table15[[#This Row],[Target]]=Table15[[#This Row],[Match1]],1,0)</f>
        <v>1</v>
      </c>
      <c r="F376" t="s">
        <v>3652</v>
      </c>
      <c r="G376">
        <f>IF(Table15[[#This Row],[Target]]=Table15[[#This Row],[Match2]],1,0)</f>
        <v>0</v>
      </c>
      <c r="H376" t="s">
        <v>3480</v>
      </c>
      <c r="I376">
        <f>IF(Table15[[#This Row],[Target]]=Table15[[#This Row],[Match3]],1,0)</f>
        <v>0</v>
      </c>
    </row>
    <row r="377" spans="1:9" x14ac:dyDescent="0.3">
      <c r="A377">
        <v>375</v>
      </c>
      <c r="B377" t="s">
        <v>3209</v>
      </c>
      <c r="C377" t="s">
        <v>3206</v>
      </c>
      <c r="D377" t="s">
        <v>3206</v>
      </c>
      <c r="E377">
        <f>IF(Table15[[#This Row],[Target]]=Table15[[#This Row],[Match1]],1,0)</f>
        <v>1</v>
      </c>
      <c r="F377" t="s">
        <v>3652</v>
      </c>
      <c r="G377">
        <f>IF(Table15[[#This Row],[Target]]=Table15[[#This Row],[Match2]],1,0)</f>
        <v>0</v>
      </c>
      <c r="H377" t="s">
        <v>3480</v>
      </c>
      <c r="I377">
        <f>IF(Table15[[#This Row],[Target]]=Table15[[#This Row],[Match3]],1,0)</f>
        <v>0</v>
      </c>
    </row>
    <row r="378" spans="1:9" x14ac:dyDescent="0.3">
      <c r="A378">
        <v>376</v>
      </c>
      <c r="B378" t="s">
        <v>3211</v>
      </c>
      <c r="C378" t="s">
        <v>3206</v>
      </c>
      <c r="D378" t="s">
        <v>3206</v>
      </c>
      <c r="E378">
        <f>IF(Table15[[#This Row],[Target]]=Table15[[#This Row],[Match1]],1,0)</f>
        <v>1</v>
      </c>
      <c r="F378" t="s">
        <v>3652</v>
      </c>
      <c r="G378">
        <f>IF(Table15[[#This Row],[Target]]=Table15[[#This Row],[Match2]],1,0)</f>
        <v>0</v>
      </c>
      <c r="H378" t="s">
        <v>3480</v>
      </c>
      <c r="I378">
        <f>IF(Table15[[#This Row],[Target]]=Table15[[#This Row],[Match3]],1,0)</f>
        <v>0</v>
      </c>
    </row>
    <row r="379" spans="1:9" x14ac:dyDescent="0.3">
      <c r="A379">
        <v>377</v>
      </c>
      <c r="B379" t="s">
        <v>3213</v>
      </c>
      <c r="C379" t="s">
        <v>3206</v>
      </c>
      <c r="D379" t="s">
        <v>3206</v>
      </c>
      <c r="E379">
        <f>IF(Table15[[#This Row],[Target]]=Table15[[#This Row],[Match1]],1,0)</f>
        <v>1</v>
      </c>
      <c r="F379" t="s">
        <v>3652</v>
      </c>
      <c r="G379">
        <f>IF(Table15[[#This Row],[Target]]=Table15[[#This Row],[Match2]],1,0)</f>
        <v>0</v>
      </c>
      <c r="H379" t="s">
        <v>2744</v>
      </c>
      <c r="I379">
        <f>IF(Table15[[#This Row],[Target]]=Table15[[#This Row],[Match3]],1,0)</f>
        <v>0</v>
      </c>
    </row>
    <row r="380" spans="1:9" x14ac:dyDescent="0.3">
      <c r="A380">
        <v>378</v>
      </c>
      <c r="B380" t="s">
        <v>3217</v>
      </c>
      <c r="C380" t="s">
        <v>3206</v>
      </c>
      <c r="D380" t="s">
        <v>3206</v>
      </c>
      <c r="E380">
        <f>IF(Table15[[#This Row],[Target]]=Table15[[#This Row],[Match1]],1,0)</f>
        <v>1</v>
      </c>
      <c r="F380" t="s">
        <v>3652</v>
      </c>
      <c r="G380">
        <f>IF(Table15[[#This Row],[Target]]=Table15[[#This Row],[Match2]],1,0)</f>
        <v>0</v>
      </c>
      <c r="H380" t="s">
        <v>3480</v>
      </c>
      <c r="I380">
        <f>IF(Table15[[#This Row],[Target]]=Table15[[#This Row],[Match3]],1,0)</f>
        <v>0</v>
      </c>
    </row>
    <row r="381" spans="1:9" x14ac:dyDescent="0.3">
      <c r="A381">
        <v>379</v>
      </c>
      <c r="B381" t="s">
        <v>3219</v>
      </c>
      <c r="C381" t="s">
        <v>3220</v>
      </c>
      <c r="D381" t="s">
        <v>3220</v>
      </c>
      <c r="E381">
        <f>IF(Table15[[#This Row],[Target]]=Table15[[#This Row],[Match1]],1,0)</f>
        <v>1</v>
      </c>
      <c r="F381" t="s">
        <v>2414</v>
      </c>
      <c r="G381">
        <f>IF(Table15[[#This Row],[Target]]=Table15[[#This Row],[Match2]],1,0)</f>
        <v>0</v>
      </c>
      <c r="H381" t="s">
        <v>2749</v>
      </c>
      <c r="I381">
        <f>IF(Table15[[#This Row],[Target]]=Table15[[#This Row],[Match3]],1,0)</f>
        <v>0</v>
      </c>
    </row>
    <row r="382" spans="1:9" x14ac:dyDescent="0.3">
      <c r="A382">
        <v>380</v>
      </c>
      <c r="B382" t="s">
        <v>3223</v>
      </c>
      <c r="C382" t="s">
        <v>3220</v>
      </c>
      <c r="D382" t="s">
        <v>3220</v>
      </c>
      <c r="E382">
        <f>IF(Table15[[#This Row],[Target]]=Table15[[#This Row],[Match1]],1,0)</f>
        <v>1</v>
      </c>
      <c r="F382" t="s">
        <v>2414</v>
      </c>
      <c r="G382">
        <f>IF(Table15[[#This Row],[Target]]=Table15[[#This Row],[Match2]],1,0)</f>
        <v>0</v>
      </c>
      <c r="H382" t="s">
        <v>2749</v>
      </c>
      <c r="I382">
        <f>IF(Table15[[#This Row],[Target]]=Table15[[#This Row],[Match3]],1,0)</f>
        <v>0</v>
      </c>
    </row>
    <row r="383" spans="1:9" x14ac:dyDescent="0.3">
      <c r="A383">
        <v>381</v>
      </c>
      <c r="B383" t="s">
        <v>3226</v>
      </c>
      <c r="C383" t="s">
        <v>3220</v>
      </c>
      <c r="D383" t="s">
        <v>3220</v>
      </c>
      <c r="E383">
        <f>IF(Table15[[#This Row],[Target]]=Table15[[#This Row],[Match1]],1,0)</f>
        <v>1</v>
      </c>
      <c r="F383" t="s">
        <v>2414</v>
      </c>
      <c r="G383">
        <f>IF(Table15[[#This Row],[Target]]=Table15[[#This Row],[Match2]],1,0)</f>
        <v>0</v>
      </c>
      <c r="H383" t="s">
        <v>2749</v>
      </c>
      <c r="I383">
        <f>IF(Table15[[#This Row],[Target]]=Table15[[#This Row],[Match3]],1,0)</f>
        <v>0</v>
      </c>
    </row>
    <row r="384" spans="1:9" x14ac:dyDescent="0.3">
      <c r="A384">
        <v>382</v>
      </c>
      <c r="B384" t="s">
        <v>3228</v>
      </c>
      <c r="C384" t="s">
        <v>3220</v>
      </c>
      <c r="D384" t="s">
        <v>3220</v>
      </c>
      <c r="E384">
        <f>IF(Table15[[#This Row],[Target]]=Table15[[#This Row],[Match1]],1,0)</f>
        <v>1</v>
      </c>
      <c r="F384" t="s">
        <v>2414</v>
      </c>
      <c r="G384">
        <f>IF(Table15[[#This Row],[Target]]=Table15[[#This Row],[Match2]],1,0)</f>
        <v>0</v>
      </c>
      <c r="H384" t="s">
        <v>2749</v>
      </c>
      <c r="I384">
        <f>IF(Table15[[#This Row],[Target]]=Table15[[#This Row],[Match3]],1,0)</f>
        <v>0</v>
      </c>
    </row>
    <row r="385" spans="1:9" x14ac:dyDescent="0.3">
      <c r="A385">
        <v>383</v>
      </c>
      <c r="B385" t="s">
        <v>3231</v>
      </c>
      <c r="C385" t="s">
        <v>3232</v>
      </c>
      <c r="D385" t="s">
        <v>3232</v>
      </c>
      <c r="E385">
        <f>IF(Table15[[#This Row],[Target]]=Table15[[#This Row],[Match1]],1,0)</f>
        <v>1</v>
      </c>
      <c r="F385" t="s">
        <v>3233</v>
      </c>
      <c r="G385">
        <f>IF(Table15[[#This Row],[Target]]=Table15[[#This Row],[Match2]],1,0)</f>
        <v>0</v>
      </c>
      <c r="H385" t="s">
        <v>5001</v>
      </c>
      <c r="I385">
        <f>IF(Table15[[#This Row],[Target]]=Table15[[#This Row],[Match3]],1,0)</f>
        <v>0</v>
      </c>
    </row>
    <row r="386" spans="1:9" x14ac:dyDescent="0.3">
      <c r="A386">
        <v>384</v>
      </c>
      <c r="B386" t="s">
        <v>3236</v>
      </c>
      <c r="C386" t="s">
        <v>3232</v>
      </c>
      <c r="D386" t="s">
        <v>3232</v>
      </c>
      <c r="E386">
        <f>IF(Table15[[#This Row],[Target]]=Table15[[#This Row],[Match1]],1,0)</f>
        <v>1</v>
      </c>
      <c r="F386" t="s">
        <v>3233</v>
      </c>
      <c r="G386">
        <f>IF(Table15[[#This Row],[Target]]=Table15[[#This Row],[Match2]],1,0)</f>
        <v>0</v>
      </c>
      <c r="H386" t="s">
        <v>5001</v>
      </c>
      <c r="I386">
        <f>IF(Table15[[#This Row],[Target]]=Table15[[#This Row],[Match3]],1,0)</f>
        <v>0</v>
      </c>
    </row>
    <row r="387" spans="1:9" x14ac:dyDescent="0.3">
      <c r="A387">
        <v>385</v>
      </c>
      <c r="B387" t="s">
        <v>3239</v>
      </c>
      <c r="C387" t="s">
        <v>3232</v>
      </c>
      <c r="D387" t="s">
        <v>3232</v>
      </c>
      <c r="E387">
        <f>IF(Table15[[#This Row],[Target]]=Table15[[#This Row],[Match1]],1,0)</f>
        <v>1</v>
      </c>
      <c r="F387" t="s">
        <v>3233</v>
      </c>
      <c r="G387">
        <f>IF(Table15[[#This Row],[Target]]=Table15[[#This Row],[Match2]],1,0)</f>
        <v>0</v>
      </c>
      <c r="H387" t="s">
        <v>4090</v>
      </c>
      <c r="I387">
        <f>IF(Table15[[#This Row],[Target]]=Table15[[#This Row],[Match3]],1,0)</f>
        <v>0</v>
      </c>
    </row>
    <row r="388" spans="1:9" x14ac:dyDescent="0.3">
      <c r="A388">
        <v>386</v>
      </c>
      <c r="B388" t="s">
        <v>3241</v>
      </c>
      <c r="C388" t="s">
        <v>3232</v>
      </c>
      <c r="D388" t="s">
        <v>3232</v>
      </c>
      <c r="E388">
        <f>IF(Table15[[#This Row],[Target]]=Table15[[#This Row],[Match1]],1,0)</f>
        <v>1</v>
      </c>
      <c r="F388" t="s">
        <v>3233</v>
      </c>
      <c r="G388">
        <f>IF(Table15[[#This Row],[Target]]=Table15[[#This Row],[Match2]],1,0)</f>
        <v>0</v>
      </c>
      <c r="H388" t="s">
        <v>4902</v>
      </c>
      <c r="I388">
        <f>IF(Table15[[#This Row],[Target]]=Table15[[#This Row],[Match3]],1,0)</f>
        <v>0</v>
      </c>
    </row>
    <row r="389" spans="1:9" x14ac:dyDescent="0.3">
      <c r="A389">
        <v>387</v>
      </c>
      <c r="B389" t="s">
        <v>3244</v>
      </c>
      <c r="C389" t="s">
        <v>3245</v>
      </c>
      <c r="D389" t="s">
        <v>3245</v>
      </c>
      <c r="E389">
        <f>IF(Table15[[#This Row],[Target]]=Table15[[#This Row],[Match1]],1,0)</f>
        <v>1</v>
      </c>
      <c r="F389" t="s">
        <v>2909</v>
      </c>
      <c r="G389">
        <f>IF(Table15[[#This Row],[Target]]=Table15[[#This Row],[Match2]],1,0)</f>
        <v>0</v>
      </c>
      <c r="H389" t="s">
        <v>2914</v>
      </c>
      <c r="I389">
        <f>IF(Table15[[#This Row],[Target]]=Table15[[#This Row],[Match3]],1,0)</f>
        <v>0</v>
      </c>
    </row>
    <row r="390" spans="1:9" x14ac:dyDescent="0.3">
      <c r="A390">
        <v>388</v>
      </c>
      <c r="B390" t="s">
        <v>3249</v>
      </c>
      <c r="C390" t="s">
        <v>3245</v>
      </c>
      <c r="D390" t="s">
        <v>3245</v>
      </c>
      <c r="E390">
        <f>IF(Table15[[#This Row],[Target]]=Table15[[#This Row],[Match1]],1,0)</f>
        <v>1</v>
      </c>
      <c r="F390" t="s">
        <v>2909</v>
      </c>
      <c r="G390">
        <f>IF(Table15[[#This Row],[Target]]=Table15[[#This Row],[Match2]],1,0)</f>
        <v>0</v>
      </c>
      <c r="H390" t="s">
        <v>2443</v>
      </c>
      <c r="I390">
        <f>IF(Table15[[#This Row],[Target]]=Table15[[#This Row],[Match3]],1,0)</f>
        <v>0</v>
      </c>
    </row>
    <row r="391" spans="1:9" x14ac:dyDescent="0.3">
      <c r="A391">
        <v>389</v>
      </c>
      <c r="B391" t="s">
        <v>3251</v>
      </c>
      <c r="C391" t="s">
        <v>3245</v>
      </c>
      <c r="D391" t="s">
        <v>3245</v>
      </c>
      <c r="E391">
        <f>IF(Table15[[#This Row],[Target]]=Table15[[#This Row],[Match1]],1,0)</f>
        <v>1</v>
      </c>
      <c r="F391" t="s">
        <v>2909</v>
      </c>
      <c r="G391">
        <f>IF(Table15[[#This Row],[Target]]=Table15[[#This Row],[Match2]],1,0)</f>
        <v>0</v>
      </c>
      <c r="H391" t="s">
        <v>2914</v>
      </c>
      <c r="I391">
        <f>IF(Table15[[#This Row],[Target]]=Table15[[#This Row],[Match3]],1,0)</f>
        <v>0</v>
      </c>
    </row>
    <row r="392" spans="1:9" x14ac:dyDescent="0.3">
      <c r="A392">
        <v>390</v>
      </c>
      <c r="B392" t="s">
        <v>3253</v>
      </c>
      <c r="C392" t="s">
        <v>3245</v>
      </c>
      <c r="D392" t="s">
        <v>3245</v>
      </c>
      <c r="E392">
        <f>IF(Table15[[#This Row],[Target]]=Table15[[#This Row],[Match1]],1,0)</f>
        <v>1</v>
      </c>
      <c r="F392" t="s">
        <v>2909</v>
      </c>
      <c r="G392">
        <f>IF(Table15[[#This Row],[Target]]=Table15[[#This Row],[Match2]],1,0)</f>
        <v>0</v>
      </c>
      <c r="H392" t="s">
        <v>2443</v>
      </c>
      <c r="I392">
        <f>IF(Table15[[#This Row],[Target]]=Table15[[#This Row],[Match3]],1,0)</f>
        <v>0</v>
      </c>
    </row>
    <row r="393" spans="1:9" x14ac:dyDescent="0.3">
      <c r="A393">
        <v>391</v>
      </c>
      <c r="B393" t="s">
        <v>3256</v>
      </c>
      <c r="C393" t="s">
        <v>2217</v>
      </c>
      <c r="D393" t="s">
        <v>2217</v>
      </c>
      <c r="E393">
        <f>IF(Table15[[#This Row],[Target]]=Table15[[#This Row],[Match1]],1,0)</f>
        <v>1</v>
      </c>
      <c r="F393" t="s">
        <v>4902</v>
      </c>
      <c r="G393">
        <f>IF(Table15[[#This Row],[Target]]=Table15[[#This Row],[Match2]],1,0)</f>
        <v>0</v>
      </c>
      <c r="H393" t="s">
        <v>2970</v>
      </c>
      <c r="I393">
        <f>IF(Table15[[#This Row],[Target]]=Table15[[#This Row],[Match3]],1,0)</f>
        <v>0</v>
      </c>
    </row>
    <row r="394" spans="1:9" x14ac:dyDescent="0.3">
      <c r="A394">
        <v>392</v>
      </c>
      <c r="B394" t="s">
        <v>3259</v>
      </c>
      <c r="C394" t="s">
        <v>2217</v>
      </c>
      <c r="D394" t="s">
        <v>2217</v>
      </c>
      <c r="E394">
        <f>IF(Table15[[#This Row],[Target]]=Table15[[#This Row],[Match1]],1,0)</f>
        <v>1</v>
      </c>
      <c r="F394" t="s">
        <v>5372</v>
      </c>
      <c r="G394">
        <f>IF(Table15[[#This Row],[Target]]=Table15[[#This Row],[Match2]],1,0)</f>
        <v>0</v>
      </c>
      <c r="H394" t="s">
        <v>4902</v>
      </c>
      <c r="I394">
        <f>IF(Table15[[#This Row],[Target]]=Table15[[#This Row],[Match3]],1,0)</f>
        <v>0</v>
      </c>
    </row>
    <row r="395" spans="1:9" x14ac:dyDescent="0.3">
      <c r="A395">
        <v>393</v>
      </c>
      <c r="B395" t="s">
        <v>3263</v>
      </c>
      <c r="C395" t="s">
        <v>2217</v>
      </c>
      <c r="D395" t="s">
        <v>2217</v>
      </c>
      <c r="E395">
        <f>IF(Table15[[#This Row],[Target]]=Table15[[#This Row],[Match1]],1,0)</f>
        <v>1</v>
      </c>
      <c r="F395" t="s">
        <v>2970</v>
      </c>
      <c r="G395">
        <f>IF(Table15[[#This Row],[Target]]=Table15[[#This Row],[Match2]],1,0)</f>
        <v>0</v>
      </c>
      <c r="H395" t="s">
        <v>5372</v>
      </c>
      <c r="I395">
        <f>IF(Table15[[#This Row],[Target]]=Table15[[#This Row],[Match3]],1,0)</f>
        <v>0</v>
      </c>
    </row>
    <row r="396" spans="1:9" x14ac:dyDescent="0.3">
      <c r="A396">
        <v>394</v>
      </c>
      <c r="B396" t="s">
        <v>3266</v>
      </c>
      <c r="C396" t="s">
        <v>2217</v>
      </c>
      <c r="D396" t="s">
        <v>2217</v>
      </c>
      <c r="E396">
        <f>IF(Table15[[#This Row],[Target]]=Table15[[#This Row],[Match1]],1,0)</f>
        <v>1</v>
      </c>
      <c r="F396" t="s">
        <v>5372</v>
      </c>
      <c r="G396">
        <f>IF(Table15[[#This Row],[Target]]=Table15[[#This Row],[Match2]],1,0)</f>
        <v>0</v>
      </c>
      <c r="H396" t="s">
        <v>2922</v>
      </c>
      <c r="I396">
        <f>IF(Table15[[#This Row],[Target]]=Table15[[#This Row],[Match3]],1,0)</f>
        <v>0</v>
      </c>
    </row>
    <row r="397" spans="1:9" x14ac:dyDescent="0.3">
      <c r="A397">
        <v>395</v>
      </c>
      <c r="B397" t="s">
        <v>3268</v>
      </c>
      <c r="C397" t="s">
        <v>2217</v>
      </c>
      <c r="D397" t="s">
        <v>2217</v>
      </c>
      <c r="E397">
        <f>IF(Table15[[#This Row],[Target]]=Table15[[#This Row],[Match1]],1,0)</f>
        <v>1</v>
      </c>
      <c r="F397" t="s">
        <v>3312</v>
      </c>
      <c r="G397">
        <f>IF(Table15[[#This Row],[Target]]=Table15[[#This Row],[Match2]],1,0)</f>
        <v>0</v>
      </c>
      <c r="H397" t="s">
        <v>3366</v>
      </c>
      <c r="I397">
        <f>IF(Table15[[#This Row],[Target]]=Table15[[#This Row],[Match3]],1,0)</f>
        <v>0</v>
      </c>
    </row>
    <row r="398" spans="1:9" x14ac:dyDescent="0.3">
      <c r="A398">
        <v>396</v>
      </c>
      <c r="B398" t="s">
        <v>3271</v>
      </c>
      <c r="C398" t="s">
        <v>2217</v>
      </c>
      <c r="D398" t="s">
        <v>2217</v>
      </c>
      <c r="E398">
        <f>IF(Table15[[#This Row],[Target]]=Table15[[#This Row],[Match1]],1,0)</f>
        <v>1</v>
      </c>
      <c r="F398" t="s">
        <v>3312</v>
      </c>
      <c r="G398">
        <f>IF(Table15[[#This Row],[Target]]=Table15[[#This Row],[Match2]],1,0)</f>
        <v>0</v>
      </c>
      <c r="H398" t="s">
        <v>2298</v>
      </c>
      <c r="I398">
        <f>IF(Table15[[#This Row],[Target]]=Table15[[#This Row],[Match3]],1,0)</f>
        <v>0</v>
      </c>
    </row>
    <row r="399" spans="1:9" x14ac:dyDescent="0.3">
      <c r="A399">
        <v>397</v>
      </c>
      <c r="B399" t="s">
        <v>3273</v>
      </c>
      <c r="C399" t="s">
        <v>3274</v>
      </c>
      <c r="D399" t="s">
        <v>3274</v>
      </c>
      <c r="E399">
        <f>IF(Table15[[#This Row],[Target]]=Table15[[#This Row],[Match1]],1,0)</f>
        <v>1</v>
      </c>
      <c r="F399" t="s">
        <v>3275</v>
      </c>
      <c r="G399">
        <f>IF(Table15[[#This Row],[Target]]=Table15[[#This Row],[Match2]],1,0)</f>
        <v>0</v>
      </c>
      <c r="H399" t="s">
        <v>3493</v>
      </c>
      <c r="I399">
        <f>IF(Table15[[#This Row],[Target]]=Table15[[#This Row],[Match3]],1,0)</f>
        <v>0</v>
      </c>
    </row>
    <row r="400" spans="1:9" x14ac:dyDescent="0.3">
      <c r="A400">
        <v>398</v>
      </c>
      <c r="B400" t="s">
        <v>3277</v>
      </c>
      <c r="C400" t="s">
        <v>3274</v>
      </c>
      <c r="D400" t="s">
        <v>3274</v>
      </c>
      <c r="E400">
        <f>IF(Table15[[#This Row],[Target]]=Table15[[#This Row],[Match1]],1,0)</f>
        <v>1</v>
      </c>
      <c r="F400" t="s">
        <v>3275</v>
      </c>
      <c r="G400">
        <f>IF(Table15[[#This Row],[Target]]=Table15[[#This Row],[Match2]],1,0)</f>
        <v>0</v>
      </c>
      <c r="H400" t="s">
        <v>3493</v>
      </c>
      <c r="I400">
        <f>IF(Table15[[#This Row],[Target]]=Table15[[#This Row],[Match3]],1,0)</f>
        <v>0</v>
      </c>
    </row>
    <row r="401" spans="1:9" x14ac:dyDescent="0.3">
      <c r="A401">
        <v>399</v>
      </c>
      <c r="B401" t="s">
        <v>3279</v>
      </c>
      <c r="C401" t="s">
        <v>3274</v>
      </c>
      <c r="D401" t="s">
        <v>3274</v>
      </c>
      <c r="E401">
        <f>IF(Table15[[#This Row],[Target]]=Table15[[#This Row],[Match1]],1,0)</f>
        <v>1</v>
      </c>
      <c r="F401" t="s">
        <v>3275</v>
      </c>
      <c r="G401">
        <f>IF(Table15[[#This Row],[Target]]=Table15[[#This Row],[Match2]],1,0)</f>
        <v>0</v>
      </c>
      <c r="H401" t="s">
        <v>3493</v>
      </c>
      <c r="I401">
        <f>IF(Table15[[#This Row],[Target]]=Table15[[#This Row],[Match3]],1,0)</f>
        <v>0</v>
      </c>
    </row>
    <row r="402" spans="1:9" x14ac:dyDescent="0.3">
      <c r="A402">
        <v>400</v>
      </c>
      <c r="B402" t="s">
        <v>3281</v>
      </c>
      <c r="C402" t="s">
        <v>3274</v>
      </c>
      <c r="D402" t="s">
        <v>3274</v>
      </c>
      <c r="E402">
        <f>IF(Table15[[#This Row],[Target]]=Table15[[#This Row],[Match1]],1,0)</f>
        <v>1</v>
      </c>
      <c r="F402" t="s">
        <v>3275</v>
      </c>
      <c r="G402">
        <f>IF(Table15[[#This Row],[Target]]=Table15[[#This Row],[Match2]],1,0)</f>
        <v>0</v>
      </c>
      <c r="H402" t="s">
        <v>3493</v>
      </c>
      <c r="I402">
        <f>IF(Table15[[#This Row],[Target]]=Table15[[#This Row],[Match3]],1,0)</f>
        <v>0</v>
      </c>
    </row>
    <row r="403" spans="1:9" x14ac:dyDescent="0.3">
      <c r="A403">
        <v>401</v>
      </c>
      <c r="B403" t="s">
        <v>3283</v>
      </c>
      <c r="C403" t="s">
        <v>3274</v>
      </c>
      <c r="D403" t="s">
        <v>3274</v>
      </c>
      <c r="E403">
        <f>IF(Table15[[#This Row],[Target]]=Table15[[#This Row],[Match1]],1,0)</f>
        <v>1</v>
      </c>
      <c r="F403" t="s">
        <v>3275</v>
      </c>
      <c r="G403">
        <f>IF(Table15[[#This Row],[Target]]=Table15[[#This Row],[Match2]],1,0)</f>
        <v>0</v>
      </c>
      <c r="H403" t="s">
        <v>3493</v>
      </c>
      <c r="I403">
        <f>IF(Table15[[#This Row],[Target]]=Table15[[#This Row],[Match3]],1,0)</f>
        <v>0</v>
      </c>
    </row>
    <row r="404" spans="1:9" x14ac:dyDescent="0.3">
      <c r="A404">
        <v>402</v>
      </c>
      <c r="B404" t="s">
        <v>3285</v>
      </c>
      <c r="C404" t="s">
        <v>3274</v>
      </c>
      <c r="D404" t="s">
        <v>3274</v>
      </c>
      <c r="E404">
        <f>IF(Table15[[#This Row],[Target]]=Table15[[#This Row],[Match1]],1,0)</f>
        <v>1</v>
      </c>
      <c r="F404" t="s">
        <v>3275</v>
      </c>
      <c r="G404">
        <f>IF(Table15[[#This Row],[Target]]=Table15[[#This Row],[Match2]],1,0)</f>
        <v>0</v>
      </c>
      <c r="H404" t="s">
        <v>2934</v>
      </c>
      <c r="I404">
        <f>IF(Table15[[#This Row],[Target]]=Table15[[#This Row],[Match3]],1,0)</f>
        <v>0</v>
      </c>
    </row>
    <row r="405" spans="1:9" x14ac:dyDescent="0.3">
      <c r="A405">
        <v>403</v>
      </c>
      <c r="B405" t="s">
        <v>3287</v>
      </c>
      <c r="C405" t="s">
        <v>3288</v>
      </c>
      <c r="D405" t="s">
        <v>3288</v>
      </c>
      <c r="E405">
        <f>IF(Table15[[#This Row],[Target]]=Table15[[#This Row],[Match1]],1,0)</f>
        <v>1</v>
      </c>
      <c r="F405" t="s">
        <v>3289</v>
      </c>
      <c r="G405">
        <f>IF(Table15[[#This Row],[Target]]=Table15[[#This Row],[Match2]],1,0)</f>
        <v>0</v>
      </c>
      <c r="H405" t="s">
        <v>3439</v>
      </c>
      <c r="I405">
        <f>IF(Table15[[#This Row],[Target]]=Table15[[#This Row],[Match3]],1,0)</f>
        <v>0</v>
      </c>
    </row>
    <row r="406" spans="1:9" x14ac:dyDescent="0.3">
      <c r="A406">
        <v>404</v>
      </c>
      <c r="B406" t="s">
        <v>3292</v>
      </c>
      <c r="C406" t="s">
        <v>3288</v>
      </c>
      <c r="D406" t="s">
        <v>3288</v>
      </c>
      <c r="E406">
        <f>IF(Table15[[#This Row],[Target]]=Table15[[#This Row],[Match1]],1,0)</f>
        <v>1</v>
      </c>
      <c r="F406" t="s">
        <v>3289</v>
      </c>
      <c r="G406">
        <f>IF(Table15[[#This Row],[Target]]=Table15[[#This Row],[Match2]],1,0)</f>
        <v>0</v>
      </c>
      <c r="H406" t="s">
        <v>3439</v>
      </c>
      <c r="I406">
        <f>IF(Table15[[#This Row],[Target]]=Table15[[#This Row],[Match3]],1,0)</f>
        <v>0</v>
      </c>
    </row>
    <row r="407" spans="1:9" x14ac:dyDescent="0.3">
      <c r="A407">
        <v>405</v>
      </c>
      <c r="B407" t="s">
        <v>3294</v>
      </c>
      <c r="C407" t="s">
        <v>3288</v>
      </c>
      <c r="D407" t="s">
        <v>3288</v>
      </c>
      <c r="E407">
        <f>IF(Table15[[#This Row],[Target]]=Table15[[#This Row],[Match1]],1,0)</f>
        <v>1</v>
      </c>
      <c r="F407" t="s">
        <v>5373</v>
      </c>
      <c r="G407">
        <f>IF(Table15[[#This Row],[Target]]=Table15[[#This Row],[Match2]],1,0)</f>
        <v>0</v>
      </c>
      <c r="H407" t="s">
        <v>3324</v>
      </c>
      <c r="I407">
        <f>IF(Table15[[#This Row],[Target]]=Table15[[#This Row],[Match3]],1,0)</f>
        <v>0</v>
      </c>
    </row>
    <row r="408" spans="1:9" x14ac:dyDescent="0.3">
      <c r="A408">
        <v>406</v>
      </c>
      <c r="B408" t="s">
        <v>3296</v>
      </c>
      <c r="C408" t="s">
        <v>3288</v>
      </c>
      <c r="D408" t="s">
        <v>3288</v>
      </c>
      <c r="E408">
        <f>IF(Table15[[#This Row],[Target]]=Table15[[#This Row],[Match1]],1,0)</f>
        <v>1</v>
      </c>
      <c r="F408" t="s">
        <v>3424</v>
      </c>
      <c r="G408">
        <f>IF(Table15[[#This Row],[Target]]=Table15[[#This Row],[Match2]],1,0)</f>
        <v>0</v>
      </c>
      <c r="H408" t="s">
        <v>3439</v>
      </c>
      <c r="I408">
        <f>IF(Table15[[#This Row],[Target]]=Table15[[#This Row],[Match3]],1,0)</f>
        <v>0</v>
      </c>
    </row>
    <row r="409" spans="1:9" x14ac:dyDescent="0.3">
      <c r="A409">
        <v>407</v>
      </c>
      <c r="B409" t="s">
        <v>3298</v>
      </c>
      <c r="C409" t="s">
        <v>3288</v>
      </c>
      <c r="D409" t="s">
        <v>3288</v>
      </c>
      <c r="E409">
        <f>IF(Table15[[#This Row],[Target]]=Table15[[#This Row],[Match1]],1,0)</f>
        <v>1</v>
      </c>
      <c r="F409" t="s">
        <v>3289</v>
      </c>
      <c r="G409">
        <f>IF(Table15[[#This Row],[Target]]=Table15[[#This Row],[Match2]],1,0)</f>
        <v>0</v>
      </c>
      <c r="H409" t="s">
        <v>4694</v>
      </c>
      <c r="I409">
        <f>IF(Table15[[#This Row],[Target]]=Table15[[#This Row],[Match3]],1,0)</f>
        <v>0</v>
      </c>
    </row>
    <row r="410" spans="1:9" x14ac:dyDescent="0.3">
      <c r="A410">
        <v>408</v>
      </c>
      <c r="B410" t="s">
        <v>3300</v>
      </c>
      <c r="C410" t="s">
        <v>3301</v>
      </c>
      <c r="D410" t="s">
        <v>3301</v>
      </c>
      <c r="E410">
        <f>IF(Table15[[#This Row],[Target]]=Table15[[#This Row],[Match1]],1,0)</f>
        <v>1</v>
      </c>
      <c r="F410" t="s">
        <v>3365</v>
      </c>
      <c r="G410">
        <f>IF(Table15[[#This Row],[Target]]=Table15[[#This Row],[Match2]],1,0)</f>
        <v>0</v>
      </c>
      <c r="H410" t="s">
        <v>3366</v>
      </c>
      <c r="I410">
        <f>IF(Table15[[#This Row],[Target]]=Table15[[#This Row],[Match3]],1,0)</f>
        <v>0</v>
      </c>
    </row>
    <row r="411" spans="1:9" x14ac:dyDescent="0.3">
      <c r="A411">
        <v>409</v>
      </c>
      <c r="B411" t="s">
        <v>3305</v>
      </c>
      <c r="C411" t="s">
        <v>3301</v>
      </c>
      <c r="D411" t="s">
        <v>3301</v>
      </c>
      <c r="E411">
        <f>IF(Table15[[#This Row],[Target]]=Table15[[#This Row],[Match1]],1,0)</f>
        <v>1</v>
      </c>
      <c r="F411" t="s">
        <v>5374</v>
      </c>
      <c r="G411">
        <f>IF(Table15[[#This Row],[Target]]=Table15[[#This Row],[Match2]],1,0)</f>
        <v>0</v>
      </c>
      <c r="H411" t="s">
        <v>5375</v>
      </c>
      <c r="I411">
        <f>IF(Table15[[#This Row],[Target]]=Table15[[#This Row],[Match3]],1,0)</f>
        <v>0</v>
      </c>
    </row>
    <row r="412" spans="1:9" x14ac:dyDescent="0.3">
      <c r="A412">
        <v>410</v>
      </c>
      <c r="B412" t="s">
        <v>3309</v>
      </c>
      <c r="C412" t="s">
        <v>3301</v>
      </c>
      <c r="D412" t="s">
        <v>3301</v>
      </c>
      <c r="E412">
        <f>IF(Table15[[#This Row],[Target]]=Table15[[#This Row],[Match1]],1,0)</f>
        <v>1</v>
      </c>
      <c r="F412" t="s">
        <v>3500</v>
      </c>
      <c r="G412">
        <f>IF(Table15[[#This Row],[Target]]=Table15[[#This Row],[Match2]],1,0)</f>
        <v>0</v>
      </c>
      <c r="H412" t="s">
        <v>3306</v>
      </c>
      <c r="I412">
        <f>IF(Table15[[#This Row],[Target]]=Table15[[#This Row],[Match3]],1,0)</f>
        <v>0</v>
      </c>
    </row>
    <row r="413" spans="1:9" x14ac:dyDescent="0.3">
      <c r="A413">
        <v>411</v>
      </c>
      <c r="B413" t="s">
        <v>3311</v>
      </c>
      <c r="C413" t="s">
        <v>2376</v>
      </c>
      <c r="D413" t="s">
        <v>2376</v>
      </c>
      <c r="E413">
        <f>IF(Table15[[#This Row],[Target]]=Table15[[#This Row],[Match1]],1,0)</f>
        <v>1</v>
      </c>
      <c r="F413" t="s">
        <v>1972</v>
      </c>
      <c r="G413">
        <f>IF(Table15[[#This Row],[Target]]=Table15[[#This Row],[Match2]],1,0)</f>
        <v>0</v>
      </c>
      <c r="H413" t="s">
        <v>3466</v>
      </c>
      <c r="I413">
        <f>IF(Table15[[#This Row],[Target]]=Table15[[#This Row],[Match3]],1,0)</f>
        <v>0</v>
      </c>
    </row>
    <row r="414" spans="1:9" x14ac:dyDescent="0.3">
      <c r="A414">
        <v>412</v>
      </c>
      <c r="B414" t="s">
        <v>3314</v>
      </c>
      <c r="C414" t="s">
        <v>2376</v>
      </c>
      <c r="D414" t="s">
        <v>2376</v>
      </c>
      <c r="E414">
        <f>IF(Table15[[#This Row],[Target]]=Table15[[#This Row],[Match1]],1,0)</f>
        <v>1</v>
      </c>
      <c r="F414" t="s">
        <v>2736</v>
      </c>
      <c r="G414">
        <f>IF(Table15[[#This Row],[Target]]=Table15[[#This Row],[Match2]],1,0)</f>
        <v>0</v>
      </c>
      <c r="H414" t="s">
        <v>3466</v>
      </c>
      <c r="I414">
        <f>IF(Table15[[#This Row],[Target]]=Table15[[#This Row],[Match3]],1,0)</f>
        <v>0</v>
      </c>
    </row>
    <row r="415" spans="1:9" x14ac:dyDescent="0.3">
      <c r="A415">
        <v>413</v>
      </c>
      <c r="B415" t="s">
        <v>3316</v>
      </c>
      <c r="C415" t="s">
        <v>3317</v>
      </c>
      <c r="D415" t="s">
        <v>3317</v>
      </c>
      <c r="E415">
        <f>IF(Table15[[#This Row],[Target]]=Table15[[#This Row],[Match1]],1,0)</f>
        <v>1</v>
      </c>
      <c r="F415" t="s">
        <v>3420</v>
      </c>
      <c r="G415">
        <f>IF(Table15[[#This Row],[Target]]=Table15[[#This Row],[Match2]],1,0)</f>
        <v>0</v>
      </c>
      <c r="H415" t="s">
        <v>3318</v>
      </c>
      <c r="I415">
        <f>IF(Table15[[#This Row],[Target]]=Table15[[#This Row],[Match3]],1,0)</f>
        <v>0</v>
      </c>
    </row>
    <row r="416" spans="1:9" x14ac:dyDescent="0.3">
      <c r="A416">
        <v>414</v>
      </c>
      <c r="B416" t="s">
        <v>3321</v>
      </c>
      <c r="C416" t="s">
        <v>3317</v>
      </c>
      <c r="D416" t="s">
        <v>3317</v>
      </c>
      <c r="E416">
        <f>IF(Table15[[#This Row],[Target]]=Table15[[#This Row],[Match1]],1,0)</f>
        <v>1</v>
      </c>
      <c r="F416" t="s">
        <v>3420</v>
      </c>
      <c r="G416">
        <f>IF(Table15[[#This Row],[Target]]=Table15[[#This Row],[Match2]],1,0)</f>
        <v>0</v>
      </c>
      <c r="H416" t="s">
        <v>3427</v>
      </c>
      <c r="I416">
        <f>IF(Table15[[#This Row],[Target]]=Table15[[#This Row],[Match3]],1,0)</f>
        <v>0</v>
      </c>
    </row>
    <row r="417" spans="1:9" x14ac:dyDescent="0.3">
      <c r="A417">
        <v>415</v>
      </c>
      <c r="B417" t="s">
        <v>3323</v>
      </c>
      <c r="C417" t="s">
        <v>3317</v>
      </c>
      <c r="D417" t="s">
        <v>3317</v>
      </c>
      <c r="E417">
        <f>IF(Table15[[#This Row],[Target]]=Table15[[#This Row],[Match1]],1,0)</f>
        <v>1</v>
      </c>
      <c r="F417" t="s">
        <v>3420</v>
      </c>
      <c r="G417">
        <f>IF(Table15[[#This Row],[Target]]=Table15[[#This Row],[Match2]],1,0)</f>
        <v>0</v>
      </c>
      <c r="H417" t="s">
        <v>3057</v>
      </c>
      <c r="I417">
        <f>IF(Table15[[#This Row],[Target]]=Table15[[#This Row],[Match3]],1,0)</f>
        <v>0</v>
      </c>
    </row>
    <row r="418" spans="1:9" x14ac:dyDescent="0.3">
      <c r="A418">
        <v>416</v>
      </c>
      <c r="B418" t="s">
        <v>3328</v>
      </c>
      <c r="C418" t="s">
        <v>2394</v>
      </c>
      <c r="D418" t="s">
        <v>2394</v>
      </c>
      <c r="E418">
        <f>IF(Table15[[#This Row],[Target]]=Table15[[#This Row],[Match1]],1,0)</f>
        <v>1</v>
      </c>
      <c r="F418" t="s">
        <v>3990</v>
      </c>
      <c r="G418">
        <f>IF(Table15[[#This Row],[Target]]=Table15[[#This Row],[Match2]],1,0)</f>
        <v>0</v>
      </c>
      <c r="H418" t="s">
        <v>2433</v>
      </c>
      <c r="I418">
        <f>IF(Table15[[#This Row],[Target]]=Table15[[#This Row],[Match3]],1,0)</f>
        <v>0</v>
      </c>
    </row>
    <row r="419" spans="1:9" x14ac:dyDescent="0.3">
      <c r="A419">
        <v>417</v>
      </c>
      <c r="B419" t="s">
        <v>3331</v>
      </c>
      <c r="C419" t="s">
        <v>2394</v>
      </c>
      <c r="D419" t="s">
        <v>2394</v>
      </c>
      <c r="E419">
        <f>IF(Table15[[#This Row],[Target]]=Table15[[#This Row],[Match1]],1,0)</f>
        <v>1</v>
      </c>
      <c r="F419" t="s">
        <v>3007</v>
      </c>
      <c r="G419">
        <f>IF(Table15[[#This Row],[Target]]=Table15[[#This Row],[Match2]],1,0)</f>
        <v>0</v>
      </c>
      <c r="H419" t="s">
        <v>2433</v>
      </c>
      <c r="I419">
        <f>IF(Table15[[#This Row],[Target]]=Table15[[#This Row],[Match3]],1,0)</f>
        <v>0</v>
      </c>
    </row>
    <row r="420" spans="1:9" x14ac:dyDescent="0.3">
      <c r="A420">
        <v>418</v>
      </c>
      <c r="B420" t="s">
        <v>3333</v>
      </c>
      <c r="C420" t="s">
        <v>2394</v>
      </c>
      <c r="D420" t="s">
        <v>2394</v>
      </c>
      <c r="E420">
        <f>IF(Table15[[#This Row],[Target]]=Table15[[#This Row],[Match1]],1,0)</f>
        <v>1</v>
      </c>
      <c r="F420" t="s">
        <v>3007</v>
      </c>
      <c r="G420">
        <f>IF(Table15[[#This Row],[Target]]=Table15[[#This Row],[Match2]],1,0)</f>
        <v>0</v>
      </c>
      <c r="H420" t="s">
        <v>3990</v>
      </c>
      <c r="I420">
        <f>IF(Table15[[#This Row],[Target]]=Table15[[#This Row],[Match3]],1,0)</f>
        <v>0</v>
      </c>
    </row>
    <row r="421" spans="1:9" x14ac:dyDescent="0.3">
      <c r="A421">
        <v>419</v>
      </c>
      <c r="B421" t="s">
        <v>3336</v>
      </c>
      <c r="C421" t="s">
        <v>2394</v>
      </c>
      <c r="D421" t="s">
        <v>2394</v>
      </c>
      <c r="E421">
        <f>IF(Table15[[#This Row],[Target]]=Table15[[#This Row],[Match1]],1,0)</f>
        <v>1</v>
      </c>
      <c r="F421" t="s">
        <v>4356</v>
      </c>
      <c r="G421">
        <f>IF(Table15[[#This Row],[Target]]=Table15[[#This Row],[Match2]],1,0)</f>
        <v>0</v>
      </c>
      <c r="H421" t="s">
        <v>3007</v>
      </c>
      <c r="I421">
        <f>IF(Table15[[#This Row],[Target]]=Table15[[#This Row],[Match3]],1,0)</f>
        <v>0</v>
      </c>
    </row>
    <row r="422" spans="1:9" x14ac:dyDescent="0.3">
      <c r="A422">
        <v>420</v>
      </c>
      <c r="B422" t="s">
        <v>3339</v>
      </c>
      <c r="C422" t="s">
        <v>2394</v>
      </c>
      <c r="D422" t="s">
        <v>2394</v>
      </c>
      <c r="E422">
        <f>IF(Table15[[#This Row],[Target]]=Table15[[#This Row],[Match1]],1,0)</f>
        <v>1</v>
      </c>
      <c r="F422" t="s">
        <v>4356</v>
      </c>
      <c r="G422">
        <f>IF(Table15[[#This Row],[Target]]=Table15[[#This Row],[Match2]],1,0)</f>
        <v>0</v>
      </c>
      <c r="H422" t="s">
        <v>2981</v>
      </c>
      <c r="I422">
        <f>IF(Table15[[#This Row],[Target]]=Table15[[#This Row],[Match3]],1,0)</f>
        <v>0</v>
      </c>
    </row>
    <row r="423" spans="1:9" x14ac:dyDescent="0.3">
      <c r="A423">
        <v>421</v>
      </c>
      <c r="B423" t="s">
        <v>3342</v>
      </c>
      <c r="C423" t="s">
        <v>3343</v>
      </c>
      <c r="D423" t="s">
        <v>3343</v>
      </c>
      <c r="E423">
        <f>IF(Table15[[#This Row],[Target]]=Table15[[#This Row],[Match1]],1,0)</f>
        <v>1</v>
      </c>
      <c r="F423" t="s">
        <v>2363</v>
      </c>
      <c r="G423">
        <f>IF(Table15[[#This Row],[Target]]=Table15[[#This Row],[Match2]],1,0)</f>
        <v>0</v>
      </c>
      <c r="H423" t="s">
        <v>2834</v>
      </c>
      <c r="I423">
        <f>IF(Table15[[#This Row],[Target]]=Table15[[#This Row],[Match3]],1,0)</f>
        <v>0</v>
      </c>
    </row>
    <row r="424" spans="1:9" x14ac:dyDescent="0.3">
      <c r="A424">
        <v>422</v>
      </c>
      <c r="B424" t="s">
        <v>3347</v>
      </c>
      <c r="C424" t="s">
        <v>3343</v>
      </c>
      <c r="D424" t="s">
        <v>3343</v>
      </c>
      <c r="E424">
        <f>IF(Table15[[#This Row],[Target]]=Table15[[#This Row],[Match1]],1,0)</f>
        <v>1</v>
      </c>
      <c r="F424" t="s">
        <v>3488</v>
      </c>
      <c r="G424">
        <f>IF(Table15[[#This Row],[Target]]=Table15[[#This Row],[Match2]],1,0)</f>
        <v>0</v>
      </c>
      <c r="H424" t="s">
        <v>4476</v>
      </c>
      <c r="I424">
        <f>IF(Table15[[#This Row],[Target]]=Table15[[#This Row],[Match3]],1,0)</f>
        <v>0</v>
      </c>
    </row>
    <row r="425" spans="1:9" x14ac:dyDescent="0.3">
      <c r="A425">
        <v>423</v>
      </c>
      <c r="B425" t="s">
        <v>3349</v>
      </c>
      <c r="C425" t="s">
        <v>3343</v>
      </c>
      <c r="D425" t="s">
        <v>3343</v>
      </c>
      <c r="E425">
        <f>IF(Table15[[#This Row],[Target]]=Table15[[#This Row],[Match1]],1,0)</f>
        <v>1</v>
      </c>
      <c r="F425" t="s">
        <v>3511</v>
      </c>
      <c r="G425">
        <f>IF(Table15[[#This Row],[Target]]=Table15[[#This Row],[Match2]],1,0)</f>
        <v>0</v>
      </c>
      <c r="H425" t="s">
        <v>3488</v>
      </c>
      <c r="I425">
        <f>IF(Table15[[#This Row],[Target]]=Table15[[#This Row],[Match3]],1,0)</f>
        <v>0</v>
      </c>
    </row>
    <row r="426" spans="1:9" x14ac:dyDescent="0.3">
      <c r="A426">
        <v>424</v>
      </c>
      <c r="B426" t="s">
        <v>3353</v>
      </c>
      <c r="C426" t="s">
        <v>3354</v>
      </c>
      <c r="D426" t="s">
        <v>3354</v>
      </c>
      <c r="E426">
        <f>IF(Table15[[#This Row],[Target]]=Table15[[#This Row],[Match1]],1,0)</f>
        <v>1</v>
      </c>
      <c r="F426" t="s">
        <v>3247</v>
      </c>
      <c r="G426">
        <f>IF(Table15[[#This Row],[Target]]=Table15[[#This Row],[Match2]],1,0)</f>
        <v>0</v>
      </c>
      <c r="H426" t="s">
        <v>3148</v>
      </c>
      <c r="I426">
        <f>IF(Table15[[#This Row],[Target]]=Table15[[#This Row],[Match3]],1,0)</f>
        <v>0</v>
      </c>
    </row>
    <row r="427" spans="1:9" x14ac:dyDescent="0.3">
      <c r="A427">
        <v>425</v>
      </c>
      <c r="B427" t="s">
        <v>3357</v>
      </c>
      <c r="C427" t="s">
        <v>3358</v>
      </c>
      <c r="D427" t="s">
        <v>3358</v>
      </c>
      <c r="E427">
        <f>IF(Table15[[#This Row],[Target]]=Table15[[#This Row],[Match1]],1,0)</f>
        <v>1</v>
      </c>
      <c r="F427" t="s">
        <v>5348</v>
      </c>
      <c r="G427">
        <f>IF(Table15[[#This Row],[Target]]=Table15[[#This Row],[Match2]],1,0)</f>
        <v>0</v>
      </c>
      <c r="H427" t="s">
        <v>3164</v>
      </c>
      <c r="I427">
        <f>IF(Table15[[#This Row],[Target]]=Table15[[#This Row],[Match3]],1,0)</f>
        <v>0</v>
      </c>
    </row>
    <row r="428" spans="1:9" x14ac:dyDescent="0.3">
      <c r="A428">
        <v>426</v>
      </c>
      <c r="B428" t="s">
        <v>3361</v>
      </c>
      <c r="C428" t="s">
        <v>3358</v>
      </c>
      <c r="D428" t="s">
        <v>3358</v>
      </c>
      <c r="E428">
        <f>IF(Table15[[#This Row],[Target]]=Table15[[#This Row],[Match1]],1,0)</f>
        <v>1</v>
      </c>
      <c r="F428" t="s">
        <v>5348</v>
      </c>
      <c r="G428">
        <f>IF(Table15[[#This Row],[Target]]=Table15[[#This Row],[Match2]],1,0)</f>
        <v>0</v>
      </c>
      <c r="H428" t="s">
        <v>2585</v>
      </c>
      <c r="I428">
        <f>IF(Table15[[#This Row],[Target]]=Table15[[#This Row],[Match3]],1,0)</f>
        <v>0</v>
      </c>
    </row>
    <row r="429" spans="1:9" x14ac:dyDescent="0.3">
      <c r="A429">
        <v>427</v>
      </c>
      <c r="B429" t="s">
        <v>3364</v>
      </c>
      <c r="C429" t="s">
        <v>3365</v>
      </c>
      <c r="D429" t="s">
        <v>2464</v>
      </c>
      <c r="E429">
        <f>IF(Table15[[#This Row],[Target]]=Table15[[#This Row],[Match1]],1,0)</f>
        <v>0</v>
      </c>
      <c r="F429" t="s">
        <v>2622</v>
      </c>
      <c r="G429">
        <f>IF(Table15[[#This Row],[Target]]=Table15[[#This Row],[Match2]],1,0)</f>
        <v>0</v>
      </c>
      <c r="H429" t="s">
        <v>2023</v>
      </c>
      <c r="I429">
        <f>IF(Table15[[#This Row],[Target]]=Table15[[#This Row],[Match3]],1,0)</f>
        <v>0</v>
      </c>
    </row>
    <row r="430" spans="1:9" x14ac:dyDescent="0.3">
      <c r="A430">
        <v>428</v>
      </c>
      <c r="B430" t="s">
        <v>3368</v>
      </c>
      <c r="C430" t="s">
        <v>3365</v>
      </c>
      <c r="D430" t="s">
        <v>3365</v>
      </c>
      <c r="E430">
        <f>IF(Table15[[#This Row],[Target]]=Table15[[#This Row],[Match1]],1,0)</f>
        <v>1</v>
      </c>
      <c r="F430" t="s">
        <v>4178</v>
      </c>
      <c r="G430">
        <f>IF(Table15[[#This Row],[Target]]=Table15[[#This Row],[Match2]],1,0)</f>
        <v>0</v>
      </c>
      <c r="H430" t="s">
        <v>5376</v>
      </c>
      <c r="I430">
        <f>IF(Table15[[#This Row],[Target]]=Table15[[#This Row],[Match3]],1,0)</f>
        <v>0</v>
      </c>
    </row>
    <row r="431" spans="1:9" x14ac:dyDescent="0.3">
      <c r="A431">
        <v>429</v>
      </c>
      <c r="B431" t="s">
        <v>3370</v>
      </c>
      <c r="C431" t="s">
        <v>3365</v>
      </c>
      <c r="D431" t="s">
        <v>3365</v>
      </c>
      <c r="E431">
        <f>IF(Table15[[#This Row],[Target]]=Table15[[#This Row],[Match1]],1,0)</f>
        <v>1</v>
      </c>
      <c r="F431" t="s">
        <v>5377</v>
      </c>
      <c r="G431">
        <f>IF(Table15[[#This Row],[Target]]=Table15[[#This Row],[Match2]],1,0)</f>
        <v>0</v>
      </c>
      <c r="H431" t="s">
        <v>4152</v>
      </c>
      <c r="I431">
        <f>IF(Table15[[#This Row],[Target]]=Table15[[#This Row],[Match3]],1,0)</f>
        <v>0</v>
      </c>
    </row>
    <row r="432" spans="1:9" x14ac:dyDescent="0.3">
      <c r="A432">
        <v>430</v>
      </c>
      <c r="B432" t="s">
        <v>3372</v>
      </c>
      <c r="C432" t="s">
        <v>2762</v>
      </c>
      <c r="D432" t="s">
        <v>2762</v>
      </c>
      <c r="E432">
        <f>IF(Table15[[#This Row],[Target]]=Table15[[#This Row],[Match1]],1,0)</f>
        <v>1</v>
      </c>
      <c r="F432" t="s">
        <v>3375</v>
      </c>
      <c r="G432">
        <f>IF(Table15[[#This Row],[Target]]=Table15[[#This Row],[Match2]],1,0)</f>
        <v>0</v>
      </c>
      <c r="H432" t="s">
        <v>2761</v>
      </c>
      <c r="I432">
        <f>IF(Table15[[#This Row],[Target]]=Table15[[#This Row],[Match3]],1,0)</f>
        <v>0</v>
      </c>
    </row>
    <row r="433" spans="1:9" x14ac:dyDescent="0.3">
      <c r="A433">
        <v>431</v>
      </c>
      <c r="B433" t="s">
        <v>3374</v>
      </c>
      <c r="C433" t="s">
        <v>2762</v>
      </c>
      <c r="D433" t="s">
        <v>2762</v>
      </c>
      <c r="E433">
        <f>IF(Table15[[#This Row],[Target]]=Table15[[#This Row],[Match1]],1,0)</f>
        <v>1</v>
      </c>
      <c r="F433" t="s">
        <v>3375</v>
      </c>
      <c r="G433">
        <f>IF(Table15[[#This Row],[Target]]=Table15[[#This Row],[Match2]],1,0)</f>
        <v>0</v>
      </c>
      <c r="H433" t="s">
        <v>2761</v>
      </c>
      <c r="I433">
        <f>IF(Table15[[#This Row],[Target]]=Table15[[#This Row],[Match3]],1,0)</f>
        <v>0</v>
      </c>
    </row>
    <row r="434" spans="1:9" x14ac:dyDescent="0.3">
      <c r="A434">
        <v>432</v>
      </c>
      <c r="B434" t="s">
        <v>3378</v>
      </c>
      <c r="C434" t="s">
        <v>3378</v>
      </c>
      <c r="D434" t="s">
        <v>3378</v>
      </c>
      <c r="E434">
        <f>IF(Table15[[#This Row],[Target]]=Table15[[#This Row],[Match1]],1,0)</f>
        <v>1</v>
      </c>
      <c r="F434" t="s">
        <v>2139</v>
      </c>
      <c r="G434">
        <f>IF(Table15[[#This Row],[Target]]=Table15[[#This Row],[Match2]],1,0)</f>
        <v>0</v>
      </c>
      <c r="H434" t="s">
        <v>2138</v>
      </c>
      <c r="I434">
        <f>IF(Table15[[#This Row],[Target]]=Table15[[#This Row],[Match3]],1,0)</f>
        <v>0</v>
      </c>
    </row>
    <row r="435" spans="1:9" x14ac:dyDescent="0.3">
      <c r="A435">
        <v>433</v>
      </c>
      <c r="B435" t="s">
        <v>3381</v>
      </c>
      <c r="C435" t="s">
        <v>3378</v>
      </c>
      <c r="D435" t="s">
        <v>3378</v>
      </c>
      <c r="E435">
        <f>IF(Table15[[#This Row],[Target]]=Table15[[#This Row],[Match1]],1,0)</f>
        <v>1</v>
      </c>
      <c r="F435" t="s">
        <v>2139</v>
      </c>
      <c r="G435">
        <f>IF(Table15[[#This Row],[Target]]=Table15[[#This Row],[Match2]],1,0)</f>
        <v>0</v>
      </c>
      <c r="H435" t="s">
        <v>2138</v>
      </c>
      <c r="I435">
        <f>IF(Table15[[#This Row],[Target]]=Table15[[#This Row],[Match3]],1,0)</f>
        <v>0</v>
      </c>
    </row>
    <row r="436" spans="1:9" x14ac:dyDescent="0.3">
      <c r="A436">
        <v>434</v>
      </c>
      <c r="B436" t="s">
        <v>3384</v>
      </c>
      <c r="C436" t="s">
        <v>3378</v>
      </c>
      <c r="D436" t="s">
        <v>3378</v>
      </c>
      <c r="E436">
        <f>IF(Table15[[#This Row],[Target]]=Table15[[#This Row],[Match1]],1,0)</f>
        <v>1</v>
      </c>
      <c r="F436" t="s">
        <v>2139</v>
      </c>
      <c r="G436">
        <f>IF(Table15[[#This Row],[Target]]=Table15[[#This Row],[Match2]],1,0)</f>
        <v>0</v>
      </c>
      <c r="H436" t="s">
        <v>2138</v>
      </c>
      <c r="I436">
        <f>IF(Table15[[#This Row],[Target]]=Table15[[#This Row],[Match3]],1,0)</f>
        <v>0</v>
      </c>
    </row>
    <row r="437" spans="1:9" x14ac:dyDescent="0.3">
      <c r="A437">
        <v>435</v>
      </c>
      <c r="B437" t="s">
        <v>3386</v>
      </c>
      <c r="C437" t="s">
        <v>3378</v>
      </c>
      <c r="D437" t="s">
        <v>3378</v>
      </c>
      <c r="E437">
        <f>IF(Table15[[#This Row],[Target]]=Table15[[#This Row],[Match1]],1,0)</f>
        <v>1</v>
      </c>
      <c r="F437" t="s">
        <v>2863</v>
      </c>
      <c r="G437">
        <f>IF(Table15[[#This Row],[Target]]=Table15[[#This Row],[Match2]],1,0)</f>
        <v>0</v>
      </c>
      <c r="H437" t="s">
        <v>2139</v>
      </c>
      <c r="I437">
        <f>IF(Table15[[#This Row],[Target]]=Table15[[#This Row],[Match3]],1,0)</f>
        <v>0</v>
      </c>
    </row>
    <row r="438" spans="1:9" x14ac:dyDescent="0.3">
      <c r="A438">
        <v>436</v>
      </c>
      <c r="B438" t="s">
        <v>3388</v>
      </c>
      <c r="C438" t="s">
        <v>3378</v>
      </c>
      <c r="D438" t="s">
        <v>3378</v>
      </c>
      <c r="E438">
        <f>IF(Table15[[#This Row],[Target]]=Table15[[#This Row],[Match1]],1,0)</f>
        <v>1</v>
      </c>
      <c r="F438" t="s">
        <v>2139</v>
      </c>
      <c r="G438">
        <f>IF(Table15[[#This Row],[Target]]=Table15[[#This Row],[Match2]],1,0)</f>
        <v>0</v>
      </c>
      <c r="H438" t="s">
        <v>3402</v>
      </c>
      <c r="I438">
        <f>IF(Table15[[#This Row],[Target]]=Table15[[#This Row],[Match3]],1,0)</f>
        <v>0</v>
      </c>
    </row>
    <row r="439" spans="1:9" x14ac:dyDescent="0.3">
      <c r="A439">
        <v>437</v>
      </c>
      <c r="B439" t="s">
        <v>3392</v>
      </c>
      <c r="C439" t="s">
        <v>3393</v>
      </c>
      <c r="D439" t="s">
        <v>3366</v>
      </c>
      <c r="E439">
        <f>IF(Table15[[#This Row],[Target]]=Table15[[#This Row],[Match1]],1,0)</f>
        <v>0</v>
      </c>
      <c r="F439" t="s">
        <v>3393</v>
      </c>
      <c r="G439">
        <f>IF(Table15[[#This Row],[Target]]=Table15[[#This Row],[Match2]],1,0)</f>
        <v>1</v>
      </c>
      <c r="H439" t="s">
        <v>2019</v>
      </c>
      <c r="I439">
        <f>IF(Table15[[#This Row],[Target]]=Table15[[#This Row],[Match3]],1,0)</f>
        <v>0</v>
      </c>
    </row>
    <row r="440" spans="1:9" x14ac:dyDescent="0.3">
      <c r="A440">
        <v>438</v>
      </c>
      <c r="B440" t="s">
        <v>3395</v>
      </c>
      <c r="C440" t="s">
        <v>3393</v>
      </c>
      <c r="D440" t="s">
        <v>3366</v>
      </c>
      <c r="E440">
        <f>IF(Table15[[#This Row],[Target]]=Table15[[#This Row],[Match1]],1,0)</f>
        <v>0</v>
      </c>
      <c r="F440" t="s">
        <v>2078</v>
      </c>
      <c r="G440">
        <f>IF(Table15[[#This Row],[Target]]=Table15[[#This Row],[Match2]],1,0)</f>
        <v>0</v>
      </c>
      <c r="H440" t="s">
        <v>3393</v>
      </c>
      <c r="I440">
        <f>IF(Table15[[#This Row],[Target]]=Table15[[#This Row],[Match3]],1,0)</f>
        <v>1</v>
      </c>
    </row>
    <row r="441" spans="1:9" x14ac:dyDescent="0.3">
      <c r="A441">
        <v>439</v>
      </c>
      <c r="B441" t="s">
        <v>3397</v>
      </c>
      <c r="C441" t="s">
        <v>3393</v>
      </c>
      <c r="D441" t="s">
        <v>3393</v>
      </c>
      <c r="E441">
        <f>IF(Table15[[#This Row],[Target]]=Table15[[#This Row],[Match1]],1,0)</f>
        <v>1</v>
      </c>
      <c r="F441" t="s">
        <v>2078</v>
      </c>
      <c r="G441">
        <f>IF(Table15[[#This Row],[Target]]=Table15[[#This Row],[Match2]],1,0)</f>
        <v>0</v>
      </c>
      <c r="H441" t="s">
        <v>2019</v>
      </c>
      <c r="I441">
        <f>IF(Table15[[#This Row],[Target]]=Table15[[#This Row],[Match3]],1,0)</f>
        <v>0</v>
      </c>
    </row>
    <row r="442" spans="1:9" x14ac:dyDescent="0.3">
      <c r="A442">
        <v>440</v>
      </c>
      <c r="B442" t="s">
        <v>3400</v>
      </c>
      <c r="C442" t="s">
        <v>3393</v>
      </c>
      <c r="D442" t="s">
        <v>3393</v>
      </c>
      <c r="E442">
        <f>IF(Table15[[#This Row],[Target]]=Table15[[#This Row],[Match1]],1,0)</f>
        <v>1</v>
      </c>
      <c r="F442" t="s">
        <v>5104</v>
      </c>
      <c r="G442">
        <f>IF(Table15[[#This Row],[Target]]=Table15[[#This Row],[Match2]],1,0)</f>
        <v>0</v>
      </c>
      <c r="H442" t="s">
        <v>4559</v>
      </c>
      <c r="I442">
        <f>IF(Table15[[#This Row],[Target]]=Table15[[#This Row],[Match3]],1,0)</f>
        <v>0</v>
      </c>
    </row>
    <row r="443" spans="1:9" x14ac:dyDescent="0.3">
      <c r="A443">
        <v>441</v>
      </c>
      <c r="B443" t="s">
        <v>3404</v>
      </c>
      <c r="C443" t="s">
        <v>3393</v>
      </c>
      <c r="D443" t="s">
        <v>3393</v>
      </c>
      <c r="E443">
        <f>IF(Table15[[#This Row],[Target]]=Table15[[#This Row],[Match1]],1,0)</f>
        <v>1</v>
      </c>
      <c r="F443" t="s">
        <v>2019</v>
      </c>
      <c r="G443">
        <f>IF(Table15[[#This Row],[Target]]=Table15[[#This Row],[Match2]],1,0)</f>
        <v>0</v>
      </c>
      <c r="H443" t="s">
        <v>2078</v>
      </c>
      <c r="I443">
        <f>IF(Table15[[#This Row],[Target]]=Table15[[#This Row],[Match3]],1,0)</f>
        <v>0</v>
      </c>
    </row>
    <row r="444" spans="1:9" x14ac:dyDescent="0.3">
      <c r="A444">
        <v>442</v>
      </c>
      <c r="B444" t="s">
        <v>3406</v>
      </c>
      <c r="C444" t="s">
        <v>3393</v>
      </c>
      <c r="D444" t="s">
        <v>3393</v>
      </c>
      <c r="E444">
        <f>IF(Table15[[#This Row],[Target]]=Table15[[#This Row],[Match1]],1,0)</f>
        <v>1</v>
      </c>
      <c r="F444" t="s">
        <v>2019</v>
      </c>
      <c r="G444">
        <f>IF(Table15[[#This Row],[Target]]=Table15[[#This Row],[Match2]],1,0)</f>
        <v>0</v>
      </c>
      <c r="H444" t="s">
        <v>2078</v>
      </c>
      <c r="I444">
        <f>IF(Table15[[#This Row],[Target]]=Table15[[#This Row],[Match3]],1,0)</f>
        <v>0</v>
      </c>
    </row>
    <row r="445" spans="1:9" x14ac:dyDescent="0.3">
      <c r="A445">
        <v>443</v>
      </c>
      <c r="B445" t="s">
        <v>3409</v>
      </c>
      <c r="C445" t="s">
        <v>3410</v>
      </c>
      <c r="D445" t="s">
        <v>3410</v>
      </c>
      <c r="E445">
        <f>IF(Table15[[#This Row],[Target]]=Table15[[#This Row],[Match1]],1,0)</f>
        <v>1</v>
      </c>
      <c r="F445" t="s">
        <v>2637</v>
      </c>
      <c r="G445">
        <f>IF(Table15[[#This Row],[Target]]=Table15[[#This Row],[Match2]],1,0)</f>
        <v>0</v>
      </c>
      <c r="H445" t="s">
        <v>5378</v>
      </c>
      <c r="I445">
        <f>IF(Table15[[#This Row],[Target]]=Table15[[#This Row],[Match3]],1,0)</f>
        <v>0</v>
      </c>
    </row>
    <row r="446" spans="1:9" x14ac:dyDescent="0.3">
      <c r="A446">
        <v>444</v>
      </c>
      <c r="B446" t="s">
        <v>3409</v>
      </c>
      <c r="C446" t="s">
        <v>3410</v>
      </c>
      <c r="D446" t="s">
        <v>3410</v>
      </c>
      <c r="E446">
        <f>IF(Table15[[#This Row],[Target]]=Table15[[#This Row],[Match1]],1,0)</f>
        <v>1</v>
      </c>
      <c r="F446" t="s">
        <v>2637</v>
      </c>
      <c r="G446">
        <f>IF(Table15[[#This Row],[Target]]=Table15[[#This Row],[Match2]],1,0)</f>
        <v>0</v>
      </c>
      <c r="H446" t="s">
        <v>5378</v>
      </c>
      <c r="I446">
        <f>IF(Table15[[#This Row],[Target]]=Table15[[#This Row],[Match3]],1,0)</f>
        <v>0</v>
      </c>
    </row>
    <row r="447" spans="1:9" x14ac:dyDescent="0.3">
      <c r="A447">
        <v>445</v>
      </c>
      <c r="B447" t="s">
        <v>3414</v>
      </c>
      <c r="C447" t="s">
        <v>3410</v>
      </c>
      <c r="D447" t="s">
        <v>3410</v>
      </c>
      <c r="E447">
        <f>IF(Table15[[#This Row],[Target]]=Table15[[#This Row],[Match1]],1,0)</f>
        <v>1</v>
      </c>
      <c r="F447" t="s">
        <v>5378</v>
      </c>
      <c r="G447">
        <f>IF(Table15[[#This Row],[Target]]=Table15[[#This Row],[Match2]],1,0)</f>
        <v>0</v>
      </c>
      <c r="H447" t="s">
        <v>2637</v>
      </c>
      <c r="I447">
        <f>IF(Table15[[#This Row],[Target]]=Table15[[#This Row],[Match3]],1,0)</f>
        <v>0</v>
      </c>
    </row>
    <row r="448" spans="1:9" x14ac:dyDescent="0.3">
      <c r="A448">
        <v>446</v>
      </c>
      <c r="B448" t="s">
        <v>3416</v>
      </c>
      <c r="C448" t="s">
        <v>3410</v>
      </c>
      <c r="D448" t="s">
        <v>3410</v>
      </c>
      <c r="E448">
        <f>IF(Table15[[#This Row],[Target]]=Table15[[#This Row],[Match1]],1,0)</f>
        <v>1</v>
      </c>
      <c r="F448" t="s">
        <v>5378</v>
      </c>
      <c r="G448">
        <f>IF(Table15[[#This Row],[Target]]=Table15[[#This Row],[Match2]],1,0)</f>
        <v>0</v>
      </c>
      <c r="H448" t="s">
        <v>2637</v>
      </c>
      <c r="I448">
        <f>IF(Table15[[#This Row],[Target]]=Table15[[#This Row],[Match3]],1,0)</f>
        <v>0</v>
      </c>
    </row>
    <row r="449" spans="1:9" x14ac:dyDescent="0.3">
      <c r="A449">
        <v>447</v>
      </c>
      <c r="B449" t="s">
        <v>3418</v>
      </c>
      <c r="C449" t="s">
        <v>3419</v>
      </c>
      <c r="D449" t="s">
        <v>3419</v>
      </c>
      <c r="E449">
        <f>IF(Table15[[#This Row],[Target]]=Table15[[#This Row],[Match1]],1,0)</f>
        <v>1</v>
      </c>
      <c r="F449" t="s">
        <v>3420</v>
      </c>
      <c r="G449">
        <f>IF(Table15[[#This Row],[Target]]=Table15[[#This Row],[Match2]],1,0)</f>
        <v>0</v>
      </c>
      <c r="H449" t="s">
        <v>3432</v>
      </c>
      <c r="I449">
        <f>IF(Table15[[#This Row],[Target]]=Table15[[#This Row],[Match3]],1,0)</f>
        <v>0</v>
      </c>
    </row>
    <row r="450" spans="1:9" x14ac:dyDescent="0.3">
      <c r="A450">
        <v>448</v>
      </c>
      <c r="B450" t="s">
        <v>3423</v>
      </c>
      <c r="C450" t="s">
        <v>3419</v>
      </c>
      <c r="D450" t="s">
        <v>3419</v>
      </c>
      <c r="E450">
        <f>IF(Table15[[#This Row],[Target]]=Table15[[#This Row],[Match1]],1,0)</f>
        <v>1</v>
      </c>
      <c r="F450" t="s">
        <v>3420</v>
      </c>
      <c r="G450">
        <f>IF(Table15[[#This Row],[Target]]=Table15[[#This Row],[Match2]],1,0)</f>
        <v>0</v>
      </c>
      <c r="H450" t="s">
        <v>3432</v>
      </c>
      <c r="I450">
        <f>IF(Table15[[#This Row],[Target]]=Table15[[#This Row],[Match3]],1,0)</f>
        <v>0</v>
      </c>
    </row>
    <row r="451" spans="1:9" x14ac:dyDescent="0.3">
      <c r="A451">
        <v>449</v>
      </c>
      <c r="B451" t="s">
        <v>3426</v>
      </c>
      <c r="C451" t="s">
        <v>3419</v>
      </c>
      <c r="D451" t="s">
        <v>3419</v>
      </c>
      <c r="E451">
        <f>IF(Table15[[#This Row],[Target]]=Table15[[#This Row],[Match1]],1,0)</f>
        <v>1</v>
      </c>
      <c r="F451" t="s">
        <v>3432</v>
      </c>
      <c r="G451">
        <f>IF(Table15[[#This Row],[Target]]=Table15[[#This Row],[Match2]],1,0)</f>
        <v>0</v>
      </c>
      <c r="H451" t="s">
        <v>3420</v>
      </c>
      <c r="I451">
        <f>IF(Table15[[#This Row],[Target]]=Table15[[#This Row],[Match3]],1,0)</f>
        <v>0</v>
      </c>
    </row>
    <row r="452" spans="1:9" x14ac:dyDescent="0.3">
      <c r="A452">
        <v>450</v>
      </c>
      <c r="B452" t="s">
        <v>3429</v>
      </c>
      <c r="C452" t="s">
        <v>3419</v>
      </c>
      <c r="D452" t="s">
        <v>3419</v>
      </c>
      <c r="E452">
        <f>IF(Table15[[#This Row],[Target]]=Table15[[#This Row],[Match1]],1,0)</f>
        <v>1</v>
      </c>
      <c r="F452" t="s">
        <v>3420</v>
      </c>
      <c r="G452">
        <f>IF(Table15[[#This Row],[Target]]=Table15[[#This Row],[Match2]],1,0)</f>
        <v>0</v>
      </c>
      <c r="H452" t="s">
        <v>3432</v>
      </c>
      <c r="I452">
        <f>IF(Table15[[#This Row],[Target]]=Table15[[#This Row],[Match3]],1,0)</f>
        <v>0</v>
      </c>
    </row>
    <row r="453" spans="1:9" x14ac:dyDescent="0.3">
      <c r="A453">
        <v>451</v>
      </c>
      <c r="B453" t="s">
        <v>3431</v>
      </c>
      <c r="C453" t="s">
        <v>3419</v>
      </c>
      <c r="D453" t="s">
        <v>3419</v>
      </c>
      <c r="E453">
        <f>IF(Table15[[#This Row],[Target]]=Table15[[#This Row],[Match1]],1,0)</f>
        <v>1</v>
      </c>
      <c r="F453" t="s">
        <v>3432</v>
      </c>
      <c r="G453">
        <f>IF(Table15[[#This Row],[Target]]=Table15[[#This Row],[Match2]],1,0)</f>
        <v>0</v>
      </c>
      <c r="H453" t="s">
        <v>3420</v>
      </c>
      <c r="I453">
        <f>IF(Table15[[#This Row],[Target]]=Table15[[#This Row],[Match3]],1,0)</f>
        <v>0</v>
      </c>
    </row>
    <row r="454" spans="1:9" x14ac:dyDescent="0.3">
      <c r="A454">
        <v>452</v>
      </c>
      <c r="B454" t="s">
        <v>3434</v>
      </c>
      <c r="C454" t="s">
        <v>3419</v>
      </c>
      <c r="D454" t="s">
        <v>3419</v>
      </c>
      <c r="E454">
        <f>IF(Table15[[#This Row],[Target]]=Table15[[#This Row],[Match1]],1,0)</f>
        <v>1</v>
      </c>
      <c r="F454" t="s">
        <v>3420</v>
      </c>
      <c r="G454">
        <f>IF(Table15[[#This Row],[Target]]=Table15[[#This Row],[Match2]],1,0)</f>
        <v>0</v>
      </c>
      <c r="H454" t="s">
        <v>3432</v>
      </c>
      <c r="I454">
        <f>IF(Table15[[#This Row],[Target]]=Table15[[#This Row],[Match3]],1,0)</f>
        <v>0</v>
      </c>
    </row>
    <row r="455" spans="1:9" x14ac:dyDescent="0.3">
      <c r="A455">
        <v>453</v>
      </c>
      <c r="B455" t="s">
        <v>3437</v>
      </c>
      <c r="C455" t="s">
        <v>3438</v>
      </c>
      <c r="D455" t="s">
        <v>3438</v>
      </c>
      <c r="E455">
        <f>IF(Table15[[#This Row],[Target]]=Table15[[#This Row],[Match1]],1,0)</f>
        <v>1</v>
      </c>
      <c r="F455" t="s">
        <v>3057</v>
      </c>
      <c r="G455">
        <f>IF(Table15[[#This Row],[Target]]=Table15[[#This Row],[Match2]],1,0)</f>
        <v>0</v>
      </c>
      <c r="H455" t="s">
        <v>3440</v>
      </c>
      <c r="I455">
        <f>IF(Table15[[#This Row],[Target]]=Table15[[#This Row],[Match3]],1,0)</f>
        <v>0</v>
      </c>
    </row>
    <row r="456" spans="1:9" x14ac:dyDescent="0.3">
      <c r="A456">
        <v>454</v>
      </c>
      <c r="B456" t="s">
        <v>3442</v>
      </c>
      <c r="C456" t="s">
        <v>3438</v>
      </c>
      <c r="D456" t="s">
        <v>3438</v>
      </c>
      <c r="E456">
        <f>IF(Table15[[#This Row],[Target]]=Table15[[#This Row],[Match1]],1,0)</f>
        <v>1</v>
      </c>
      <c r="F456" t="s">
        <v>3440</v>
      </c>
      <c r="G456">
        <f>IF(Table15[[#This Row],[Target]]=Table15[[#This Row],[Match2]],1,0)</f>
        <v>0</v>
      </c>
      <c r="H456" t="s">
        <v>2223</v>
      </c>
      <c r="I456">
        <f>IF(Table15[[#This Row],[Target]]=Table15[[#This Row],[Match3]],1,0)</f>
        <v>0</v>
      </c>
    </row>
    <row r="457" spans="1:9" x14ac:dyDescent="0.3">
      <c r="A457">
        <v>455</v>
      </c>
      <c r="B457" t="s">
        <v>3444</v>
      </c>
      <c r="C457" t="s">
        <v>2990</v>
      </c>
      <c r="D457" t="s">
        <v>2990</v>
      </c>
      <c r="E457">
        <f>IF(Table15[[#This Row],[Target]]=Table15[[#This Row],[Match1]],1,0)</f>
        <v>1</v>
      </c>
      <c r="F457" t="s">
        <v>5339</v>
      </c>
      <c r="G457">
        <f>IF(Table15[[#This Row],[Target]]=Table15[[#This Row],[Match2]],1,0)</f>
        <v>0</v>
      </c>
      <c r="H457" t="s">
        <v>5379</v>
      </c>
      <c r="I457">
        <f>IF(Table15[[#This Row],[Target]]=Table15[[#This Row],[Match3]],1,0)</f>
        <v>0</v>
      </c>
    </row>
    <row r="458" spans="1:9" x14ac:dyDescent="0.3">
      <c r="A458">
        <v>456</v>
      </c>
      <c r="B458" t="s">
        <v>3447</v>
      </c>
      <c r="C458" t="s">
        <v>2990</v>
      </c>
      <c r="D458" t="s">
        <v>2990</v>
      </c>
      <c r="E458">
        <f>IF(Table15[[#This Row],[Target]]=Table15[[#This Row],[Match1]],1,0)</f>
        <v>1</v>
      </c>
      <c r="F458" t="s">
        <v>2174</v>
      </c>
      <c r="G458">
        <f>IF(Table15[[#This Row],[Target]]=Table15[[#This Row],[Match2]],1,0)</f>
        <v>0</v>
      </c>
      <c r="H458" t="s">
        <v>3085</v>
      </c>
      <c r="I458">
        <f>IF(Table15[[#This Row],[Target]]=Table15[[#This Row],[Match3]],1,0)</f>
        <v>0</v>
      </c>
    </row>
    <row r="459" spans="1:9" x14ac:dyDescent="0.3">
      <c r="A459">
        <v>457</v>
      </c>
      <c r="B459" t="s">
        <v>3450</v>
      </c>
      <c r="C459" t="s">
        <v>3451</v>
      </c>
      <c r="D459" t="s">
        <v>3451</v>
      </c>
      <c r="E459">
        <f>IF(Table15[[#This Row],[Target]]=Table15[[#This Row],[Match1]],1,0)</f>
        <v>1</v>
      </c>
      <c r="F459" t="s">
        <v>5323</v>
      </c>
      <c r="G459">
        <f>IF(Table15[[#This Row],[Target]]=Table15[[#This Row],[Match2]],1,0)</f>
        <v>0</v>
      </c>
      <c r="H459" t="s">
        <v>2621</v>
      </c>
      <c r="I459">
        <f>IF(Table15[[#This Row],[Target]]=Table15[[#This Row],[Match3]],1,0)</f>
        <v>0</v>
      </c>
    </row>
    <row r="460" spans="1:9" x14ac:dyDescent="0.3">
      <c r="A460">
        <v>458</v>
      </c>
      <c r="B460" t="s">
        <v>3453</v>
      </c>
      <c r="C460" t="s">
        <v>3451</v>
      </c>
      <c r="D460" t="s">
        <v>3451</v>
      </c>
      <c r="E460">
        <f>IF(Table15[[#This Row],[Target]]=Table15[[#This Row],[Match1]],1,0)</f>
        <v>1</v>
      </c>
      <c r="F460" t="s">
        <v>5323</v>
      </c>
      <c r="G460">
        <f>IF(Table15[[#This Row],[Target]]=Table15[[#This Row],[Match2]],1,0)</f>
        <v>0</v>
      </c>
      <c r="H460" t="s">
        <v>2621</v>
      </c>
      <c r="I460">
        <f>IF(Table15[[#This Row],[Target]]=Table15[[#This Row],[Match3]],1,0)</f>
        <v>0</v>
      </c>
    </row>
    <row r="461" spans="1:9" x14ac:dyDescent="0.3">
      <c r="A461">
        <v>459</v>
      </c>
      <c r="B461" t="s">
        <v>3455</v>
      </c>
      <c r="C461" t="s">
        <v>3456</v>
      </c>
      <c r="D461" t="s">
        <v>3456</v>
      </c>
      <c r="E461">
        <f>IF(Table15[[#This Row],[Target]]=Table15[[#This Row],[Match1]],1,0)</f>
        <v>1</v>
      </c>
      <c r="F461" t="s">
        <v>3461</v>
      </c>
      <c r="G461">
        <f>IF(Table15[[#This Row],[Target]]=Table15[[#This Row],[Match2]],1,0)</f>
        <v>0</v>
      </c>
      <c r="H461" t="s">
        <v>5380</v>
      </c>
      <c r="I461">
        <f>IF(Table15[[#This Row],[Target]]=Table15[[#This Row],[Match3]],1,0)</f>
        <v>0</v>
      </c>
    </row>
    <row r="462" spans="1:9" x14ac:dyDescent="0.3">
      <c r="A462">
        <v>460</v>
      </c>
      <c r="B462" t="s">
        <v>3460</v>
      </c>
      <c r="C462" t="s">
        <v>3456</v>
      </c>
      <c r="D462" t="s">
        <v>3456</v>
      </c>
      <c r="E462">
        <f>IF(Table15[[#This Row],[Target]]=Table15[[#This Row],[Match1]],1,0)</f>
        <v>1</v>
      </c>
      <c r="F462" t="s">
        <v>3461</v>
      </c>
      <c r="G462">
        <f>IF(Table15[[#This Row],[Target]]=Table15[[#This Row],[Match2]],1,0)</f>
        <v>0</v>
      </c>
      <c r="H462" t="s">
        <v>5380</v>
      </c>
      <c r="I462">
        <f>IF(Table15[[#This Row],[Target]]=Table15[[#This Row],[Match3]],1,0)</f>
        <v>0</v>
      </c>
    </row>
    <row r="463" spans="1:9" x14ac:dyDescent="0.3">
      <c r="A463">
        <v>461</v>
      </c>
      <c r="B463" t="s">
        <v>3463</v>
      </c>
      <c r="C463" t="s">
        <v>3456</v>
      </c>
      <c r="D463" t="s">
        <v>3456</v>
      </c>
      <c r="E463">
        <f>IF(Table15[[#This Row],[Target]]=Table15[[#This Row],[Match1]],1,0)</f>
        <v>1</v>
      </c>
      <c r="F463" t="s">
        <v>3461</v>
      </c>
      <c r="G463">
        <f>IF(Table15[[#This Row],[Target]]=Table15[[#This Row],[Match2]],1,0)</f>
        <v>0</v>
      </c>
      <c r="H463" t="s">
        <v>5380</v>
      </c>
      <c r="I463">
        <f>IF(Table15[[#This Row],[Target]]=Table15[[#This Row],[Match3]],1,0)</f>
        <v>0</v>
      </c>
    </row>
    <row r="464" spans="1:9" x14ac:dyDescent="0.3">
      <c r="A464">
        <v>462</v>
      </c>
      <c r="B464" t="s">
        <v>3465</v>
      </c>
      <c r="C464" t="s">
        <v>3456</v>
      </c>
      <c r="D464" t="s">
        <v>3456</v>
      </c>
      <c r="E464">
        <f>IF(Table15[[#This Row],[Target]]=Table15[[#This Row],[Match1]],1,0)</f>
        <v>1</v>
      </c>
      <c r="F464" t="s">
        <v>3461</v>
      </c>
      <c r="G464">
        <f>IF(Table15[[#This Row],[Target]]=Table15[[#This Row],[Match2]],1,0)</f>
        <v>0</v>
      </c>
      <c r="H464" t="s">
        <v>5380</v>
      </c>
      <c r="I464">
        <f>IF(Table15[[#This Row],[Target]]=Table15[[#This Row],[Match3]],1,0)</f>
        <v>0</v>
      </c>
    </row>
    <row r="465" spans="1:9" x14ac:dyDescent="0.3">
      <c r="A465">
        <v>463</v>
      </c>
      <c r="B465" t="s">
        <v>3468</v>
      </c>
      <c r="C465" t="s">
        <v>3469</v>
      </c>
      <c r="D465" t="s">
        <v>3469</v>
      </c>
      <c r="E465">
        <f>IF(Table15[[#This Row],[Target]]=Table15[[#This Row],[Match1]],1,0)</f>
        <v>1</v>
      </c>
      <c r="F465" t="s">
        <v>3187</v>
      </c>
      <c r="G465">
        <f>IF(Table15[[#This Row],[Target]]=Table15[[#This Row],[Match2]],1,0)</f>
        <v>0</v>
      </c>
      <c r="H465" t="s">
        <v>3078</v>
      </c>
      <c r="I465">
        <f>IF(Table15[[#This Row],[Target]]=Table15[[#This Row],[Match3]],1,0)</f>
        <v>0</v>
      </c>
    </row>
    <row r="466" spans="1:9" x14ac:dyDescent="0.3">
      <c r="A466">
        <v>464</v>
      </c>
      <c r="B466" t="s">
        <v>3471</v>
      </c>
      <c r="C466" t="s">
        <v>3469</v>
      </c>
      <c r="D466" t="s">
        <v>3469</v>
      </c>
      <c r="E466">
        <f>IF(Table15[[#This Row],[Target]]=Table15[[#This Row],[Match1]],1,0)</f>
        <v>1</v>
      </c>
      <c r="F466" t="s">
        <v>3078</v>
      </c>
      <c r="G466">
        <f>IF(Table15[[#This Row],[Target]]=Table15[[#This Row],[Match2]],1,0)</f>
        <v>0</v>
      </c>
      <c r="H466" t="s">
        <v>5352</v>
      </c>
      <c r="I466">
        <f>IF(Table15[[#This Row],[Target]]=Table15[[#This Row],[Match3]],1,0)</f>
        <v>0</v>
      </c>
    </row>
    <row r="467" spans="1:9" x14ac:dyDescent="0.3">
      <c r="A467">
        <v>465</v>
      </c>
      <c r="B467" t="s">
        <v>3474</v>
      </c>
      <c r="C467" t="s">
        <v>3469</v>
      </c>
      <c r="D467" t="s">
        <v>3469</v>
      </c>
      <c r="E467">
        <f>IF(Table15[[#This Row],[Target]]=Table15[[#This Row],[Match1]],1,0)</f>
        <v>1</v>
      </c>
      <c r="F467" t="s">
        <v>5381</v>
      </c>
      <c r="G467">
        <f>IF(Table15[[#This Row],[Target]]=Table15[[#This Row],[Match2]],1,0)</f>
        <v>0</v>
      </c>
      <c r="H467" t="s">
        <v>3390</v>
      </c>
      <c r="I467">
        <f>IF(Table15[[#This Row],[Target]]=Table15[[#This Row],[Match3]],1,0)</f>
        <v>0</v>
      </c>
    </row>
    <row r="468" spans="1:9" x14ac:dyDescent="0.3">
      <c r="A468">
        <v>466</v>
      </c>
      <c r="B468" t="s">
        <v>3477</v>
      </c>
      <c r="C468" t="s">
        <v>3469</v>
      </c>
      <c r="D468" t="s">
        <v>3469</v>
      </c>
      <c r="E468">
        <f>IF(Table15[[#This Row],[Target]]=Table15[[#This Row],[Match1]],1,0)</f>
        <v>1</v>
      </c>
      <c r="F468" t="s">
        <v>3798</v>
      </c>
      <c r="G468">
        <f>IF(Table15[[#This Row],[Target]]=Table15[[#This Row],[Match2]],1,0)</f>
        <v>0</v>
      </c>
      <c r="H468" t="s">
        <v>5381</v>
      </c>
      <c r="I468">
        <f>IF(Table15[[#This Row],[Target]]=Table15[[#This Row],[Match3]],1,0)</f>
        <v>0</v>
      </c>
    </row>
    <row r="469" spans="1:9" x14ac:dyDescent="0.3">
      <c r="A469">
        <v>467</v>
      </c>
      <c r="B469" t="s">
        <v>3479</v>
      </c>
      <c r="C469" t="s">
        <v>3469</v>
      </c>
      <c r="D469" t="s">
        <v>3469</v>
      </c>
      <c r="E469">
        <f>IF(Table15[[#This Row],[Target]]=Table15[[#This Row],[Match1]],1,0)</f>
        <v>1</v>
      </c>
      <c r="F469" t="s">
        <v>3187</v>
      </c>
      <c r="G469">
        <f>IF(Table15[[#This Row],[Target]]=Table15[[#This Row],[Match2]],1,0)</f>
        <v>0</v>
      </c>
      <c r="H469" t="s">
        <v>5381</v>
      </c>
      <c r="I469">
        <f>IF(Table15[[#This Row],[Target]]=Table15[[#This Row],[Match3]],1,0)</f>
        <v>0</v>
      </c>
    </row>
    <row r="470" spans="1:9" x14ac:dyDescent="0.3">
      <c r="A470">
        <v>468</v>
      </c>
      <c r="B470" t="s">
        <v>3482</v>
      </c>
      <c r="C470" t="s">
        <v>2024</v>
      </c>
      <c r="D470" t="s">
        <v>2024</v>
      </c>
      <c r="E470">
        <f>IF(Table15[[#This Row],[Target]]=Table15[[#This Row],[Match1]],1,0)</f>
        <v>1</v>
      </c>
      <c r="F470" t="s">
        <v>2563</v>
      </c>
      <c r="G470">
        <f>IF(Table15[[#This Row],[Target]]=Table15[[#This Row],[Match2]],1,0)</f>
        <v>0</v>
      </c>
      <c r="H470" t="s">
        <v>2035</v>
      </c>
      <c r="I470">
        <f>IF(Table15[[#This Row],[Target]]=Table15[[#This Row],[Match3]],1,0)</f>
        <v>0</v>
      </c>
    </row>
    <row r="471" spans="1:9" x14ac:dyDescent="0.3">
      <c r="A471">
        <v>469</v>
      </c>
      <c r="B471" t="s">
        <v>3484</v>
      </c>
      <c r="C471" t="s">
        <v>2024</v>
      </c>
      <c r="D471" t="s">
        <v>2024</v>
      </c>
      <c r="E471">
        <f>IF(Table15[[#This Row],[Target]]=Table15[[#This Row],[Match1]],1,0)</f>
        <v>1</v>
      </c>
      <c r="F471" t="s">
        <v>2563</v>
      </c>
      <c r="G471">
        <f>IF(Table15[[#This Row],[Target]]=Table15[[#This Row],[Match2]],1,0)</f>
        <v>0</v>
      </c>
      <c r="H471" t="s">
        <v>2173</v>
      </c>
      <c r="I471">
        <f>IF(Table15[[#This Row],[Target]]=Table15[[#This Row],[Match3]],1,0)</f>
        <v>0</v>
      </c>
    </row>
    <row r="472" spans="1:9" x14ac:dyDescent="0.3">
      <c r="A472">
        <v>470</v>
      </c>
      <c r="B472" t="s">
        <v>3486</v>
      </c>
      <c r="C472" t="s">
        <v>3487</v>
      </c>
      <c r="D472" t="s">
        <v>3487</v>
      </c>
      <c r="E472">
        <f>IF(Table15[[#This Row],[Target]]=Table15[[#This Row],[Match1]],1,0)</f>
        <v>1</v>
      </c>
      <c r="F472" t="s">
        <v>5382</v>
      </c>
      <c r="G472">
        <f>IF(Table15[[#This Row],[Target]]=Table15[[#This Row],[Match2]],1,0)</f>
        <v>0</v>
      </c>
      <c r="H472" t="s">
        <v>3557</v>
      </c>
      <c r="I472">
        <f>IF(Table15[[#This Row],[Target]]=Table15[[#This Row],[Match3]],1,0)</f>
        <v>0</v>
      </c>
    </row>
    <row r="473" spans="1:9" x14ac:dyDescent="0.3">
      <c r="A473">
        <v>471</v>
      </c>
      <c r="B473" t="s">
        <v>3490</v>
      </c>
      <c r="C473" t="s">
        <v>3487</v>
      </c>
      <c r="D473" t="s">
        <v>3487</v>
      </c>
      <c r="E473">
        <f>IF(Table15[[#This Row],[Target]]=Table15[[#This Row],[Match1]],1,0)</f>
        <v>1</v>
      </c>
      <c r="F473" t="s">
        <v>3557</v>
      </c>
      <c r="G473">
        <f>IF(Table15[[#This Row],[Target]]=Table15[[#This Row],[Match2]],1,0)</f>
        <v>0</v>
      </c>
      <c r="H473" t="s">
        <v>5382</v>
      </c>
      <c r="I473">
        <f>IF(Table15[[#This Row],[Target]]=Table15[[#This Row],[Match3]],1,0)</f>
        <v>0</v>
      </c>
    </row>
    <row r="474" spans="1:9" x14ac:dyDescent="0.3">
      <c r="A474">
        <v>472</v>
      </c>
      <c r="B474" t="s">
        <v>3492</v>
      </c>
      <c r="C474" t="s">
        <v>3487</v>
      </c>
      <c r="D474" t="s">
        <v>3487</v>
      </c>
      <c r="E474">
        <f>IF(Table15[[#This Row],[Target]]=Table15[[#This Row],[Match1]],1,0)</f>
        <v>1</v>
      </c>
      <c r="F474" t="s">
        <v>2264</v>
      </c>
      <c r="G474">
        <f>IF(Table15[[#This Row],[Target]]=Table15[[#This Row],[Match2]],1,0)</f>
        <v>0</v>
      </c>
      <c r="H474" t="s">
        <v>5382</v>
      </c>
      <c r="I474">
        <f>IF(Table15[[#This Row],[Target]]=Table15[[#This Row],[Match3]],1,0)</f>
        <v>0</v>
      </c>
    </row>
    <row r="475" spans="1:9" x14ac:dyDescent="0.3">
      <c r="A475">
        <v>473</v>
      </c>
      <c r="B475" t="s">
        <v>3496</v>
      </c>
      <c r="C475" t="s">
        <v>2777</v>
      </c>
      <c r="D475" t="s">
        <v>2777</v>
      </c>
      <c r="E475">
        <f>IF(Table15[[#This Row],[Target]]=Table15[[#This Row],[Match1]],1,0)</f>
        <v>1</v>
      </c>
      <c r="F475" t="s">
        <v>5383</v>
      </c>
      <c r="G475">
        <f>IF(Table15[[#This Row],[Target]]=Table15[[#This Row],[Match2]],1,0)</f>
        <v>0</v>
      </c>
      <c r="H475" t="s">
        <v>5033</v>
      </c>
      <c r="I475">
        <f>IF(Table15[[#This Row],[Target]]=Table15[[#This Row],[Match3]],1,0)</f>
        <v>0</v>
      </c>
    </row>
    <row r="476" spans="1:9" x14ac:dyDescent="0.3">
      <c r="A476">
        <v>474</v>
      </c>
      <c r="B476" t="s">
        <v>3499</v>
      </c>
      <c r="C476" t="s">
        <v>2777</v>
      </c>
      <c r="D476" t="s">
        <v>2777</v>
      </c>
      <c r="E476">
        <f>IF(Table15[[#This Row],[Target]]=Table15[[#This Row],[Match1]],1,0)</f>
        <v>1</v>
      </c>
      <c r="F476" t="s">
        <v>2596</v>
      </c>
      <c r="G476">
        <f>IF(Table15[[#This Row],[Target]]=Table15[[#This Row],[Match2]],1,0)</f>
        <v>0</v>
      </c>
      <c r="H476" t="s">
        <v>5033</v>
      </c>
      <c r="I476">
        <f>IF(Table15[[#This Row],[Target]]=Table15[[#This Row],[Match3]],1,0)</f>
        <v>0</v>
      </c>
    </row>
    <row r="477" spans="1:9" x14ac:dyDescent="0.3">
      <c r="A477">
        <v>475</v>
      </c>
      <c r="B477" t="s">
        <v>3503</v>
      </c>
      <c r="C477" t="s">
        <v>2777</v>
      </c>
      <c r="D477" t="s">
        <v>2777</v>
      </c>
      <c r="E477">
        <f>IF(Table15[[#This Row],[Target]]=Table15[[#This Row],[Match1]],1,0)</f>
        <v>1</v>
      </c>
      <c r="F477" t="s">
        <v>5384</v>
      </c>
      <c r="G477">
        <f>IF(Table15[[#This Row],[Target]]=Table15[[#This Row],[Match2]],1,0)</f>
        <v>0</v>
      </c>
      <c r="H477" t="s">
        <v>3254</v>
      </c>
      <c r="I477">
        <f>IF(Table15[[#This Row],[Target]]=Table15[[#This Row],[Match3]],1,0)</f>
        <v>0</v>
      </c>
    </row>
    <row r="478" spans="1:9" x14ac:dyDescent="0.3">
      <c r="A478">
        <v>476</v>
      </c>
      <c r="B478" t="s">
        <v>3505</v>
      </c>
      <c r="C478" t="s">
        <v>3506</v>
      </c>
      <c r="D478" t="s">
        <v>3506</v>
      </c>
      <c r="E478">
        <f>IF(Table15[[#This Row],[Target]]=Table15[[#This Row],[Match1]],1,0)</f>
        <v>1</v>
      </c>
      <c r="F478" t="s">
        <v>5377</v>
      </c>
      <c r="G478">
        <f>IF(Table15[[#This Row],[Target]]=Table15[[#This Row],[Match2]],1,0)</f>
        <v>0</v>
      </c>
      <c r="H478" t="s">
        <v>3511</v>
      </c>
      <c r="I478">
        <f>IF(Table15[[#This Row],[Target]]=Table15[[#This Row],[Match3]],1,0)</f>
        <v>0</v>
      </c>
    </row>
    <row r="479" spans="1:9" x14ac:dyDescent="0.3">
      <c r="A479">
        <v>477</v>
      </c>
      <c r="B479" t="s">
        <v>3510</v>
      </c>
      <c r="C479" t="s">
        <v>3506</v>
      </c>
      <c r="D479" t="s">
        <v>3506</v>
      </c>
      <c r="E479">
        <f>IF(Table15[[#This Row],[Target]]=Table15[[#This Row],[Match1]],1,0)</f>
        <v>1</v>
      </c>
      <c r="F479" t="s">
        <v>3511</v>
      </c>
      <c r="G479">
        <f>IF(Table15[[#This Row],[Target]]=Table15[[#This Row],[Match2]],1,0)</f>
        <v>0</v>
      </c>
      <c r="H479" t="s">
        <v>3508</v>
      </c>
      <c r="I479">
        <f>IF(Table15[[#This Row],[Target]]=Table15[[#This Row],[Match3]],1,0)</f>
        <v>0</v>
      </c>
    </row>
    <row r="480" spans="1:9" x14ac:dyDescent="0.3">
      <c r="A480">
        <v>478</v>
      </c>
      <c r="B480" t="s">
        <v>3513</v>
      </c>
      <c r="C480" t="s">
        <v>3506</v>
      </c>
      <c r="D480" t="s">
        <v>3506</v>
      </c>
      <c r="E480">
        <f>IF(Table15[[#This Row],[Target]]=Table15[[#This Row],[Match1]],1,0)</f>
        <v>1</v>
      </c>
      <c r="F480" t="s">
        <v>3511</v>
      </c>
      <c r="G480">
        <f>IF(Table15[[#This Row],[Target]]=Table15[[#This Row],[Match2]],1,0)</f>
        <v>0</v>
      </c>
      <c r="H480" t="s">
        <v>3508</v>
      </c>
      <c r="I480">
        <f>IF(Table15[[#This Row],[Target]]=Table15[[#This Row],[Match3]],1,0)</f>
        <v>0</v>
      </c>
    </row>
    <row r="481" spans="1:9" x14ac:dyDescent="0.3">
      <c r="A481">
        <v>479</v>
      </c>
      <c r="B481" t="s">
        <v>3515</v>
      </c>
      <c r="C481" t="s">
        <v>3516</v>
      </c>
      <c r="D481" t="s">
        <v>3516</v>
      </c>
      <c r="E481">
        <f>IF(Table15[[#This Row],[Target]]=Table15[[#This Row],[Match1]],1,0)</f>
        <v>1</v>
      </c>
      <c r="F481" t="s">
        <v>2371</v>
      </c>
      <c r="G481">
        <f>IF(Table15[[#This Row],[Target]]=Table15[[#This Row],[Match2]],1,0)</f>
        <v>0</v>
      </c>
      <c r="H481" t="s">
        <v>4674</v>
      </c>
      <c r="I481">
        <f>IF(Table15[[#This Row],[Target]]=Table15[[#This Row],[Match3]],1,0)</f>
        <v>0</v>
      </c>
    </row>
    <row r="482" spans="1:9" x14ac:dyDescent="0.3">
      <c r="A482">
        <v>480</v>
      </c>
      <c r="B482" t="s">
        <v>3519</v>
      </c>
      <c r="C482" t="s">
        <v>3516</v>
      </c>
      <c r="D482" t="s">
        <v>3516</v>
      </c>
      <c r="E482">
        <f>IF(Table15[[#This Row],[Target]]=Table15[[#This Row],[Match1]],1,0)</f>
        <v>1</v>
      </c>
      <c r="F482" t="s">
        <v>4218</v>
      </c>
      <c r="G482">
        <f>IF(Table15[[#This Row],[Target]]=Table15[[#This Row],[Match2]],1,0)</f>
        <v>0</v>
      </c>
      <c r="H482" t="s">
        <v>3517</v>
      </c>
      <c r="I482">
        <f>IF(Table15[[#This Row],[Target]]=Table15[[#This Row],[Match3]],1,0)</f>
        <v>0</v>
      </c>
    </row>
    <row r="483" spans="1:9" x14ac:dyDescent="0.3">
      <c r="A483">
        <v>481</v>
      </c>
      <c r="B483" t="s">
        <v>3521</v>
      </c>
      <c r="C483" t="s">
        <v>3516</v>
      </c>
      <c r="D483" t="s">
        <v>3516</v>
      </c>
      <c r="E483">
        <f>IF(Table15[[#This Row],[Target]]=Table15[[#This Row],[Match1]],1,0)</f>
        <v>1</v>
      </c>
      <c r="F483" t="s">
        <v>2077</v>
      </c>
      <c r="G483">
        <f>IF(Table15[[#This Row],[Target]]=Table15[[#This Row],[Match2]],1,0)</f>
        <v>0</v>
      </c>
      <c r="H483" t="s">
        <v>5385</v>
      </c>
      <c r="I483">
        <f>IF(Table15[[#This Row],[Target]]=Table15[[#This Row],[Match3]],1,0)</f>
        <v>0</v>
      </c>
    </row>
    <row r="484" spans="1:9" x14ac:dyDescent="0.3">
      <c r="A484">
        <v>482</v>
      </c>
      <c r="B484" t="s">
        <v>3524</v>
      </c>
      <c r="C484" t="s">
        <v>3516</v>
      </c>
      <c r="D484" t="s">
        <v>3516</v>
      </c>
      <c r="E484">
        <f>IF(Table15[[#This Row],[Target]]=Table15[[#This Row],[Match1]],1,0)</f>
        <v>1</v>
      </c>
      <c r="F484" t="s">
        <v>5386</v>
      </c>
      <c r="G484">
        <f>IF(Table15[[#This Row],[Target]]=Table15[[#This Row],[Match2]],1,0)</f>
        <v>0</v>
      </c>
      <c r="H484" t="s">
        <v>2077</v>
      </c>
      <c r="I484">
        <f>IF(Table15[[#This Row],[Target]]=Table15[[#This Row],[Match3]],1,0)</f>
        <v>0</v>
      </c>
    </row>
    <row r="485" spans="1:9" x14ac:dyDescent="0.3">
      <c r="A485">
        <v>483</v>
      </c>
      <c r="B485" t="s">
        <v>3526</v>
      </c>
      <c r="C485" t="s">
        <v>2169</v>
      </c>
      <c r="D485" t="s">
        <v>2169</v>
      </c>
      <c r="E485">
        <f>IF(Table15[[#This Row],[Target]]=Table15[[#This Row],[Match1]],1,0)</f>
        <v>1</v>
      </c>
      <c r="F485" t="s">
        <v>3527</v>
      </c>
      <c r="G485">
        <f>IF(Table15[[#This Row],[Target]]=Table15[[#This Row],[Match2]],1,0)</f>
        <v>0</v>
      </c>
      <c r="H485" t="s">
        <v>3544</v>
      </c>
      <c r="I485">
        <f>IF(Table15[[#This Row],[Target]]=Table15[[#This Row],[Match3]],1,0)</f>
        <v>0</v>
      </c>
    </row>
    <row r="486" spans="1:9" x14ac:dyDescent="0.3">
      <c r="A486">
        <v>484</v>
      </c>
      <c r="B486" t="s">
        <v>3529</v>
      </c>
      <c r="C486" t="s">
        <v>2169</v>
      </c>
      <c r="D486" t="s">
        <v>2169</v>
      </c>
      <c r="E486">
        <f>IF(Table15[[#This Row],[Target]]=Table15[[#This Row],[Match1]],1,0)</f>
        <v>1</v>
      </c>
      <c r="F486" t="s">
        <v>3527</v>
      </c>
      <c r="G486">
        <f>IF(Table15[[#This Row],[Target]]=Table15[[#This Row],[Match2]],1,0)</f>
        <v>0</v>
      </c>
      <c r="H486" t="s">
        <v>2355</v>
      </c>
      <c r="I486">
        <f>IF(Table15[[#This Row],[Target]]=Table15[[#This Row],[Match3]],1,0)</f>
        <v>0</v>
      </c>
    </row>
    <row r="487" spans="1:9" x14ac:dyDescent="0.3">
      <c r="A487">
        <v>485</v>
      </c>
      <c r="B487" t="s">
        <v>3532</v>
      </c>
      <c r="C487" t="s">
        <v>2169</v>
      </c>
      <c r="D487" t="s">
        <v>2169</v>
      </c>
      <c r="E487">
        <f>IF(Table15[[#This Row],[Target]]=Table15[[#This Row],[Match1]],1,0)</f>
        <v>1</v>
      </c>
      <c r="F487" t="s">
        <v>3527</v>
      </c>
      <c r="G487">
        <f>IF(Table15[[#This Row],[Target]]=Table15[[#This Row],[Match2]],1,0)</f>
        <v>0</v>
      </c>
      <c r="H487" t="s">
        <v>2122</v>
      </c>
      <c r="I487">
        <f>IF(Table15[[#This Row],[Target]]=Table15[[#This Row],[Match3]],1,0)</f>
        <v>0</v>
      </c>
    </row>
    <row r="488" spans="1:9" x14ac:dyDescent="0.3">
      <c r="A488">
        <v>486</v>
      </c>
      <c r="B488" t="s">
        <v>3534</v>
      </c>
      <c r="C488" t="s">
        <v>3535</v>
      </c>
      <c r="D488" t="s">
        <v>3535</v>
      </c>
      <c r="E488">
        <f>IF(Table15[[#This Row],[Target]]=Table15[[#This Row],[Match1]],1,0)</f>
        <v>1</v>
      </c>
      <c r="F488" t="s">
        <v>3580</v>
      </c>
      <c r="G488">
        <f>IF(Table15[[#This Row],[Target]]=Table15[[#This Row],[Match2]],1,0)</f>
        <v>0</v>
      </c>
      <c r="H488" t="s">
        <v>5329</v>
      </c>
      <c r="I488">
        <f>IF(Table15[[#This Row],[Target]]=Table15[[#This Row],[Match3]],1,0)</f>
        <v>0</v>
      </c>
    </row>
    <row r="489" spans="1:9" x14ac:dyDescent="0.3">
      <c r="A489">
        <v>487</v>
      </c>
      <c r="B489" t="s">
        <v>3538</v>
      </c>
      <c r="C489" t="s">
        <v>3535</v>
      </c>
      <c r="D489" t="s">
        <v>3535</v>
      </c>
      <c r="E489">
        <f>IF(Table15[[#This Row],[Target]]=Table15[[#This Row],[Match1]],1,0)</f>
        <v>1</v>
      </c>
      <c r="F489" t="s">
        <v>2106</v>
      </c>
      <c r="G489">
        <f>IF(Table15[[#This Row],[Target]]=Table15[[#This Row],[Match2]],1,0)</f>
        <v>0</v>
      </c>
      <c r="H489" t="s">
        <v>5387</v>
      </c>
      <c r="I489">
        <f>IF(Table15[[#This Row],[Target]]=Table15[[#This Row],[Match3]],1,0)</f>
        <v>0</v>
      </c>
    </row>
    <row r="490" spans="1:9" x14ac:dyDescent="0.3">
      <c r="A490">
        <v>488</v>
      </c>
      <c r="B490" t="s">
        <v>3540</v>
      </c>
      <c r="C490" t="s">
        <v>3535</v>
      </c>
      <c r="D490" t="s">
        <v>3535</v>
      </c>
      <c r="E490">
        <f>IF(Table15[[#This Row],[Target]]=Table15[[#This Row],[Match1]],1,0)</f>
        <v>1</v>
      </c>
      <c r="F490" t="s">
        <v>2106</v>
      </c>
      <c r="G490">
        <f>IF(Table15[[#This Row],[Target]]=Table15[[#This Row],[Match2]],1,0)</f>
        <v>0</v>
      </c>
      <c r="H490" t="s">
        <v>5387</v>
      </c>
      <c r="I490">
        <f>IF(Table15[[#This Row],[Target]]=Table15[[#This Row],[Match3]],1,0)</f>
        <v>0</v>
      </c>
    </row>
    <row r="491" spans="1:9" x14ac:dyDescent="0.3">
      <c r="A491">
        <v>489</v>
      </c>
      <c r="B491" t="s">
        <v>3543</v>
      </c>
      <c r="C491" t="s">
        <v>3544</v>
      </c>
      <c r="D491" t="s">
        <v>5388</v>
      </c>
      <c r="E491">
        <f>IF(Table15[[#This Row],[Target]]=Table15[[#This Row],[Match1]],1,0)</f>
        <v>0</v>
      </c>
      <c r="F491" t="s">
        <v>3544</v>
      </c>
      <c r="G491">
        <f>IF(Table15[[#This Row],[Target]]=Table15[[#This Row],[Match2]],1,0)</f>
        <v>1</v>
      </c>
      <c r="H491" t="s">
        <v>4685</v>
      </c>
      <c r="I491">
        <f>IF(Table15[[#This Row],[Target]]=Table15[[#This Row],[Match3]],1,0)</f>
        <v>0</v>
      </c>
    </row>
    <row r="492" spans="1:9" x14ac:dyDescent="0.3">
      <c r="A492">
        <v>490</v>
      </c>
      <c r="B492" t="s">
        <v>3548</v>
      </c>
      <c r="C492" t="s">
        <v>3544</v>
      </c>
      <c r="D492" t="s">
        <v>3544</v>
      </c>
      <c r="E492">
        <f>IF(Table15[[#This Row],[Target]]=Table15[[#This Row],[Match1]],1,0)</f>
        <v>1</v>
      </c>
      <c r="F492" t="s">
        <v>5388</v>
      </c>
      <c r="G492">
        <f>IF(Table15[[#This Row],[Target]]=Table15[[#This Row],[Match2]],1,0)</f>
        <v>0</v>
      </c>
      <c r="H492" t="s">
        <v>2050</v>
      </c>
      <c r="I492">
        <f>IF(Table15[[#This Row],[Target]]=Table15[[#This Row],[Match3]],1,0)</f>
        <v>0</v>
      </c>
    </row>
    <row r="493" spans="1:9" x14ac:dyDescent="0.3">
      <c r="A493">
        <v>491</v>
      </c>
      <c r="B493" t="s">
        <v>3552</v>
      </c>
      <c r="C493" t="s">
        <v>3544</v>
      </c>
      <c r="D493" t="s">
        <v>3544</v>
      </c>
      <c r="E493">
        <f>IF(Table15[[#This Row],[Target]]=Table15[[#This Row],[Match1]],1,0)</f>
        <v>1</v>
      </c>
      <c r="F493" t="s">
        <v>5388</v>
      </c>
      <c r="G493">
        <f>IF(Table15[[#This Row],[Target]]=Table15[[#This Row],[Match2]],1,0)</f>
        <v>0</v>
      </c>
      <c r="H493" t="s">
        <v>2050</v>
      </c>
      <c r="I493">
        <f>IF(Table15[[#This Row],[Target]]=Table15[[#This Row],[Match3]],1,0)</f>
        <v>0</v>
      </c>
    </row>
    <row r="494" spans="1:9" x14ac:dyDescent="0.3">
      <c r="A494">
        <v>492</v>
      </c>
      <c r="B494" t="s">
        <v>3554</v>
      </c>
      <c r="C494" t="s">
        <v>3544</v>
      </c>
      <c r="D494" t="s">
        <v>3544</v>
      </c>
      <c r="E494">
        <f>IF(Table15[[#This Row],[Target]]=Table15[[#This Row],[Match1]],1,0)</f>
        <v>1</v>
      </c>
      <c r="F494" t="s">
        <v>2050</v>
      </c>
      <c r="G494">
        <f>IF(Table15[[#This Row],[Target]]=Table15[[#This Row],[Match2]],1,0)</f>
        <v>0</v>
      </c>
      <c r="H494" t="s">
        <v>5388</v>
      </c>
      <c r="I494">
        <f>IF(Table15[[#This Row],[Target]]=Table15[[#This Row],[Match3]],1,0)</f>
        <v>0</v>
      </c>
    </row>
    <row r="495" spans="1:9" x14ac:dyDescent="0.3">
      <c r="A495">
        <v>493</v>
      </c>
      <c r="B495" t="s">
        <v>3556</v>
      </c>
      <c r="C495" t="s">
        <v>2902</v>
      </c>
      <c r="D495" t="s">
        <v>2902</v>
      </c>
      <c r="E495">
        <f>IF(Table15[[#This Row],[Target]]=Table15[[#This Row],[Match1]],1,0)</f>
        <v>1</v>
      </c>
      <c r="F495" t="s">
        <v>3838</v>
      </c>
      <c r="G495">
        <f>IF(Table15[[#This Row],[Target]]=Table15[[#This Row],[Match2]],1,0)</f>
        <v>0</v>
      </c>
      <c r="H495" t="s">
        <v>1967</v>
      </c>
      <c r="I495">
        <f>IF(Table15[[#This Row],[Target]]=Table15[[#This Row],[Match3]],1,0)</f>
        <v>0</v>
      </c>
    </row>
    <row r="496" spans="1:9" x14ac:dyDescent="0.3">
      <c r="A496">
        <v>494</v>
      </c>
      <c r="B496" t="s">
        <v>3559</v>
      </c>
      <c r="C496" t="s">
        <v>2902</v>
      </c>
      <c r="D496" t="s">
        <v>2902</v>
      </c>
      <c r="E496">
        <f>IF(Table15[[#This Row],[Target]]=Table15[[#This Row],[Match1]],1,0)</f>
        <v>1</v>
      </c>
      <c r="F496" t="s">
        <v>1967</v>
      </c>
      <c r="G496">
        <f>IF(Table15[[#This Row],[Target]]=Table15[[#This Row],[Match2]],1,0)</f>
        <v>0</v>
      </c>
      <c r="H496" t="s">
        <v>2547</v>
      </c>
      <c r="I496">
        <f>IF(Table15[[#This Row],[Target]]=Table15[[#This Row],[Match3]],1,0)</f>
        <v>0</v>
      </c>
    </row>
    <row r="497" spans="1:9" x14ac:dyDescent="0.3">
      <c r="A497">
        <v>495</v>
      </c>
      <c r="B497" t="s">
        <v>3561</v>
      </c>
      <c r="C497" t="s">
        <v>2914</v>
      </c>
      <c r="D497" t="s">
        <v>2914</v>
      </c>
      <c r="E497">
        <f>IF(Table15[[#This Row],[Target]]=Table15[[#This Row],[Match1]],1,0)</f>
        <v>1</v>
      </c>
      <c r="F497" t="s">
        <v>5389</v>
      </c>
      <c r="G497">
        <f>IF(Table15[[#This Row],[Target]]=Table15[[#This Row],[Match2]],1,0)</f>
        <v>0</v>
      </c>
      <c r="H497" t="s">
        <v>3245</v>
      </c>
      <c r="I497">
        <f>IF(Table15[[#This Row],[Target]]=Table15[[#This Row],[Match3]],1,0)</f>
        <v>0</v>
      </c>
    </row>
    <row r="498" spans="1:9" x14ac:dyDescent="0.3">
      <c r="A498">
        <v>496</v>
      </c>
      <c r="B498" t="s">
        <v>3563</v>
      </c>
      <c r="C498" t="s">
        <v>2914</v>
      </c>
      <c r="D498" t="s">
        <v>2914</v>
      </c>
      <c r="E498">
        <f>IF(Table15[[#This Row],[Target]]=Table15[[#This Row],[Match1]],1,0)</f>
        <v>1</v>
      </c>
      <c r="F498" t="s">
        <v>4336</v>
      </c>
      <c r="G498">
        <f>IF(Table15[[#This Row],[Target]]=Table15[[#This Row],[Match2]],1,0)</f>
        <v>0</v>
      </c>
      <c r="H498" t="s">
        <v>3600</v>
      </c>
      <c r="I498">
        <f>IF(Table15[[#This Row],[Target]]=Table15[[#This Row],[Match3]],1,0)</f>
        <v>0</v>
      </c>
    </row>
    <row r="499" spans="1:9" x14ac:dyDescent="0.3">
      <c r="A499">
        <v>497</v>
      </c>
      <c r="B499" t="s">
        <v>3565</v>
      </c>
      <c r="C499" t="s">
        <v>3566</v>
      </c>
      <c r="D499" t="s">
        <v>3566</v>
      </c>
      <c r="E499">
        <f>IF(Table15[[#This Row],[Target]]=Table15[[#This Row],[Match1]],1,0)</f>
        <v>1</v>
      </c>
      <c r="F499" t="s">
        <v>2384</v>
      </c>
      <c r="G499">
        <f>IF(Table15[[#This Row],[Target]]=Table15[[#This Row],[Match2]],1,0)</f>
        <v>0</v>
      </c>
      <c r="H499" t="s">
        <v>2035</v>
      </c>
      <c r="I499">
        <f>IF(Table15[[#This Row],[Target]]=Table15[[#This Row],[Match3]],1,0)</f>
        <v>0</v>
      </c>
    </row>
    <row r="500" spans="1:9" x14ac:dyDescent="0.3">
      <c r="A500">
        <v>498</v>
      </c>
      <c r="B500" t="s">
        <v>3568</v>
      </c>
      <c r="C500" t="s">
        <v>3566</v>
      </c>
      <c r="D500" t="s">
        <v>3566</v>
      </c>
      <c r="E500">
        <f>IF(Table15[[#This Row],[Target]]=Table15[[#This Row],[Match1]],1,0)</f>
        <v>1</v>
      </c>
      <c r="F500" t="s">
        <v>2384</v>
      </c>
      <c r="G500">
        <f>IF(Table15[[#This Row],[Target]]=Table15[[#This Row],[Match2]],1,0)</f>
        <v>0</v>
      </c>
      <c r="H500" t="s">
        <v>2335</v>
      </c>
      <c r="I500">
        <f>IF(Table15[[#This Row],[Target]]=Table15[[#This Row],[Match3]],1,0)</f>
        <v>0</v>
      </c>
    </row>
    <row r="501" spans="1:9" x14ac:dyDescent="0.3">
      <c r="A501">
        <v>499</v>
      </c>
      <c r="B501" t="s">
        <v>3570</v>
      </c>
      <c r="C501" t="s">
        <v>2058</v>
      </c>
      <c r="D501" t="s">
        <v>2058</v>
      </c>
      <c r="E501">
        <f>IF(Table15[[#This Row],[Target]]=Table15[[#This Row],[Match1]],1,0)</f>
        <v>1</v>
      </c>
      <c r="F501" t="s">
        <v>2056</v>
      </c>
      <c r="G501">
        <f>IF(Table15[[#This Row],[Target]]=Table15[[#This Row],[Match2]],1,0)</f>
        <v>0</v>
      </c>
      <c r="H501" t="s">
        <v>5390</v>
      </c>
      <c r="I501">
        <f>IF(Table15[[#This Row],[Target]]=Table15[[#This Row],[Match3]],1,0)</f>
        <v>0</v>
      </c>
    </row>
    <row r="502" spans="1:9" x14ac:dyDescent="0.3">
      <c r="A502">
        <v>500</v>
      </c>
      <c r="B502" t="s">
        <v>3572</v>
      </c>
      <c r="C502" t="s">
        <v>2058</v>
      </c>
      <c r="D502" t="s">
        <v>2058</v>
      </c>
      <c r="E502">
        <f>IF(Table15[[#This Row],[Target]]=Table15[[#This Row],[Match1]],1,0)</f>
        <v>1</v>
      </c>
      <c r="F502" t="s">
        <v>2204</v>
      </c>
      <c r="G502">
        <f>IF(Table15[[#This Row],[Target]]=Table15[[#This Row],[Match2]],1,0)</f>
        <v>0</v>
      </c>
      <c r="H502" t="s">
        <v>2056</v>
      </c>
      <c r="I502">
        <f>IF(Table15[[#This Row],[Target]]=Table15[[#This Row],[Match3]],1,0)</f>
        <v>0</v>
      </c>
    </row>
    <row r="503" spans="1:9" x14ac:dyDescent="0.3">
      <c r="A503">
        <v>501</v>
      </c>
      <c r="B503" t="s">
        <v>3574</v>
      </c>
      <c r="C503" t="s">
        <v>3575</v>
      </c>
      <c r="D503" t="s">
        <v>3575</v>
      </c>
      <c r="E503">
        <f>IF(Table15[[#This Row],[Target]]=Table15[[#This Row],[Match1]],1,0)</f>
        <v>1</v>
      </c>
      <c r="F503" t="s">
        <v>2570</v>
      </c>
      <c r="G503">
        <f>IF(Table15[[#This Row],[Target]]=Table15[[#This Row],[Match2]],1,0)</f>
        <v>0</v>
      </c>
      <c r="H503" t="s">
        <v>2650</v>
      </c>
      <c r="I503">
        <f>IF(Table15[[#This Row],[Target]]=Table15[[#This Row],[Match3]],1,0)</f>
        <v>0</v>
      </c>
    </row>
    <row r="504" spans="1:9" x14ac:dyDescent="0.3">
      <c r="A504">
        <v>502</v>
      </c>
      <c r="B504" t="s">
        <v>3578</v>
      </c>
      <c r="C504" t="s">
        <v>3575</v>
      </c>
      <c r="D504" t="s">
        <v>3575</v>
      </c>
      <c r="E504">
        <f>IF(Table15[[#This Row],[Target]]=Table15[[#This Row],[Match1]],1,0)</f>
        <v>1</v>
      </c>
      <c r="F504" t="s">
        <v>3546</v>
      </c>
      <c r="G504">
        <f>IF(Table15[[#This Row],[Target]]=Table15[[#This Row],[Match2]],1,0)</f>
        <v>0</v>
      </c>
      <c r="H504" t="s">
        <v>3246</v>
      </c>
      <c r="I504">
        <f>IF(Table15[[#This Row],[Target]]=Table15[[#This Row],[Match3]],1,0)</f>
        <v>0</v>
      </c>
    </row>
    <row r="505" spans="1:9" x14ac:dyDescent="0.3">
      <c r="A505">
        <v>503</v>
      </c>
      <c r="B505" t="s">
        <v>3582</v>
      </c>
      <c r="C505" t="s">
        <v>3575</v>
      </c>
      <c r="D505" t="s">
        <v>3575</v>
      </c>
      <c r="E505">
        <f>IF(Table15[[#This Row],[Target]]=Table15[[#This Row],[Match1]],1,0)</f>
        <v>1</v>
      </c>
      <c r="F505" t="s">
        <v>2570</v>
      </c>
      <c r="G505">
        <f>IF(Table15[[#This Row],[Target]]=Table15[[#This Row],[Match2]],1,0)</f>
        <v>0</v>
      </c>
      <c r="H505" t="s">
        <v>2650</v>
      </c>
      <c r="I505">
        <f>IF(Table15[[#This Row],[Target]]=Table15[[#This Row],[Match3]],1,0)</f>
        <v>0</v>
      </c>
    </row>
    <row r="506" spans="1:9" x14ac:dyDescent="0.3">
      <c r="A506">
        <v>504</v>
      </c>
      <c r="B506" t="s">
        <v>3585</v>
      </c>
      <c r="C506" t="s">
        <v>2643</v>
      </c>
      <c r="D506" t="s">
        <v>2643</v>
      </c>
      <c r="E506">
        <f>IF(Table15[[#This Row],[Target]]=Table15[[#This Row],[Match1]],1,0)</f>
        <v>1</v>
      </c>
      <c r="F506" t="s">
        <v>5391</v>
      </c>
      <c r="G506">
        <f>IF(Table15[[#This Row],[Target]]=Table15[[#This Row],[Match2]],1,0)</f>
        <v>0</v>
      </c>
      <c r="H506" t="s">
        <v>4556</v>
      </c>
      <c r="I506">
        <f>IF(Table15[[#This Row],[Target]]=Table15[[#This Row],[Match3]],1,0)</f>
        <v>0</v>
      </c>
    </row>
    <row r="507" spans="1:9" x14ac:dyDescent="0.3">
      <c r="A507">
        <v>505</v>
      </c>
      <c r="B507" t="s">
        <v>3588</v>
      </c>
      <c r="C507" t="s">
        <v>2643</v>
      </c>
      <c r="D507" t="s">
        <v>2643</v>
      </c>
      <c r="E507">
        <f>IF(Table15[[#This Row],[Target]]=Table15[[#This Row],[Match1]],1,0)</f>
        <v>1</v>
      </c>
      <c r="F507" t="s">
        <v>5391</v>
      </c>
      <c r="G507">
        <f>IF(Table15[[#This Row],[Target]]=Table15[[#This Row],[Match2]],1,0)</f>
        <v>0</v>
      </c>
      <c r="H507" t="s">
        <v>3445</v>
      </c>
      <c r="I507">
        <f>IF(Table15[[#This Row],[Target]]=Table15[[#This Row],[Match3]],1,0)</f>
        <v>0</v>
      </c>
    </row>
    <row r="508" spans="1:9" x14ac:dyDescent="0.3">
      <c r="A508">
        <v>506</v>
      </c>
      <c r="B508" t="s">
        <v>3591</v>
      </c>
      <c r="C508" t="s">
        <v>2643</v>
      </c>
      <c r="D508" t="s">
        <v>2643</v>
      </c>
      <c r="E508">
        <f>IF(Table15[[#This Row],[Target]]=Table15[[#This Row],[Match1]],1,0)</f>
        <v>1</v>
      </c>
      <c r="F508" t="s">
        <v>5137</v>
      </c>
      <c r="G508">
        <f>IF(Table15[[#This Row],[Target]]=Table15[[#This Row],[Match2]],1,0)</f>
        <v>0</v>
      </c>
      <c r="H508" t="s">
        <v>5391</v>
      </c>
      <c r="I508">
        <f>IF(Table15[[#This Row],[Target]]=Table15[[#This Row],[Match3]],1,0)</f>
        <v>0</v>
      </c>
    </row>
    <row r="509" spans="1:9" x14ac:dyDescent="0.3">
      <c r="A509">
        <v>507</v>
      </c>
      <c r="B509" t="s">
        <v>3595</v>
      </c>
      <c r="C509" t="s">
        <v>3596</v>
      </c>
      <c r="D509" t="s">
        <v>3596</v>
      </c>
      <c r="E509">
        <f>IF(Table15[[#This Row],[Target]]=Table15[[#This Row],[Match1]],1,0)</f>
        <v>1</v>
      </c>
      <c r="F509" t="s">
        <v>5392</v>
      </c>
      <c r="G509">
        <f>IF(Table15[[#This Row],[Target]]=Table15[[#This Row],[Match2]],1,0)</f>
        <v>0</v>
      </c>
      <c r="H509" t="s">
        <v>4834</v>
      </c>
      <c r="I509">
        <f>IF(Table15[[#This Row],[Target]]=Table15[[#This Row],[Match3]],1,0)</f>
        <v>0</v>
      </c>
    </row>
    <row r="510" spans="1:9" x14ac:dyDescent="0.3">
      <c r="A510">
        <v>508</v>
      </c>
      <c r="B510" t="s">
        <v>3598</v>
      </c>
      <c r="C510" t="s">
        <v>3599</v>
      </c>
      <c r="D510" t="s">
        <v>3599</v>
      </c>
      <c r="E510">
        <f>IF(Table15[[#This Row],[Target]]=Table15[[#This Row],[Match1]],1,0)</f>
        <v>1</v>
      </c>
      <c r="F510" t="s">
        <v>1967</v>
      </c>
      <c r="G510">
        <f>IF(Table15[[#This Row],[Target]]=Table15[[#This Row],[Match2]],1,0)</f>
        <v>0</v>
      </c>
      <c r="H510" t="s">
        <v>3600</v>
      </c>
      <c r="I510">
        <f>IF(Table15[[#This Row],[Target]]=Table15[[#This Row],[Match3]],1,0)</f>
        <v>0</v>
      </c>
    </row>
    <row r="511" spans="1:9" x14ac:dyDescent="0.3">
      <c r="A511">
        <v>509</v>
      </c>
      <c r="B511" t="s">
        <v>3602</v>
      </c>
      <c r="C511" t="s">
        <v>3599</v>
      </c>
      <c r="D511" t="s">
        <v>3599</v>
      </c>
      <c r="E511">
        <f>IF(Table15[[#This Row],[Target]]=Table15[[#This Row],[Match1]],1,0)</f>
        <v>1</v>
      </c>
      <c r="F511" t="s">
        <v>2042</v>
      </c>
      <c r="G511">
        <f>IF(Table15[[#This Row],[Target]]=Table15[[#This Row],[Match2]],1,0)</f>
        <v>0</v>
      </c>
      <c r="H511" t="s">
        <v>1967</v>
      </c>
      <c r="I511">
        <f>IF(Table15[[#This Row],[Target]]=Table15[[#This Row],[Match3]],1,0)</f>
        <v>0</v>
      </c>
    </row>
    <row r="512" spans="1:9" x14ac:dyDescent="0.3">
      <c r="A512">
        <v>510</v>
      </c>
      <c r="B512" t="s">
        <v>3604</v>
      </c>
      <c r="C512" t="s">
        <v>3599</v>
      </c>
      <c r="D512" t="s">
        <v>3599</v>
      </c>
      <c r="E512">
        <f>IF(Table15[[#This Row],[Target]]=Table15[[#This Row],[Match1]],1,0)</f>
        <v>1</v>
      </c>
      <c r="F512" t="s">
        <v>2208</v>
      </c>
      <c r="G512">
        <f>IF(Table15[[#This Row],[Target]]=Table15[[#This Row],[Match2]],1,0)</f>
        <v>0</v>
      </c>
      <c r="H512" t="s">
        <v>2737</v>
      </c>
      <c r="I512">
        <f>IF(Table15[[#This Row],[Target]]=Table15[[#This Row],[Match3]],1,0)</f>
        <v>0</v>
      </c>
    </row>
    <row r="513" spans="1:9" x14ac:dyDescent="0.3">
      <c r="A513">
        <v>511</v>
      </c>
      <c r="B513" t="s">
        <v>3606</v>
      </c>
      <c r="C513" t="s">
        <v>3599</v>
      </c>
      <c r="D513" t="s">
        <v>3599</v>
      </c>
      <c r="E513">
        <f>IF(Table15[[#This Row],[Target]]=Table15[[#This Row],[Match1]],1,0)</f>
        <v>1</v>
      </c>
      <c r="F513" t="s">
        <v>2023</v>
      </c>
      <c r="G513">
        <f>IF(Table15[[#This Row],[Target]]=Table15[[#This Row],[Match2]],1,0)</f>
        <v>0</v>
      </c>
      <c r="H513" t="s">
        <v>2737</v>
      </c>
      <c r="I513">
        <f>IF(Table15[[#This Row],[Target]]=Table15[[#This Row],[Match3]],1,0)</f>
        <v>0</v>
      </c>
    </row>
    <row r="514" spans="1:9" x14ac:dyDescent="0.3">
      <c r="A514">
        <v>512</v>
      </c>
      <c r="B514" t="s">
        <v>3609</v>
      </c>
      <c r="C514" t="s">
        <v>3610</v>
      </c>
      <c r="D514" t="s">
        <v>3610</v>
      </c>
      <c r="E514">
        <f>IF(Table15[[#This Row],[Target]]=Table15[[#This Row],[Match1]],1,0)</f>
        <v>1</v>
      </c>
      <c r="F514" t="s">
        <v>3365</v>
      </c>
      <c r="G514">
        <f>IF(Table15[[#This Row],[Target]]=Table15[[#This Row],[Match2]],1,0)</f>
        <v>0</v>
      </c>
      <c r="H514" t="s">
        <v>3516</v>
      </c>
      <c r="I514">
        <f>IF(Table15[[#This Row],[Target]]=Table15[[#This Row],[Match3]],1,0)</f>
        <v>0</v>
      </c>
    </row>
    <row r="515" spans="1:9" x14ac:dyDescent="0.3">
      <c r="A515">
        <v>513</v>
      </c>
      <c r="B515" t="s">
        <v>3612</v>
      </c>
      <c r="C515" t="s">
        <v>3610</v>
      </c>
      <c r="D515" t="s">
        <v>3610</v>
      </c>
      <c r="E515">
        <f>IF(Table15[[#This Row],[Target]]=Table15[[#This Row],[Match1]],1,0)</f>
        <v>1</v>
      </c>
      <c r="F515" t="s">
        <v>3365</v>
      </c>
      <c r="G515">
        <f>IF(Table15[[#This Row],[Target]]=Table15[[#This Row],[Match2]],1,0)</f>
        <v>0</v>
      </c>
      <c r="H515" t="s">
        <v>3516</v>
      </c>
      <c r="I515">
        <f>IF(Table15[[#This Row],[Target]]=Table15[[#This Row],[Match3]],1,0)</f>
        <v>0</v>
      </c>
    </row>
    <row r="516" spans="1:9" x14ac:dyDescent="0.3">
      <c r="A516">
        <v>514</v>
      </c>
      <c r="B516" t="s">
        <v>3614</v>
      </c>
      <c r="C516" t="s">
        <v>3610</v>
      </c>
      <c r="D516" t="s">
        <v>3610</v>
      </c>
      <c r="E516">
        <f>IF(Table15[[#This Row],[Target]]=Table15[[#This Row],[Match1]],1,0)</f>
        <v>1</v>
      </c>
      <c r="F516" t="s">
        <v>3365</v>
      </c>
      <c r="G516">
        <f>IF(Table15[[#This Row],[Target]]=Table15[[#This Row],[Match2]],1,0)</f>
        <v>0</v>
      </c>
      <c r="H516" t="s">
        <v>2454</v>
      </c>
      <c r="I516">
        <f>IF(Table15[[#This Row],[Target]]=Table15[[#This Row],[Match3]],1,0)</f>
        <v>0</v>
      </c>
    </row>
    <row r="517" spans="1:9" x14ac:dyDescent="0.3">
      <c r="A517">
        <v>515</v>
      </c>
      <c r="B517" t="s">
        <v>3617</v>
      </c>
      <c r="C517" t="s">
        <v>3618</v>
      </c>
      <c r="D517" t="s">
        <v>3618</v>
      </c>
      <c r="E517">
        <f>IF(Table15[[#This Row],[Target]]=Table15[[#This Row],[Match1]],1,0)</f>
        <v>1</v>
      </c>
      <c r="F517" t="s">
        <v>5009</v>
      </c>
      <c r="G517">
        <f>IF(Table15[[#This Row],[Target]]=Table15[[#This Row],[Match2]],1,0)</f>
        <v>0</v>
      </c>
      <c r="H517" t="s">
        <v>1983</v>
      </c>
      <c r="I517">
        <f>IF(Table15[[#This Row],[Target]]=Table15[[#This Row],[Match3]],1,0)</f>
        <v>0</v>
      </c>
    </row>
    <row r="518" spans="1:9" x14ac:dyDescent="0.3">
      <c r="A518">
        <v>516</v>
      </c>
      <c r="B518" t="s">
        <v>3620</v>
      </c>
      <c r="C518" t="s">
        <v>3618</v>
      </c>
      <c r="D518" t="s">
        <v>3618</v>
      </c>
      <c r="E518">
        <f>IF(Table15[[#This Row],[Target]]=Table15[[#This Row],[Match1]],1,0)</f>
        <v>1</v>
      </c>
      <c r="F518" t="s">
        <v>5009</v>
      </c>
      <c r="G518">
        <f>IF(Table15[[#This Row],[Target]]=Table15[[#This Row],[Match2]],1,0)</f>
        <v>0</v>
      </c>
      <c r="H518" t="s">
        <v>1983</v>
      </c>
      <c r="I518">
        <f>IF(Table15[[#This Row],[Target]]=Table15[[#This Row],[Match3]],1,0)</f>
        <v>0</v>
      </c>
    </row>
    <row r="519" spans="1:9" x14ac:dyDescent="0.3">
      <c r="A519">
        <v>517</v>
      </c>
      <c r="B519" t="s">
        <v>3624</v>
      </c>
      <c r="C519" t="s">
        <v>2437</v>
      </c>
      <c r="D519" t="s">
        <v>2437</v>
      </c>
      <c r="E519">
        <f>IF(Table15[[#This Row],[Target]]=Table15[[#This Row],[Match1]],1,0)</f>
        <v>1</v>
      </c>
      <c r="F519" t="s">
        <v>2436</v>
      </c>
      <c r="G519">
        <f>IF(Table15[[#This Row],[Target]]=Table15[[#This Row],[Match2]],1,0)</f>
        <v>0</v>
      </c>
      <c r="H519" t="s">
        <v>2348</v>
      </c>
      <c r="I519">
        <f>IF(Table15[[#This Row],[Target]]=Table15[[#This Row],[Match3]],1,0)</f>
        <v>0</v>
      </c>
    </row>
    <row r="520" spans="1:9" x14ac:dyDescent="0.3">
      <c r="A520">
        <v>518</v>
      </c>
      <c r="B520" t="s">
        <v>3626</v>
      </c>
      <c r="C520" t="s">
        <v>2437</v>
      </c>
      <c r="D520" t="s">
        <v>2437</v>
      </c>
      <c r="E520">
        <f>IF(Table15[[#This Row],[Target]]=Table15[[#This Row],[Match1]],1,0)</f>
        <v>1</v>
      </c>
      <c r="F520" t="s">
        <v>3792</v>
      </c>
      <c r="G520">
        <f>IF(Table15[[#This Row],[Target]]=Table15[[#This Row],[Match2]],1,0)</f>
        <v>0</v>
      </c>
      <c r="H520" t="s">
        <v>4138</v>
      </c>
      <c r="I520">
        <f>IF(Table15[[#This Row],[Target]]=Table15[[#This Row],[Match3]],1,0)</f>
        <v>0</v>
      </c>
    </row>
    <row r="521" spans="1:9" x14ac:dyDescent="0.3">
      <c r="A521">
        <v>519</v>
      </c>
      <c r="B521" t="s">
        <v>3628</v>
      </c>
      <c r="C521" t="s">
        <v>2437</v>
      </c>
      <c r="D521" t="s">
        <v>2437</v>
      </c>
      <c r="E521">
        <f>IF(Table15[[#This Row],[Target]]=Table15[[#This Row],[Match1]],1,0)</f>
        <v>1</v>
      </c>
      <c r="F521" t="s">
        <v>4880</v>
      </c>
      <c r="G521">
        <f>IF(Table15[[#This Row],[Target]]=Table15[[#This Row],[Match2]],1,0)</f>
        <v>0</v>
      </c>
      <c r="H521" t="s">
        <v>4422</v>
      </c>
      <c r="I521">
        <f>IF(Table15[[#This Row],[Target]]=Table15[[#This Row],[Match3]],1,0)</f>
        <v>0</v>
      </c>
    </row>
    <row r="522" spans="1:9" x14ac:dyDescent="0.3">
      <c r="A522">
        <v>520</v>
      </c>
      <c r="B522" t="s">
        <v>3630</v>
      </c>
      <c r="C522" t="s">
        <v>2437</v>
      </c>
      <c r="D522" t="s">
        <v>2437</v>
      </c>
      <c r="E522">
        <f>IF(Table15[[#This Row],[Target]]=Table15[[#This Row],[Match1]],1,0)</f>
        <v>1</v>
      </c>
      <c r="F522" t="s">
        <v>4422</v>
      </c>
      <c r="G522">
        <f>IF(Table15[[#This Row],[Target]]=Table15[[#This Row],[Match2]],1,0)</f>
        <v>0</v>
      </c>
      <c r="H522" t="s">
        <v>3402</v>
      </c>
      <c r="I522">
        <f>IF(Table15[[#This Row],[Target]]=Table15[[#This Row],[Match3]],1,0)</f>
        <v>0</v>
      </c>
    </row>
    <row r="523" spans="1:9" x14ac:dyDescent="0.3">
      <c r="A523">
        <v>521</v>
      </c>
      <c r="B523" t="s">
        <v>3632</v>
      </c>
      <c r="C523" t="s">
        <v>2437</v>
      </c>
      <c r="D523" t="s">
        <v>2437</v>
      </c>
      <c r="E523">
        <f>IF(Table15[[#This Row],[Target]]=Table15[[#This Row],[Match1]],1,0)</f>
        <v>1</v>
      </c>
      <c r="F523" t="s">
        <v>5393</v>
      </c>
      <c r="G523">
        <f>IF(Table15[[#This Row],[Target]]=Table15[[#This Row],[Match2]],1,0)</f>
        <v>0</v>
      </c>
      <c r="H523" t="s">
        <v>4423</v>
      </c>
      <c r="I523">
        <f>IF(Table15[[#This Row],[Target]]=Table15[[#This Row],[Match3]],1,0)</f>
        <v>0</v>
      </c>
    </row>
    <row r="524" spans="1:9" x14ac:dyDescent="0.3">
      <c r="A524">
        <v>522</v>
      </c>
      <c r="B524" t="s">
        <v>3634</v>
      </c>
      <c r="C524" t="s">
        <v>3635</v>
      </c>
      <c r="D524" t="s">
        <v>3635</v>
      </c>
      <c r="E524">
        <f>IF(Table15[[#This Row],[Target]]=Table15[[#This Row],[Match1]],1,0)</f>
        <v>1</v>
      </c>
      <c r="F524" t="s">
        <v>4572</v>
      </c>
      <c r="G524">
        <f>IF(Table15[[#This Row],[Target]]=Table15[[#This Row],[Match2]],1,0)</f>
        <v>0</v>
      </c>
      <c r="H524" t="s">
        <v>2871</v>
      </c>
      <c r="I524">
        <f>IF(Table15[[#This Row],[Target]]=Table15[[#This Row],[Match3]],1,0)</f>
        <v>0</v>
      </c>
    </row>
    <row r="525" spans="1:9" x14ac:dyDescent="0.3">
      <c r="A525">
        <v>523</v>
      </c>
      <c r="B525" t="s">
        <v>3634</v>
      </c>
      <c r="C525" t="s">
        <v>3635</v>
      </c>
      <c r="D525" t="s">
        <v>3635</v>
      </c>
      <c r="E525">
        <f>IF(Table15[[#This Row],[Target]]=Table15[[#This Row],[Match1]],1,0)</f>
        <v>1</v>
      </c>
      <c r="F525" t="s">
        <v>4572</v>
      </c>
      <c r="G525">
        <f>IF(Table15[[#This Row],[Target]]=Table15[[#This Row],[Match2]],1,0)</f>
        <v>0</v>
      </c>
      <c r="H525" t="s">
        <v>2871</v>
      </c>
      <c r="I525">
        <f>IF(Table15[[#This Row],[Target]]=Table15[[#This Row],[Match3]],1,0)</f>
        <v>0</v>
      </c>
    </row>
    <row r="526" spans="1:9" x14ac:dyDescent="0.3">
      <c r="A526">
        <v>524</v>
      </c>
      <c r="B526" t="s">
        <v>3638</v>
      </c>
      <c r="C526" t="s">
        <v>3635</v>
      </c>
      <c r="D526" t="s">
        <v>3635</v>
      </c>
      <c r="E526">
        <f>IF(Table15[[#This Row],[Target]]=Table15[[#This Row],[Match1]],1,0)</f>
        <v>1</v>
      </c>
      <c r="F526" t="s">
        <v>4572</v>
      </c>
      <c r="G526">
        <f>IF(Table15[[#This Row],[Target]]=Table15[[#This Row],[Match2]],1,0)</f>
        <v>0</v>
      </c>
      <c r="H526" t="s">
        <v>5394</v>
      </c>
      <c r="I526">
        <f>IF(Table15[[#This Row],[Target]]=Table15[[#This Row],[Match3]],1,0)</f>
        <v>0</v>
      </c>
    </row>
    <row r="527" spans="1:9" x14ac:dyDescent="0.3">
      <c r="A527">
        <v>525</v>
      </c>
      <c r="B527" t="s">
        <v>3641</v>
      </c>
      <c r="C527" t="s">
        <v>3642</v>
      </c>
      <c r="D527" t="s">
        <v>3642</v>
      </c>
      <c r="E527">
        <f>IF(Table15[[#This Row],[Target]]=Table15[[#This Row],[Match1]],1,0)</f>
        <v>1</v>
      </c>
      <c r="F527" t="s">
        <v>5321</v>
      </c>
      <c r="G527">
        <f>IF(Table15[[#This Row],[Target]]=Table15[[#This Row],[Match2]],1,0)</f>
        <v>0</v>
      </c>
      <c r="H527" t="s">
        <v>4196</v>
      </c>
      <c r="I527">
        <f>IF(Table15[[#This Row],[Target]]=Table15[[#This Row],[Match3]],1,0)</f>
        <v>0</v>
      </c>
    </row>
    <row r="528" spans="1:9" x14ac:dyDescent="0.3">
      <c r="A528">
        <v>526</v>
      </c>
      <c r="B528" t="s">
        <v>3645</v>
      </c>
      <c r="C528" t="s">
        <v>3642</v>
      </c>
      <c r="D528" t="s">
        <v>3642</v>
      </c>
      <c r="E528">
        <f>IF(Table15[[#This Row],[Target]]=Table15[[#This Row],[Match1]],1,0)</f>
        <v>1</v>
      </c>
      <c r="F528" t="s">
        <v>4196</v>
      </c>
      <c r="G528">
        <f>IF(Table15[[#This Row],[Target]]=Table15[[#This Row],[Match2]],1,0)</f>
        <v>0</v>
      </c>
      <c r="H528" t="s">
        <v>5395</v>
      </c>
      <c r="I528">
        <f>IF(Table15[[#This Row],[Target]]=Table15[[#This Row],[Match3]],1,0)</f>
        <v>0</v>
      </c>
    </row>
    <row r="529" spans="1:9" x14ac:dyDescent="0.3">
      <c r="A529">
        <v>527</v>
      </c>
      <c r="B529" t="s">
        <v>3647</v>
      </c>
      <c r="C529" t="s">
        <v>2831</v>
      </c>
      <c r="D529" t="s">
        <v>2831</v>
      </c>
      <c r="E529">
        <f>IF(Table15[[#This Row],[Target]]=Table15[[#This Row],[Match1]],1,0)</f>
        <v>1</v>
      </c>
      <c r="F529" t="s">
        <v>3007</v>
      </c>
      <c r="G529">
        <f>IF(Table15[[#This Row],[Target]]=Table15[[#This Row],[Match2]],1,0)</f>
        <v>0</v>
      </c>
      <c r="H529" t="s">
        <v>2214</v>
      </c>
      <c r="I529">
        <f>IF(Table15[[#This Row],[Target]]=Table15[[#This Row],[Match3]],1,0)</f>
        <v>0</v>
      </c>
    </row>
    <row r="530" spans="1:9" x14ac:dyDescent="0.3">
      <c r="A530">
        <v>528</v>
      </c>
      <c r="B530" t="s">
        <v>3649</v>
      </c>
      <c r="C530" t="s">
        <v>2831</v>
      </c>
      <c r="D530" t="s">
        <v>2831</v>
      </c>
      <c r="E530">
        <f>IF(Table15[[#This Row],[Target]]=Table15[[#This Row],[Match1]],1,0)</f>
        <v>1</v>
      </c>
      <c r="F530" t="s">
        <v>2209</v>
      </c>
      <c r="G530">
        <f>IF(Table15[[#This Row],[Target]]=Table15[[#This Row],[Match2]],1,0)</f>
        <v>0</v>
      </c>
      <c r="H530" t="s">
        <v>4466</v>
      </c>
      <c r="I530">
        <f>IF(Table15[[#This Row],[Target]]=Table15[[#This Row],[Match3]],1,0)</f>
        <v>0</v>
      </c>
    </row>
    <row r="531" spans="1:9" x14ac:dyDescent="0.3">
      <c r="A531">
        <v>529</v>
      </c>
      <c r="B531" t="s">
        <v>3651</v>
      </c>
      <c r="C531" t="s">
        <v>2831</v>
      </c>
      <c r="D531" t="s">
        <v>2831</v>
      </c>
      <c r="E531">
        <f>IF(Table15[[#This Row],[Target]]=Table15[[#This Row],[Match1]],1,0)</f>
        <v>1</v>
      </c>
      <c r="F531" t="s">
        <v>2050</v>
      </c>
      <c r="G531">
        <f>IF(Table15[[#This Row],[Target]]=Table15[[#This Row],[Match2]],1,0)</f>
        <v>0</v>
      </c>
      <c r="H531" t="s">
        <v>3544</v>
      </c>
      <c r="I531">
        <f>IF(Table15[[#This Row],[Target]]=Table15[[#This Row],[Match3]],1,0)</f>
        <v>0</v>
      </c>
    </row>
    <row r="532" spans="1:9" x14ac:dyDescent="0.3">
      <c r="A532">
        <v>530</v>
      </c>
      <c r="B532" t="s">
        <v>3654</v>
      </c>
      <c r="C532" t="s">
        <v>2831</v>
      </c>
      <c r="D532" t="s">
        <v>2831</v>
      </c>
      <c r="E532">
        <f>IF(Table15[[#This Row],[Target]]=Table15[[#This Row],[Match1]],1,0)</f>
        <v>1</v>
      </c>
      <c r="F532" t="s">
        <v>2050</v>
      </c>
      <c r="G532">
        <f>IF(Table15[[#This Row],[Target]]=Table15[[#This Row],[Match2]],1,0)</f>
        <v>0</v>
      </c>
      <c r="H532" t="s">
        <v>4731</v>
      </c>
      <c r="I532">
        <f>IF(Table15[[#This Row],[Target]]=Table15[[#This Row],[Match3]],1,0)</f>
        <v>0</v>
      </c>
    </row>
    <row r="533" spans="1:9" x14ac:dyDescent="0.3">
      <c r="A533">
        <v>531</v>
      </c>
      <c r="B533" t="s">
        <v>3659</v>
      </c>
      <c r="C533" t="s">
        <v>3660</v>
      </c>
      <c r="D533" t="s">
        <v>3660</v>
      </c>
      <c r="E533">
        <f>IF(Table15[[#This Row],[Target]]=Table15[[#This Row],[Match1]],1,0)</f>
        <v>1</v>
      </c>
      <c r="F533" t="s">
        <v>3661</v>
      </c>
      <c r="G533">
        <f>IF(Table15[[#This Row],[Target]]=Table15[[#This Row],[Match2]],1,0)</f>
        <v>0</v>
      </c>
      <c r="H533" t="s">
        <v>5396</v>
      </c>
      <c r="I533">
        <f>IF(Table15[[#This Row],[Target]]=Table15[[#This Row],[Match3]],1,0)</f>
        <v>0</v>
      </c>
    </row>
    <row r="534" spans="1:9" x14ac:dyDescent="0.3">
      <c r="A534">
        <v>532</v>
      </c>
      <c r="B534" t="s">
        <v>3663</v>
      </c>
      <c r="C534" t="s">
        <v>2585</v>
      </c>
      <c r="D534" t="s">
        <v>2585</v>
      </c>
      <c r="E534">
        <f>IF(Table15[[#This Row],[Target]]=Table15[[#This Row],[Match1]],1,0)</f>
        <v>1</v>
      </c>
      <c r="F534" t="s">
        <v>3664</v>
      </c>
      <c r="G534">
        <f>IF(Table15[[#This Row],[Target]]=Table15[[#This Row],[Match2]],1,0)</f>
        <v>0</v>
      </c>
      <c r="H534" t="s">
        <v>2584</v>
      </c>
      <c r="I534">
        <f>IF(Table15[[#This Row],[Target]]=Table15[[#This Row],[Match3]],1,0)</f>
        <v>0</v>
      </c>
    </row>
    <row r="535" spans="1:9" x14ac:dyDescent="0.3">
      <c r="A535">
        <v>533</v>
      </c>
      <c r="B535" t="s">
        <v>3666</v>
      </c>
      <c r="C535" t="s">
        <v>3667</v>
      </c>
      <c r="D535" t="s">
        <v>3667</v>
      </c>
      <c r="E535">
        <f>IF(Table15[[#This Row],[Target]]=Table15[[#This Row],[Match1]],1,0)</f>
        <v>1</v>
      </c>
      <c r="F535" t="s">
        <v>3086</v>
      </c>
      <c r="G535">
        <f>IF(Table15[[#This Row],[Target]]=Table15[[#This Row],[Match2]],1,0)</f>
        <v>0</v>
      </c>
      <c r="H535" t="s">
        <v>5338</v>
      </c>
      <c r="I535">
        <f>IF(Table15[[#This Row],[Target]]=Table15[[#This Row],[Match3]],1,0)</f>
        <v>0</v>
      </c>
    </row>
    <row r="536" spans="1:9" x14ac:dyDescent="0.3">
      <c r="A536">
        <v>534</v>
      </c>
      <c r="B536" t="s">
        <v>3670</v>
      </c>
      <c r="C536" t="s">
        <v>3667</v>
      </c>
      <c r="D536" t="s">
        <v>3667</v>
      </c>
      <c r="E536">
        <f>IF(Table15[[#This Row],[Target]]=Table15[[#This Row],[Match1]],1,0)</f>
        <v>1</v>
      </c>
      <c r="F536" t="s">
        <v>4447</v>
      </c>
      <c r="G536">
        <f>IF(Table15[[#This Row],[Target]]=Table15[[#This Row],[Match2]],1,0)</f>
        <v>0</v>
      </c>
      <c r="H536" t="s">
        <v>3366</v>
      </c>
      <c r="I536">
        <f>IF(Table15[[#This Row],[Target]]=Table15[[#This Row],[Match3]],1,0)</f>
        <v>0</v>
      </c>
    </row>
    <row r="537" spans="1:9" x14ac:dyDescent="0.3">
      <c r="A537">
        <v>535</v>
      </c>
      <c r="B537" t="s">
        <v>3672</v>
      </c>
      <c r="C537" t="s">
        <v>3667</v>
      </c>
      <c r="D537" t="s">
        <v>3667</v>
      </c>
      <c r="E537">
        <f>IF(Table15[[#This Row],[Target]]=Table15[[#This Row],[Match1]],1,0)</f>
        <v>1</v>
      </c>
      <c r="F537" t="s">
        <v>3086</v>
      </c>
      <c r="G537">
        <f>IF(Table15[[#This Row],[Target]]=Table15[[#This Row],[Match2]],1,0)</f>
        <v>0</v>
      </c>
      <c r="H537" t="s">
        <v>2851</v>
      </c>
      <c r="I537">
        <f>IF(Table15[[#This Row],[Target]]=Table15[[#This Row],[Match3]],1,0)</f>
        <v>0</v>
      </c>
    </row>
    <row r="538" spans="1:9" x14ac:dyDescent="0.3">
      <c r="A538">
        <v>536</v>
      </c>
      <c r="B538" t="s">
        <v>3675</v>
      </c>
      <c r="C538" t="s">
        <v>2371</v>
      </c>
      <c r="D538" t="s">
        <v>2371</v>
      </c>
      <c r="E538">
        <f>IF(Table15[[#This Row],[Target]]=Table15[[#This Row],[Match1]],1,0)</f>
        <v>1</v>
      </c>
      <c r="F538" t="s">
        <v>4674</v>
      </c>
      <c r="G538">
        <f>IF(Table15[[#This Row],[Target]]=Table15[[#This Row],[Match2]],1,0)</f>
        <v>0</v>
      </c>
      <c r="H538" t="s">
        <v>3516</v>
      </c>
      <c r="I538">
        <f>IF(Table15[[#This Row],[Target]]=Table15[[#This Row],[Match3]],1,0)</f>
        <v>0</v>
      </c>
    </row>
    <row r="539" spans="1:9" x14ac:dyDescent="0.3">
      <c r="A539">
        <v>537</v>
      </c>
      <c r="B539" t="s">
        <v>3677</v>
      </c>
      <c r="C539" t="s">
        <v>3678</v>
      </c>
      <c r="D539" t="s">
        <v>3678</v>
      </c>
      <c r="E539">
        <f>IF(Table15[[#This Row],[Target]]=Table15[[#This Row],[Match1]],1,0)</f>
        <v>1</v>
      </c>
      <c r="F539" t="s">
        <v>2578</v>
      </c>
      <c r="G539">
        <f>IF(Table15[[#This Row],[Target]]=Table15[[#This Row],[Match2]],1,0)</f>
        <v>0</v>
      </c>
      <c r="H539" t="s">
        <v>3221</v>
      </c>
      <c r="I539">
        <f>IF(Table15[[#This Row],[Target]]=Table15[[#This Row],[Match3]],1,0)</f>
        <v>0</v>
      </c>
    </row>
    <row r="540" spans="1:9" x14ac:dyDescent="0.3">
      <c r="A540">
        <v>538</v>
      </c>
      <c r="B540" t="s">
        <v>3681</v>
      </c>
      <c r="C540" t="s">
        <v>3678</v>
      </c>
      <c r="D540" t="s">
        <v>3678</v>
      </c>
      <c r="E540">
        <f>IF(Table15[[#This Row],[Target]]=Table15[[#This Row],[Match1]],1,0)</f>
        <v>1</v>
      </c>
      <c r="F540" t="s">
        <v>4371</v>
      </c>
      <c r="G540">
        <f>IF(Table15[[#This Row],[Target]]=Table15[[#This Row],[Match2]],1,0)</f>
        <v>0</v>
      </c>
      <c r="H540" t="s">
        <v>3221</v>
      </c>
      <c r="I540">
        <f>IF(Table15[[#This Row],[Target]]=Table15[[#This Row],[Match3]],1,0)</f>
        <v>0</v>
      </c>
    </row>
    <row r="541" spans="1:9" x14ac:dyDescent="0.3">
      <c r="A541">
        <v>539</v>
      </c>
      <c r="B541" t="s">
        <v>3685</v>
      </c>
      <c r="C541" t="s">
        <v>3678</v>
      </c>
      <c r="D541" t="s">
        <v>3678</v>
      </c>
      <c r="E541">
        <f>IF(Table15[[#This Row],[Target]]=Table15[[#This Row],[Match1]],1,0)</f>
        <v>1</v>
      </c>
      <c r="F541" t="s">
        <v>2107</v>
      </c>
      <c r="G541">
        <f>IF(Table15[[#This Row],[Target]]=Table15[[#This Row],[Match2]],1,0)</f>
        <v>0</v>
      </c>
      <c r="H541" t="s">
        <v>5075</v>
      </c>
      <c r="I541">
        <f>IF(Table15[[#This Row],[Target]]=Table15[[#This Row],[Match3]],1,0)</f>
        <v>0</v>
      </c>
    </row>
    <row r="542" spans="1:9" x14ac:dyDescent="0.3">
      <c r="A542">
        <v>540</v>
      </c>
      <c r="B542" t="s">
        <v>3687</v>
      </c>
      <c r="C542" t="s">
        <v>3678</v>
      </c>
      <c r="D542" t="s">
        <v>3678</v>
      </c>
      <c r="E542">
        <f>IF(Table15[[#This Row],[Target]]=Table15[[#This Row],[Match1]],1,0)</f>
        <v>1</v>
      </c>
      <c r="F542" t="s">
        <v>2107</v>
      </c>
      <c r="G542">
        <f>IF(Table15[[#This Row],[Target]]=Table15[[#This Row],[Match2]],1,0)</f>
        <v>0</v>
      </c>
      <c r="H542" t="s">
        <v>5075</v>
      </c>
      <c r="I542">
        <f>IF(Table15[[#This Row],[Target]]=Table15[[#This Row],[Match3]],1,0)</f>
        <v>0</v>
      </c>
    </row>
    <row r="543" spans="1:9" x14ac:dyDescent="0.3">
      <c r="A543">
        <v>541</v>
      </c>
      <c r="B543" t="s">
        <v>3689</v>
      </c>
      <c r="C543" t="s">
        <v>3690</v>
      </c>
      <c r="D543" t="s">
        <v>3690</v>
      </c>
      <c r="E543">
        <f>IF(Table15[[#This Row],[Target]]=Table15[[#This Row],[Match1]],1,0)</f>
        <v>1</v>
      </c>
      <c r="F543" t="s">
        <v>3692</v>
      </c>
      <c r="G543">
        <f>IF(Table15[[#This Row],[Target]]=Table15[[#This Row],[Match2]],1,0)</f>
        <v>0</v>
      </c>
      <c r="H543" t="s">
        <v>3691</v>
      </c>
      <c r="I543">
        <f>IF(Table15[[#This Row],[Target]]=Table15[[#This Row],[Match3]],1,0)</f>
        <v>0</v>
      </c>
    </row>
    <row r="544" spans="1:9" x14ac:dyDescent="0.3">
      <c r="A544">
        <v>542</v>
      </c>
      <c r="B544" t="s">
        <v>3694</v>
      </c>
      <c r="C544" t="s">
        <v>3690</v>
      </c>
      <c r="D544" t="s">
        <v>3690</v>
      </c>
      <c r="E544">
        <f>IF(Table15[[#This Row],[Target]]=Table15[[#This Row],[Match1]],1,0)</f>
        <v>1</v>
      </c>
      <c r="F544" t="s">
        <v>3692</v>
      </c>
      <c r="G544">
        <f>IF(Table15[[#This Row],[Target]]=Table15[[#This Row],[Match2]],1,0)</f>
        <v>0</v>
      </c>
      <c r="H544" t="s">
        <v>3691</v>
      </c>
      <c r="I544">
        <f>IF(Table15[[#This Row],[Target]]=Table15[[#This Row],[Match3]],1,0)</f>
        <v>0</v>
      </c>
    </row>
    <row r="545" spans="1:9" x14ac:dyDescent="0.3">
      <c r="A545">
        <v>543</v>
      </c>
      <c r="B545" t="s">
        <v>3696</v>
      </c>
      <c r="C545" t="s">
        <v>3690</v>
      </c>
      <c r="D545" t="s">
        <v>3690</v>
      </c>
      <c r="E545">
        <f>IF(Table15[[#This Row],[Target]]=Table15[[#This Row],[Match1]],1,0)</f>
        <v>1</v>
      </c>
      <c r="F545" t="s">
        <v>3692</v>
      </c>
      <c r="G545">
        <f>IF(Table15[[#This Row],[Target]]=Table15[[#This Row],[Match2]],1,0)</f>
        <v>0</v>
      </c>
      <c r="H545" t="s">
        <v>3691</v>
      </c>
      <c r="I545">
        <f>IF(Table15[[#This Row],[Target]]=Table15[[#This Row],[Match3]],1,0)</f>
        <v>0</v>
      </c>
    </row>
    <row r="546" spans="1:9" x14ac:dyDescent="0.3">
      <c r="A546">
        <v>544</v>
      </c>
      <c r="B546" t="s">
        <v>3698</v>
      </c>
      <c r="C546" t="s">
        <v>3690</v>
      </c>
      <c r="D546" t="s">
        <v>3690</v>
      </c>
      <c r="E546">
        <f>IF(Table15[[#This Row],[Target]]=Table15[[#This Row],[Match1]],1,0)</f>
        <v>1</v>
      </c>
      <c r="F546" t="s">
        <v>3692</v>
      </c>
      <c r="G546">
        <f>IF(Table15[[#This Row],[Target]]=Table15[[#This Row],[Match2]],1,0)</f>
        <v>0</v>
      </c>
      <c r="H546" t="s">
        <v>3691</v>
      </c>
      <c r="I546">
        <f>IF(Table15[[#This Row],[Target]]=Table15[[#This Row],[Match3]],1,0)</f>
        <v>0</v>
      </c>
    </row>
    <row r="547" spans="1:9" x14ac:dyDescent="0.3">
      <c r="A547">
        <v>545</v>
      </c>
      <c r="B547" t="s">
        <v>3700</v>
      </c>
      <c r="C547" t="s">
        <v>3690</v>
      </c>
      <c r="D547" t="s">
        <v>3690</v>
      </c>
      <c r="E547">
        <f>IF(Table15[[#This Row],[Target]]=Table15[[#This Row],[Match1]],1,0)</f>
        <v>1</v>
      </c>
      <c r="F547" t="s">
        <v>3692</v>
      </c>
      <c r="G547">
        <f>IF(Table15[[#This Row],[Target]]=Table15[[#This Row],[Match2]],1,0)</f>
        <v>0</v>
      </c>
      <c r="H547" t="s">
        <v>3864</v>
      </c>
      <c r="I547">
        <f>IF(Table15[[#This Row],[Target]]=Table15[[#This Row],[Match3]],1,0)</f>
        <v>0</v>
      </c>
    </row>
    <row r="548" spans="1:9" x14ac:dyDescent="0.3">
      <c r="A548">
        <v>546</v>
      </c>
      <c r="B548" t="s">
        <v>3702</v>
      </c>
      <c r="C548" t="s">
        <v>3703</v>
      </c>
      <c r="D548" t="s">
        <v>3703</v>
      </c>
      <c r="E548">
        <f>IF(Table15[[#This Row],[Target]]=Table15[[#This Row],[Match1]],1,0)</f>
        <v>1</v>
      </c>
      <c r="F548" t="s">
        <v>2135</v>
      </c>
      <c r="G548">
        <f>IF(Table15[[#This Row],[Target]]=Table15[[#This Row],[Match2]],1,0)</f>
        <v>0</v>
      </c>
      <c r="H548" t="s">
        <v>1982</v>
      </c>
      <c r="I548">
        <f>IF(Table15[[#This Row],[Target]]=Table15[[#This Row],[Match3]],1,0)</f>
        <v>0</v>
      </c>
    </row>
    <row r="549" spans="1:9" x14ac:dyDescent="0.3">
      <c r="A549">
        <v>547</v>
      </c>
      <c r="B549" t="s">
        <v>3705</v>
      </c>
      <c r="C549" t="s">
        <v>3703</v>
      </c>
      <c r="D549" t="s">
        <v>3703</v>
      </c>
      <c r="E549">
        <f>IF(Table15[[#This Row],[Target]]=Table15[[#This Row],[Match1]],1,0)</f>
        <v>1</v>
      </c>
      <c r="F549" t="s">
        <v>2838</v>
      </c>
      <c r="G549">
        <f>IF(Table15[[#This Row],[Target]]=Table15[[#This Row],[Match2]],1,0)</f>
        <v>0</v>
      </c>
      <c r="H549" t="s">
        <v>5275</v>
      </c>
      <c r="I549">
        <f>IF(Table15[[#This Row],[Target]]=Table15[[#This Row],[Match3]],1,0)</f>
        <v>0</v>
      </c>
    </row>
    <row r="550" spans="1:9" x14ac:dyDescent="0.3">
      <c r="A550">
        <v>548</v>
      </c>
      <c r="B550" t="s">
        <v>3707</v>
      </c>
      <c r="C550" t="s">
        <v>3708</v>
      </c>
      <c r="D550" t="s">
        <v>3708</v>
      </c>
      <c r="E550">
        <f>IF(Table15[[#This Row],[Target]]=Table15[[#This Row],[Match1]],1,0)</f>
        <v>1</v>
      </c>
      <c r="F550" t="s">
        <v>3709</v>
      </c>
      <c r="G550">
        <f>IF(Table15[[#This Row],[Target]]=Table15[[#This Row],[Match2]],1,0)</f>
        <v>0</v>
      </c>
      <c r="H550" t="s">
        <v>4032</v>
      </c>
      <c r="I550">
        <f>IF(Table15[[#This Row],[Target]]=Table15[[#This Row],[Match3]],1,0)</f>
        <v>0</v>
      </c>
    </row>
    <row r="551" spans="1:9" x14ac:dyDescent="0.3">
      <c r="A551">
        <v>549</v>
      </c>
      <c r="B551" t="s">
        <v>3711</v>
      </c>
      <c r="C551" t="s">
        <v>3708</v>
      </c>
      <c r="D551" t="s">
        <v>3708</v>
      </c>
      <c r="E551">
        <f>IF(Table15[[#This Row],[Target]]=Table15[[#This Row],[Match1]],1,0)</f>
        <v>1</v>
      </c>
      <c r="F551" t="s">
        <v>3709</v>
      </c>
      <c r="G551">
        <f>IF(Table15[[#This Row],[Target]]=Table15[[#This Row],[Match2]],1,0)</f>
        <v>0</v>
      </c>
      <c r="H551" t="s">
        <v>4032</v>
      </c>
      <c r="I551">
        <f>IF(Table15[[#This Row],[Target]]=Table15[[#This Row],[Match3]],1,0)</f>
        <v>0</v>
      </c>
    </row>
    <row r="552" spans="1:9" x14ac:dyDescent="0.3">
      <c r="A552">
        <v>550</v>
      </c>
      <c r="B552" t="s">
        <v>3714</v>
      </c>
      <c r="C552" t="s">
        <v>3708</v>
      </c>
      <c r="D552" t="s">
        <v>3708</v>
      </c>
      <c r="E552">
        <f>IF(Table15[[#This Row],[Target]]=Table15[[#This Row],[Match1]],1,0)</f>
        <v>1</v>
      </c>
      <c r="F552" t="s">
        <v>3709</v>
      </c>
      <c r="G552">
        <f>IF(Table15[[#This Row],[Target]]=Table15[[#This Row],[Match2]],1,0)</f>
        <v>0</v>
      </c>
      <c r="H552" t="s">
        <v>2601</v>
      </c>
      <c r="I552">
        <f>IF(Table15[[#This Row],[Target]]=Table15[[#This Row],[Match3]],1,0)</f>
        <v>0</v>
      </c>
    </row>
    <row r="553" spans="1:9" x14ac:dyDescent="0.3">
      <c r="A553">
        <v>551</v>
      </c>
      <c r="B553" t="s">
        <v>3716</v>
      </c>
      <c r="C553" t="s">
        <v>3717</v>
      </c>
      <c r="D553" t="s">
        <v>3717</v>
      </c>
      <c r="E553">
        <f>IF(Table15[[#This Row],[Target]]=Table15[[#This Row],[Match1]],1,0)</f>
        <v>1</v>
      </c>
      <c r="F553" t="s">
        <v>5397</v>
      </c>
      <c r="G553">
        <f>IF(Table15[[#This Row],[Target]]=Table15[[#This Row],[Match2]],1,0)</f>
        <v>0</v>
      </c>
      <c r="H553" t="s">
        <v>2289</v>
      </c>
      <c r="I553">
        <f>IF(Table15[[#This Row],[Target]]=Table15[[#This Row],[Match3]],1,0)</f>
        <v>0</v>
      </c>
    </row>
    <row r="554" spans="1:9" x14ac:dyDescent="0.3">
      <c r="A554">
        <v>552</v>
      </c>
      <c r="B554" t="s">
        <v>3719</v>
      </c>
      <c r="C554" t="s">
        <v>3717</v>
      </c>
      <c r="D554" t="s">
        <v>3717</v>
      </c>
      <c r="E554">
        <f>IF(Table15[[#This Row],[Target]]=Table15[[#This Row],[Match1]],1,0)</f>
        <v>1</v>
      </c>
      <c r="F554" t="s">
        <v>2562</v>
      </c>
      <c r="G554">
        <f>IF(Table15[[#This Row],[Target]]=Table15[[#This Row],[Match2]],1,0)</f>
        <v>0</v>
      </c>
      <c r="H554" t="s">
        <v>5397</v>
      </c>
      <c r="I554">
        <f>IF(Table15[[#This Row],[Target]]=Table15[[#This Row],[Match3]],1,0)</f>
        <v>0</v>
      </c>
    </row>
    <row r="555" spans="1:9" x14ac:dyDescent="0.3">
      <c r="A555">
        <v>553</v>
      </c>
      <c r="B555" t="s">
        <v>3721</v>
      </c>
      <c r="C555" t="s">
        <v>3325</v>
      </c>
      <c r="D555" t="s">
        <v>3325</v>
      </c>
      <c r="E555">
        <f>IF(Table15[[#This Row],[Target]]=Table15[[#This Row],[Match1]],1,0)</f>
        <v>1</v>
      </c>
      <c r="F555" t="s">
        <v>3290</v>
      </c>
      <c r="G555">
        <f>IF(Table15[[#This Row],[Target]]=Table15[[#This Row],[Match2]],1,0)</f>
        <v>0</v>
      </c>
      <c r="H555" t="s">
        <v>3057</v>
      </c>
      <c r="I555">
        <f>IF(Table15[[#This Row],[Target]]=Table15[[#This Row],[Match3]],1,0)</f>
        <v>0</v>
      </c>
    </row>
    <row r="556" spans="1:9" x14ac:dyDescent="0.3">
      <c r="A556">
        <v>554</v>
      </c>
      <c r="B556" t="s">
        <v>3723</v>
      </c>
      <c r="C556" t="s">
        <v>3325</v>
      </c>
      <c r="D556" t="s">
        <v>3325</v>
      </c>
      <c r="E556">
        <f>IF(Table15[[#This Row],[Target]]=Table15[[#This Row],[Match1]],1,0)</f>
        <v>1</v>
      </c>
      <c r="F556" t="s">
        <v>5398</v>
      </c>
      <c r="G556">
        <f>IF(Table15[[#This Row],[Target]]=Table15[[#This Row],[Match2]],1,0)</f>
        <v>0</v>
      </c>
      <c r="H556" t="s">
        <v>3289</v>
      </c>
      <c r="I556">
        <f>IF(Table15[[#This Row],[Target]]=Table15[[#This Row],[Match3]],1,0)</f>
        <v>0</v>
      </c>
    </row>
    <row r="557" spans="1:9" x14ac:dyDescent="0.3">
      <c r="A557">
        <v>555</v>
      </c>
      <c r="B557" t="s">
        <v>3725</v>
      </c>
      <c r="C557" t="s">
        <v>3424</v>
      </c>
      <c r="D557" t="s">
        <v>3424</v>
      </c>
      <c r="E557">
        <f>IF(Table15[[#This Row],[Target]]=Table15[[#This Row],[Match1]],1,0)</f>
        <v>1</v>
      </c>
      <c r="F557" t="s">
        <v>5399</v>
      </c>
      <c r="G557">
        <f>IF(Table15[[#This Row],[Target]]=Table15[[#This Row],[Match2]],1,0)</f>
        <v>0</v>
      </c>
      <c r="H557" t="s">
        <v>3324</v>
      </c>
      <c r="I557">
        <f>IF(Table15[[#This Row],[Target]]=Table15[[#This Row],[Match3]],1,0)</f>
        <v>0</v>
      </c>
    </row>
    <row r="558" spans="1:9" x14ac:dyDescent="0.3">
      <c r="A558">
        <v>556</v>
      </c>
      <c r="B558" t="s">
        <v>3727</v>
      </c>
      <c r="C558" t="s">
        <v>3424</v>
      </c>
      <c r="D558" t="s">
        <v>3424</v>
      </c>
      <c r="E558">
        <f>IF(Table15[[#This Row],[Target]]=Table15[[#This Row],[Match1]],1,0)</f>
        <v>1</v>
      </c>
      <c r="F558" t="s">
        <v>5399</v>
      </c>
      <c r="G558">
        <f>IF(Table15[[#This Row],[Target]]=Table15[[#This Row],[Match2]],1,0)</f>
        <v>0</v>
      </c>
      <c r="H558" t="s">
        <v>3427</v>
      </c>
      <c r="I558">
        <f>IF(Table15[[#This Row],[Target]]=Table15[[#This Row],[Match3]],1,0)</f>
        <v>0</v>
      </c>
    </row>
    <row r="559" spans="1:9" x14ac:dyDescent="0.3">
      <c r="A559">
        <v>557</v>
      </c>
      <c r="B559" t="s">
        <v>3729</v>
      </c>
      <c r="C559" t="s">
        <v>3424</v>
      </c>
      <c r="D559" t="s">
        <v>3424</v>
      </c>
      <c r="E559">
        <f>IF(Table15[[#This Row],[Target]]=Table15[[#This Row],[Match1]],1,0)</f>
        <v>1</v>
      </c>
      <c r="F559" t="s">
        <v>5373</v>
      </c>
      <c r="G559">
        <f>IF(Table15[[#This Row],[Target]]=Table15[[#This Row],[Match2]],1,0)</f>
        <v>0</v>
      </c>
      <c r="H559" t="s">
        <v>3324</v>
      </c>
      <c r="I559">
        <f>IF(Table15[[#This Row],[Target]]=Table15[[#This Row],[Match3]],1,0)</f>
        <v>0</v>
      </c>
    </row>
    <row r="560" spans="1:9" x14ac:dyDescent="0.3">
      <c r="A560">
        <v>558</v>
      </c>
      <c r="B560" t="s">
        <v>3731</v>
      </c>
      <c r="C560" t="s">
        <v>3424</v>
      </c>
      <c r="D560" t="s">
        <v>3424</v>
      </c>
      <c r="E560">
        <f>IF(Table15[[#This Row],[Target]]=Table15[[#This Row],[Match1]],1,0)</f>
        <v>1</v>
      </c>
      <c r="F560" t="s">
        <v>5399</v>
      </c>
      <c r="G560">
        <f>IF(Table15[[#This Row],[Target]]=Table15[[#This Row],[Match2]],1,0)</f>
        <v>0</v>
      </c>
      <c r="H560" t="s">
        <v>3427</v>
      </c>
      <c r="I560">
        <f>IF(Table15[[#This Row],[Target]]=Table15[[#This Row],[Match3]],1,0)</f>
        <v>0</v>
      </c>
    </row>
    <row r="561" spans="1:9" x14ac:dyDescent="0.3">
      <c r="A561">
        <v>559</v>
      </c>
      <c r="B561" t="s">
        <v>3733</v>
      </c>
      <c r="C561" t="s">
        <v>3734</v>
      </c>
      <c r="D561" t="s">
        <v>3734</v>
      </c>
      <c r="E561">
        <f>IF(Table15[[#This Row],[Target]]=Table15[[#This Row],[Match1]],1,0)</f>
        <v>1</v>
      </c>
      <c r="F561" t="s">
        <v>2012</v>
      </c>
      <c r="G561">
        <f>IF(Table15[[#This Row],[Target]]=Table15[[#This Row],[Match2]],1,0)</f>
        <v>0</v>
      </c>
      <c r="H561" t="s">
        <v>5400</v>
      </c>
      <c r="I561">
        <f>IF(Table15[[#This Row],[Target]]=Table15[[#This Row],[Match3]],1,0)</f>
        <v>0</v>
      </c>
    </row>
    <row r="562" spans="1:9" x14ac:dyDescent="0.3">
      <c r="A562">
        <v>560</v>
      </c>
      <c r="B562" t="s">
        <v>3736</v>
      </c>
      <c r="C562" t="s">
        <v>3734</v>
      </c>
      <c r="D562" t="s">
        <v>3734</v>
      </c>
      <c r="E562">
        <f>IF(Table15[[#This Row],[Target]]=Table15[[#This Row],[Match1]],1,0)</f>
        <v>1</v>
      </c>
      <c r="F562" t="s">
        <v>4033</v>
      </c>
      <c r="G562">
        <f>IF(Table15[[#This Row],[Target]]=Table15[[#This Row],[Match2]],1,0)</f>
        <v>0</v>
      </c>
      <c r="H562" t="s">
        <v>5401</v>
      </c>
      <c r="I562">
        <f>IF(Table15[[#This Row],[Target]]=Table15[[#This Row],[Match3]],1,0)</f>
        <v>0</v>
      </c>
    </row>
    <row r="563" spans="1:9" x14ac:dyDescent="0.3">
      <c r="A563">
        <v>561</v>
      </c>
      <c r="B563" t="s">
        <v>3734</v>
      </c>
      <c r="C563" t="s">
        <v>3734</v>
      </c>
      <c r="D563" t="s">
        <v>3734</v>
      </c>
      <c r="E563">
        <f>IF(Table15[[#This Row],[Target]]=Table15[[#This Row],[Match1]],1,0)</f>
        <v>1</v>
      </c>
      <c r="F563" t="s">
        <v>5402</v>
      </c>
      <c r="G563">
        <f>IF(Table15[[#This Row],[Target]]=Table15[[#This Row],[Match2]],1,0)</f>
        <v>0</v>
      </c>
      <c r="H563" t="s">
        <v>3303</v>
      </c>
      <c r="I563">
        <f>IF(Table15[[#This Row],[Target]]=Table15[[#This Row],[Match3]],1,0)</f>
        <v>0</v>
      </c>
    </row>
    <row r="564" spans="1:9" x14ac:dyDescent="0.3">
      <c r="A564">
        <v>562</v>
      </c>
      <c r="B564" t="s">
        <v>3740</v>
      </c>
      <c r="C564" t="s">
        <v>3734</v>
      </c>
      <c r="D564" t="s">
        <v>3734</v>
      </c>
      <c r="E564">
        <f>IF(Table15[[#This Row],[Target]]=Table15[[#This Row],[Match1]],1,0)</f>
        <v>1</v>
      </c>
      <c r="F564" t="s">
        <v>5402</v>
      </c>
      <c r="G564">
        <f>IF(Table15[[#This Row],[Target]]=Table15[[#This Row],[Match2]],1,0)</f>
        <v>0</v>
      </c>
      <c r="H564" t="s">
        <v>3303</v>
      </c>
      <c r="I564">
        <f>IF(Table15[[#This Row],[Target]]=Table15[[#This Row],[Match3]],1,0)</f>
        <v>0</v>
      </c>
    </row>
    <row r="565" spans="1:9" x14ac:dyDescent="0.3">
      <c r="A565">
        <v>563</v>
      </c>
      <c r="B565" t="s">
        <v>3742</v>
      </c>
      <c r="C565" t="s">
        <v>3734</v>
      </c>
      <c r="D565" t="s">
        <v>3734</v>
      </c>
      <c r="E565">
        <f>IF(Table15[[#This Row],[Target]]=Table15[[#This Row],[Match1]],1,0)</f>
        <v>1</v>
      </c>
      <c r="F565" t="s">
        <v>3303</v>
      </c>
      <c r="G565">
        <f>IF(Table15[[#This Row],[Target]]=Table15[[#This Row],[Match2]],1,0)</f>
        <v>0</v>
      </c>
      <c r="H565" t="s">
        <v>2174</v>
      </c>
      <c r="I565">
        <f>IF(Table15[[#This Row],[Target]]=Table15[[#This Row],[Match3]],1,0)</f>
        <v>0</v>
      </c>
    </row>
    <row r="566" spans="1:9" x14ac:dyDescent="0.3">
      <c r="A566">
        <v>564</v>
      </c>
      <c r="B566" t="s">
        <v>3744</v>
      </c>
      <c r="C566" t="s">
        <v>3734</v>
      </c>
      <c r="D566" t="s">
        <v>3734</v>
      </c>
      <c r="E566">
        <f>IF(Table15[[#This Row],[Target]]=Table15[[#This Row],[Match1]],1,0)</f>
        <v>1</v>
      </c>
      <c r="F566" t="s">
        <v>3303</v>
      </c>
      <c r="G566">
        <f>IF(Table15[[#This Row],[Target]]=Table15[[#This Row],[Match2]],1,0)</f>
        <v>0</v>
      </c>
      <c r="H566" t="s">
        <v>2012</v>
      </c>
      <c r="I566">
        <f>IF(Table15[[#This Row],[Target]]=Table15[[#This Row],[Match3]],1,0)</f>
        <v>0</v>
      </c>
    </row>
    <row r="567" spans="1:9" x14ac:dyDescent="0.3">
      <c r="A567">
        <v>565</v>
      </c>
      <c r="B567" t="s">
        <v>3746</v>
      </c>
      <c r="C567" t="s">
        <v>3747</v>
      </c>
      <c r="D567" t="s">
        <v>3747</v>
      </c>
      <c r="E567">
        <f>IF(Table15[[#This Row],[Target]]=Table15[[#This Row],[Match1]],1,0)</f>
        <v>1</v>
      </c>
      <c r="F567" t="s">
        <v>5403</v>
      </c>
      <c r="G567">
        <f>IF(Table15[[#This Row],[Target]]=Table15[[#This Row],[Match2]],1,0)</f>
        <v>0</v>
      </c>
      <c r="H567" t="s">
        <v>2914</v>
      </c>
      <c r="I567">
        <f>IF(Table15[[#This Row],[Target]]=Table15[[#This Row],[Match3]],1,0)</f>
        <v>0</v>
      </c>
    </row>
    <row r="568" spans="1:9" x14ac:dyDescent="0.3">
      <c r="A568">
        <v>566</v>
      </c>
      <c r="B568" t="s">
        <v>3750</v>
      </c>
      <c r="C568" t="s">
        <v>3747</v>
      </c>
      <c r="D568" t="s">
        <v>3747</v>
      </c>
      <c r="E568">
        <f>IF(Table15[[#This Row],[Target]]=Table15[[#This Row],[Match1]],1,0)</f>
        <v>1</v>
      </c>
      <c r="F568" t="s">
        <v>2777</v>
      </c>
      <c r="G568">
        <f>IF(Table15[[#This Row],[Target]]=Table15[[#This Row],[Match2]],1,0)</f>
        <v>0</v>
      </c>
      <c r="H568" t="s">
        <v>5403</v>
      </c>
      <c r="I568">
        <f>IF(Table15[[#This Row],[Target]]=Table15[[#This Row],[Match3]],1,0)</f>
        <v>0</v>
      </c>
    </row>
    <row r="569" spans="1:9" x14ac:dyDescent="0.3">
      <c r="A569">
        <v>567</v>
      </c>
      <c r="B569" t="s">
        <v>3753</v>
      </c>
      <c r="C569" t="s">
        <v>3747</v>
      </c>
      <c r="D569" t="s">
        <v>3747</v>
      </c>
      <c r="E569">
        <f>IF(Table15[[#This Row],[Target]]=Table15[[#This Row],[Match1]],1,0)</f>
        <v>1</v>
      </c>
      <c r="F569" t="s">
        <v>2443</v>
      </c>
      <c r="G569">
        <f>IF(Table15[[#This Row],[Target]]=Table15[[#This Row],[Match2]],1,0)</f>
        <v>0</v>
      </c>
      <c r="H569" t="s">
        <v>5403</v>
      </c>
      <c r="I569">
        <f>IF(Table15[[#This Row],[Target]]=Table15[[#This Row],[Match3]],1,0)</f>
        <v>0</v>
      </c>
    </row>
    <row r="570" spans="1:9" x14ac:dyDescent="0.3">
      <c r="A570">
        <v>568</v>
      </c>
      <c r="B570" t="s">
        <v>3755</v>
      </c>
      <c r="C570" t="s">
        <v>3747</v>
      </c>
      <c r="D570" t="s">
        <v>3747</v>
      </c>
      <c r="E570">
        <f>IF(Table15[[#This Row],[Target]]=Table15[[#This Row],[Match1]],1,0)</f>
        <v>1</v>
      </c>
      <c r="F570" t="s">
        <v>2443</v>
      </c>
      <c r="G570">
        <f>IF(Table15[[#This Row],[Target]]=Table15[[#This Row],[Match2]],1,0)</f>
        <v>0</v>
      </c>
      <c r="H570" t="s">
        <v>3365</v>
      </c>
      <c r="I570">
        <f>IF(Table15[[#This Row],[Target]]=Table15[[#This Row],[Match3]],1,0)</f>
        <v>0</v>
      </c>
    </row>
    <row r="571" spans="1:9" x14ac:dyDescent="0.3">
      <c r="A571">
        <v>569</v>
      </c>
      <c r="B571" t="s">
        <v>3758</v>
      </c>
      <c r="C571" t="s">
        <v>3747</v>
      </c>
      <c r="D571" t="s">
        <v>3747</v>
      </c>
      <c r="E571">
        <f>IF(Table15[[#This Row],[Target]]=Table15[[#This Row],[Match1]],1,0)</f>
        <v>1</v>
      </c>
      <c r="F571" t="s">
        <v>3393</v>
      </c>
      <c r="G571">
        <f>IF(Table15[[#This Row],[Target]]=Table15[[#This Row],[Match2]],1,0)</f>
        <v>0</v>
      </c>
      <c r="H571" t="s">
        <v>3014</v>
      </c>
      <c r="I571">
        <f>IF(Table15[[#This Row],[Target]]=Table15[[#This Row],[Match3]],1,0)</f>
        <v>0</v>
      </c>
    </row>
    <row r="572" spans="1:9" x14ac:dyDescent="0.3">
      <c r="A572">
        <v>570</v>
      </c>
      <c r="B572" t="s">
        <v>3760</v>
      </c>
      <c r="C572" t="s">
        <v>2853</v>
      </c>
      <c r="D572" t="s">
        <v>2853</v>
      </c>
      <c r="E572">
        <f>IF(Table15[[#This Row],[Target]]=Table15[[#This Row],[Match1]],1,0)</f>
        <v>1</v>
      </c>
      <c r="F572" t="s">
        <v>2794</v>
      </c>
      <c r="G572">
        <f>IF(Table15[[#This Row],[Target]]=Table15[[#This Row],[Match2]],1,0)</f>
        <v>0</v>
      </c>
      <c r="H572" t="s">
        <v>3679</v>
      </c>
      <c r="I572">
        <f>IF(Table15[[#This Row],[Target]]=Table15[[#This Row],[Match3]],1,0)</f>
        <v>0</v>
      </c>
    </row>
    <row r="573" spans="1:9" x14ac:dyDescent="0.3">
      <c r="A573">
        <v>571</v>
      </c>
      <c r="B573" t="s">
        <v>3762</v>
      </c>
      <c r="C573" t="s">
        <v>2853</v>
      </c>
      <c r="D573" t="s">
        <v>2853</v>
      </c>
      <c r="E573">
        <f>IF(Table15[[#This Row],[Target]]=Table15[[#This Row],[Match1]],1,0)</f>
        <v>1</v>
      </c>
      <c r="F573" t="s">
        <v>2794</v>
      </c>
      <c r="G573">
        <f>IF(Table15[[#This Row],[Target]]=Table15[[#This Row],[Match2]],1,0)</f>
        <v>0</v>
      </c>
      <c r="H573" t="s">
        <v>5075</v>
      </c>
      <c r="I573">
        <f>IF(Table15[[#This Row],[Target]]=Table15[[#This Row],[Match3]],1,0)</f>
        <v>0</v>
      </c>
    </row>
    <row r="574" spans="1:9" x14ac:dyDescent="0.3">
      <c r="A574">
        <v>572</v>
      </c>
      <c r="B574" t="s">
        <v>3766</v>
      </c>
      <c r="C574" t="s">
        <v>2853</v>
      </c>
      <c r="D574" t="s">
        <v>2853</v>
      </c>
      <c r="E574">
        <f>IF(Table15[[#This Row],[Target]]=Table15[[#This Row],[Match1]],1,0)</f>
        <v>1</v>
      </c>
      <c r="F574" t="s">
        <v>2794</v>
      </c>
      <c r="G574">
        <f>IF(Table15[[#This Row],[Target]]=Table15[[#This Row],[Match2]],1,0)</f>
        <v>0</v>
      </c>
      <c r="H574" t="s">
        <v>2564</v>
      </c>
      <c r="I574">
        <f>IF(Table15[[#This Row],[Target]]=Table15[[#This Row],[Match3]],1,0)</f>
        <v>0</v>
      </c>
    </row>
    <row r="575" spans="1:9" x14ac:dyDescent="0.3">
      <c r="A575">
        <v>573</v>
      </c>
      <c r="B575" t="s">
        <v>3768</v>
      </c>
      <c r="C575" t="s">
        <v>3769</v>
      </c>
      <c r="D575" t="s">
        <v>3769</v>
      </c>
      <c r="E575">
        <f>IF(Table15[[#This Row],[Target]]=Table15[[#This Row],[Match1]],1,0)</f>
        <v>1</v>
      </c>
      <c r="F575" t="s">
        <v>5335</v>
      </c>
      <c r="G575">
        <f>IF(Table15[[#This Row],[Target]]=Table15[[#This Row],[Match2]],1,0)</f>
        <v>0</v>
      </c>
      <c r="H575" t="s">
        <v>2818</v>
      </c>
      <c r="I575">
        <f>IF(Table15[[#This Row],[Target]]=Table15[[#This Row],[Match3]],1,0)</f>
        <v>0</v>
      </c>
    </row>
    <row r="576" spans="1:9" x14ac:dyDescent="0.3">
      <c r="A576">
        <v>574</v>
      </c>
      <c r="B576" t="s">
        <v>3771</v>
      </c>
      <c r="C576" t="s">
        <v>3769</v>
      </c>
      <c r="D576" t="s">
        <v>3769</v>
      </c>
      <c r="E576">
        <f>IF(Table15[[#This Row],[Target]]=Table15[[#This Row],[Match1]],1,0)</f>
        <v>1</v>
      </c>
      <c r="F576" t="s">
        <v>5335</v>
      </c>
      <c r="G576">
        <f>IF(Table15[[#This Row],[Target]]=Table15[[#This Row],[Match2]],1,0)</f>
        <v>0</v>
      </c>
      <c r="H576" t="s">
        <v>2015</v>
      </c>
      <c r="I576">
        <f>IF(Table15[[#This Row],[Target]]=Table15[[#This Row],[Match3]],1,0)</f>
        <v>0</v>
      </c>
    </row>
    <row r="577" spans="1:9" x14ac:dyDescent="0.3">
      <c r="A577">
        <v>575</v>
      </c>
      <c r="B577" t="s">
        <v>3775</v>
      </c>
      <c r="C577" t="s">
        <v>3769</v>
      </c>
      <c r="D577" t="s">
        <v>3769</v>
      </c>
      <c r="E577">
        <f>IF(Table15[[#This Row],[Target]]=Table15[[#This Row],[Match1]],1,0)</f>
        <v>1</v>
      </c>
      <c r="F577" t="s">
        <v>5335</v>
      </c>
      <c r="G577">
        <f>IF(Table15[[#This Row],[Target]]=Table15[[#This Row],[Match2]],1,0)</f>
        <v>0</v>
      </c>
      <c r="H577" t="s">
        <v>5404</v>
      </c>
      <c r="I577">
        <f>IF(Table15[[#This Row],[Target]]=Table15[[#This Row],[Match3]],1,0)</f>
        <v>0</v>
      </c>
    </row>
    <row r="578" spans="1:9" x14ac:dyDescent="0.3">
      <c r="A578">
        <v>576</v>
      </c>
      <c r="B578" t="s">
        <v>3777</v>
      </c>
      <c r="C578" t="s">
        <v>3769</v>
      </c>
      <c r="D578" t="s">
        <v>3769</v>
      </c>
      <c r="E578">
        <f>IF(Table15[[#This Row],[Target]]=Table15[[#This Row],[Match1]],1,0)</f>
        <v>1</v>
      </c>
      <c r="F578" t="s">
        <v>5335</v>
      </c>
      <c r="G578">
        <f>IF(Table15[[#This Row],[Target]]=Table15[[#This Row],[Match2]],1,0)</f>
        <v>0</v>
      </c>
      <c r="H578" t="s">
        <v>5405</v>
      </c>
      <c r="I578">
        <f>IF(Table15[[#This Row],[Target]]=Table15[[#This Row],[Match3]],1,0)</f>
        <v>0</v>
      </c>
    </row>
    <row r="579" spans="1:9" x14ac:dyDescent="0.3">
      <c r="A579">
        <v>577</v>
      </c>
      <c r="B579" t="s">
        <v>3779</v>
      </c>
      <c r="C579" t="s">
        <v>3769</v>
      </c>
      <c r="D579" t="s">
        <v>3769</v>
      </c>
      <c r="E579">
        <f>IF(Table15[[#This Row],[Target]]=Table15[[#This Row],[Match1]],1,0)</f>
        <v>1</v>
      </c>
      <c r="F579" t="s">
        <v>5335</v>
      </c>
      <c r="G579">
        <f>IF(Table15[[#This Row],[Target]]=Table15[[#This Row],[Match2]],1,0)</f>
        <v>0</v>
      </c>
      <c r="H579" t="s">
        <v>4330</v>
      </c>
      <c r="I579">
        <f>IF(Table15[[#This Row],[Target]]=Table15[[#This Row],[Match3]],1,0)</f>
        <v>0</v>
      </c>
    </row>
    <row r="580" spans="1:9" x14ac:dyDescent="0.3">
      <c r="A580">
        <v>578</v>
      </c>
      <c r="B580" t="s">
        <v>3781</v>
      </c>
      <c r="C580" t="s">
        <v>3769</v>
      </c>
      <c r="D580" t="s">
        <v>3769</v>
      </c>
      <c r="E580">
        <f>IF(Table15[[#This Row],[Target]]=Table15[[#This Row],[Match1]],1,0)</f>
        <v>1</v>
      </c>
      <c r="F580" t="s">
        <v>4330</v>
      </c>
      <c r="G580">
        <f>IF(Table15[[#This Row],[Target]]=Table15[[#This Row],[Match2]],1,0)</f>
        <v>0</v>
      </c>
      <c r="H580" t="s">
        <v>4358</v>
      </c>
      <c r="I580">
        <f>IF(Table15[[#This Row],[Target]]=Table15[[#This Row],[Match3]],1,0)</f>
        <v>0</v>
      </c>
    </row>
    <row r="581" spans="1:9" x14ac:dyDescent="0.3">
      <c r="A581">
        <v>579</v>
      </c>
      <c r="B581" t="s">
        <v>3783</v>
      </c>
      <c r="C581" t="s">
        <v>3784</v>
      </c>
      <c r="D581" t="s">
        <v>3784</v>
      </c>
      <c r="E581">
        <f>IF(Table15[[#This Row],[Target]]=Table15[[#This Row],[Match1]],1,0)</f>
        <v>1</v>
      </c>
      <c r="F581" t="s">
        <v>5334</v>
      </c>
      <c r="G581">
        <f>IF(Table15[[#This Row],[Target]]=Table15[[#This Row],[Match2]],1,0)</f>
        <v>0</v>
      </c>
      <c r="H581" t="s">
        <v>3334</v>
      </c>
      <c r="I581">
        <f>IF(Table15[[#This Row],[Target]]=Table15[[#This Row],[Match3]],1,0)</f>
        <v>0</v>
      </c>
    </row>
    <row r="582" spans="1:9" x14ac:dyDescent="0.3">
      <c r="A582">
        <v>580</v>
      </c>
      <c r="B582" t="s">
        <v>3786</v>
      </c>
      <c r="C582" t="s">
        <v>3784</v>
      </c>
      <c r="D582" t="s">
        <v>3784</v>
      </c>
      <c r="E582">
        <f>IF(Table15[[#This Row],[Target]]=Table15[[#This Row],[Match1]],1,0)</f>
        <v>1</v>
      </c>
      <c r="F582" t="s">
        <v>4349</v>
      </c>
      <c r="G582">
        <f>IF(Table15[[#This Row],[Target]]=Table15[[#This Row],[Match2]],1,0)</f>
        <v>0</v>
      </c>
      <c r="H582" t="s">
        <v>3334</v>
      </c>
      <c r="I582">
        <f>IF(Table15[[#This Row],[Target]]=Table15[[#This Row],[Match3]],1,0)</f>
        <v>0</v>
      </c>
    </row>
    <row r="583" spans="1:9" x14ac:dyDescent="0.3">
      <c r="A583">
        <v>581</v>
      </c>
      <c r="B583" t="s">
        <v>3789</v>
      </c>
      <c r="C583" t="s">
        <v>3784</v>
      </c>
      <c r="D583" t="s">
        <v>3784</v>
      </c>
      <c r="E583">
        <f>IF(Table15[[#This Row],[Target]]=Table15[[#This Row],[Match1]],1,0)</f>
        <v>1</v>
      </c>
      <c r="F583" t="s">
        <v>4299</v>
      </c>
      <c r="G583">
        <f>IF(Table15[[#This Row],[Target]]=Table15[[#This Row],[Match2]],1,0)</f>
        <v>0</v>
      </c>
      <c r="H583" t="s">
        <v>3787</v>
      </c>
      <c r="I583">
        <f>IF(Table15[[#This Row],[Target]]=Table15[[#This Row],[Match3]],1,0)</f>
        <v>0</v>
      </c>
    </row>
    <row r="584" spans="1:9" x14ac:dyDescent="0.3">
      <c r="A584">
        <v>582</v>
      </c>
      <c r="B584" t="s">
        <v>3791</v>
      </c>
      <c r="C584" t="s">
        <v>3784</v>
      </c>
      <c r="D584" t="s">
        <v>3784</v>
      </c>
      <c r="E584">
        <f>IF(Table15[[#This Row],[Target]]=Table15[[#This Row],[Match1]],1,0)</f>
        <v>1</v>
      </c>
      <c r="F584" t="s">
        <v>3787</v>
      </c>
      <c r="G584">
        <f>IF(Table15[[#This Row],[Target]]=Table15[[#This Row],[Match2]],1,0)</f>
        <v>0</v>
      </c>
      <c r="H584" t="s">
        <v>4371</v>
      </c>
      <c r="I584">
        <f>IF(Table15[[#This Row],[Target]]=Table15[[#This Row],[Match3]],1,0)</f>
        <v>0</v>
      </c>
    </row>
    <row r="585" spans="1:9" x14ac:dyDescent="0.3">
      <c r="A585">
        <v>583</v>
      </c>
      <c r="B585" t="s">
        <v>3794</v>
      </c>
      <c r="C585" t="s">
        <v>2911</v>
      </c>
      <c r="D585" t="s">
        <v>2911</v>
      </c>
      <c r="E585">
        <f>IF(Table15[[#This Row],[Target]]=Table15[[#This Row],[Match1]],1,0)</f>
        <v>1</v>
      </c>
      <c r="F585" t="s">
        <v>2564</v>
      </c>
      <c r="G585">
        <f>IF(Table15[[#This Row],[Target]]=Table15[[#This Row],[Match2]],1,0)</f>
        <v>0</v>
      </c>
      <c r="H585" t="s">
        <v>2733</v>
      </c>
      <c r="I585">
        <f>IF(Table15[[#This Row],[Target]]=Table15[[#This Row],[Match3]],1,0)</f>
        <v>0</v>
      </c>
    </row>
    <row r="586" spans="1:9" x14ac:dyDescent="0.3">
      <c r="A586">
        <v>584</v>
      </c>
      <c r="B586" t="s">
        <v>3797</v>
      </c>
      <c r="C586" t="s">
        <v>3798</v>
      </c>
      <c r="D586" t="s">
        <v>3798</v>
      </c>
      <c r="E586">
        <f>IF(Table15[[#This Row],[Target]]=Table15[[#This Row],[Match1]],1,0)</f>
        <v>1</v>
      </c>
      <c r="F586" t="s">
        <v>2046</v>
      </c>
      <c r="G586">
        <f>IF(Table15[[#This Row],[Target]]=Table15[[#This Row],[Match2]],1,0)</f>
        <v>0</v>
      </c>
      <c r="H586" t="s">
        <v>5335</v>
      </c>
      <c r="I586">
        <f>IF(Table15[[#This Row],[Target]]=Table15[[#This Row],[Match3]],1,0)</f>
        <v>0</v>
      </c>
    </row>
    <row r="587" spans="1:9" x14ac:dyDescent="0.3">
      <c r="A587">
        <v>585</v>
      </c>
      <c r="B587" t="s">
        <v>3801</v>
      </c>
      <c r="C587" t="s">
        <v>3798</v>
      </c>
      <c r="D587" t="s">
        <v>3798</v>
      </c>
      <c r="E587">
        <f>IF(Table15[[#This Row],[Target]]=Table15[[#This Row],[Match1]],1,0)</f>
        <v>1</v>
      </c>
      <c r="F587" t="s">
        <v>2046</v>
      </c>
      <c r="G587">
        <f>IF(Table15[[#This Row],[Target]]=Table15[[#This Row],[Match2]],1,0)</f>
        <v>0</v>
      </c>
      <c r="H587" t="s">
        <v>2440</v>
      </c>
      <c r="I587">
        <f>IF(Table15[[#This Row],[Target]]=Table15[[#This Row],[Match3]],1,0)</f>
        <v>0</v>
      </c>
    </row>
    <row r="588" spans="1:9" x14ac:dyDescent="0.3">
      <c r="A588">
        <v>586</v>
      </c>
      <c r="B588" t="s">
        <v>3803</v>
      </c>
      <c r="C588" t="s">
        <v>2728</v>
      </c>
      <c r="D588" t="s">
        <v>2728</v>
      </c>
      <c r="E588">
        <f>IF(Table15[[#This Row],[Target]]=Table15[[#This Row],[Match1]],1,0)</f>
        <v>1</v>
      </c>
      <c r="F588" t="s">
        <v>2368</v>
      </c>
      <c r="G588">
        <f>IF(Table15[[#This Row],[Target]]=Table15[[#This Row],[Match2]],1,0)</f>
        <v>0</v>
      </c>
      <c r="H588" t="s">
        <v>2012</v>
      </c>
      <c r="I588">
        <f>IF(Table15[[#This Row],[Target]]=Table15[[#This Row],[Match3]],1,0)</f>
        <v>0</v>
      </c>
    </row>
    <row r="589" spans="1:9" x14ac:dyDescent="0.3">
      <c r="A589">
        <v>587</v>
      </c>
      <c r="B589" t="s">
        <v>3806</v>
      </c>
      <c r="C589" t="s">
        <v>2728</v>
      </c>
      <c r="D589" t="s">
        <v>2728</v>
      </c>
      <c r="E589">
        <f>IF(Table15[[#This Row],[Target]]=Table15[[#This Row],[Match1]],1,0)</f>
        <v>1</v>
      </c>
      <c r="F589" t="s">
        <v>2380</v>
      </c>
      <c r="G589">
        <f>IF(Table15[[#This Row],[Target]]=Table15[[#This Row],[Match2]],1,0)</f>
        <v>0</v>
      </c>
      <c r="H589" t="s">
        <v>2469</v>
      </c>
      <c r="I589">
        <f>IF(Table15[[#This Row],[Target]]=Table15[[#This Row],[Match3]],1,0)</f>
        <v>0</v>
      </c>
    </row>
    <row r="590" spans="1:9" x14ac:dyDescent="0.3">
      <c r="A590">
        <v>588</v>
      </c>
      <c r="B590" t="s">
        <v>3811</v>
      </c>
      <c r="C590" t="s">
        <v>3812</v>
      </c>
      <c r="D590" t="s">
        <v>3812</v>
      </c>
      <c r="E590">
        <f>IF(Table15[[#This Row],[Target]]=Table15[[#This Row],[Match1]],1,0)</f>
        <v>1</v>
      </c>
      <c r="F590" t="s">
        <v>4623</v>
      </c>
      <c r="G590">
        <f>IF(Table15[[#This Row],[Target]]=Table15[[#This Row],[Match2]],1,0)</f>
        <v>0</v>
      </c>
      <c r="H590" t="s">
        <v>2011</v>
      </c>
      <c r="I590">
        <f>IF(Table15[[#This Row],[Target]]=Table15[[#This Row],[Match3]],1,0)</f>
        <v>0</v>
      </c>
    </row>
    <row r="591" spans="1:9" x14ac:dyDescent="0.3">
      <c r="A591">
        <v>589</v>
      </c>
      <c r="B591" t="s">
        <v>3815</v>
      </c>
      <c r="C591" t="s">
        <v>3812</v>
      </c>
      <c r="D591" t="s">
        <v>3812</v>
      </c>
      <c r="E591">
        <f>IF(Table15[[#This Row],[Target]]=Table15[[#This Row],[Match1]],1,0)</f>
        <v>1</v>
      </c>
      <c r="F591" t="s">
        <v>3807</v>
      </c>
      <c r="G591">
        <f>IF(Table15[[#This Row],[Target]]=Table15[[#This Row],[Match2]],1,0)</f>
        <v>0</v>
      </c>
      <c r="H591" t="s">
        <v>2046</v>
      </c>
      <c r="I591">
        <f>IF(Table15[[#This Row],[Target]]=Table15[[#This Row],[Match3]],1,0)</f>
        <v>0</v>
      </c>
    </row>
    <row r="592" spans="1:9" x14ac:dyDescent="0.3">
      <c r="A592">
        <v>590</v>
      </c>
      <c r="B592" t="s">
        <v>3817</v>
      </c>
      <c r="C592" t="s">
        <v>3812</v>
      </c>
      <c r="D592" t="s">
        <v>3812</v>
      </c>
      <c r="E592">
        <f>IF(Table15[[#This Row],[Target]]=Table15[[#This Row],[Match1]],1,0)</f>
        <v>1</v>
      </c>
      <c r="F592" t="s">
        <v>3808</v>
      </c>
      <c r="G592">
        <f>IF(Table15[[#This Row],[Target]]=Table15[[#This Row],[Match2]],1,0)</f>
        <v>0</v>
      </c>
      <c r="H592" t="s">
        <v>5400</v>
      </c>
      <c r="I592">
        <f>IF(Table15[[#This Row],[Target]]=Table15[[#This Row],[Match3]],1,0)</f>
        <v>0</v>
      </c>
    </row>
    <row r="593" spans="1:9" x14ac:dyDescent="0.3">
      <c r="A593">
        <v>591</v>
      </c>
      <c r="B593" t="s">
        <v>3819</v>
      </c>
      <c r="C593" t="s">
        <v>2201</v>
      </c>
      <c r="D593" t="s">
        <v>2201</v>
      </c>
      <c r="E593">
        <f>IF(Table15[[#This Row],[Target]]=Table15[[#This Row],[Match1]],1,0)</f>
        <v>1</v>
      </c>
      <c r="F593" t="s">
        <v>2617</v>
      </c>
      <c r="G593">
        <f>IF(Table15[[#This Row],[Target]]=Table15[[#This Row],[Match2]],1,0)</f>
        <v>0</v>
      </c>
      <c r="H593" t="s">
        <v>4770</v>
      </c>
      <c r="I593">
        <f>IF(Table15[[#This Row],[Target]]=Table15[[#This Row],[Match3]],1,0)</f>
        <v>0</v>
      </c>
    </row>
    <row r="594" spans="1:9" x14ac:dyDescent="0.3">
      <c r="A594">
        <v>592</v>
      </c>
      <c r="B594" t="s">
        <v>3821</v>
      </c>
      <c r="C594" t="s">
        <v>2201</v>
      </c>
      <c r="D594" t="s">
        <v>2201</v>
      </c>
      <c r="E594">
        <f>IF(Table15[[#This Row],[Target]]=Table15[[#This Row],[Match1]],1,0)</f>
        <v>1</v>
      </c>
      <c r="F594" t="s">
        <v>2617</v>
      </c>
      <c r="G594">
        <f>IF(Table15[[#This Row],[Target]]=Table15[[#This Row],[Match2]],1,0)</f>
        <v>0</v>
      </c>
      <c r="H594" t="s">
        <v>3401</v>
      </c>
      <c r="I594">
        <f>IF(Table15[[#This Row],[Target]]=Table15[[#This Row],[Match3]],1,0)</f>
        <v>0</v>
      </c>
    </row>
    <row r="595" spans="1:9" x14ac:dyDescent="0.3">
      <c r="A595">
        <v>593</v>
      </c>
      <c r="B595" t="s">
        <v>3823</v>
      </c>
      <c r="C595" t="s">
        <v>3824</v>
      </c>
      <c r="D595" t="s">
        <v>3824</v>
      </c>
      <c r="E595">
        <f>IF(Table15[[#This Row],[Target]]=Table15[[#This Row],[Match1]],1,0)</f>
        <v>1</v>
      </c>
      <c r="F595" t="s">
        <v>3579</v>
      </c>
      <c r="G595">
        <f>IF(Table15[[#This Row],[Target]]=Table15[[#This Row],[Match2]],1,0)</f>
        <v>0</v>
      </c>
      <c r="H595" t="s">
        <v>2479</v>
      </c>
      <c r="I595">
        <f>IF(Table15[[#This Row],[Target]]=Table15[[#This Row],[Match3]],1,0)</f>
        <v>0</v>
      </c>
    </row>
    <row r="596" spans="1:9" x14ac:dyDescent="0.3">
      <c r="A596">
        <v>594</v>
      </c>
      <c r="B596" t="s">
        <v>3826</v>
      </c>
      <c r="C596" t="s">
        <v>3824</v>
      </c>
      <c r="D596" t="s">
        <v>3824</v>
      </c>
      <c r="E596">
        <f>IF(Table15[[#This Row],[Target]]=Table15[[#This Row],[Match1]],1,0)</f>
        <v>1</v>
      </c>
      <c r="F596" t="s">
        <v>2440</v>
      </c>
      <c r="G596">
        <f>IF(Table15[[#This Row],[Target]]=Table15[[#This Row],[Match2]],1,0)</f>
        <v>0</v>
      </c>
      <c r="H596" t="s">
        <v>2479</v>
      </c>
      <c r="I596">
        <f>IF(Table15[[#This Row],[Target]]=Table15[[#This Row],[Match3]],1,0)</f>
        <v>0</v>
      </c>
    </row>
    <row r="597" spans="1:9" x14ac:dyDescent="0.3">
      <c r="A597">
        <v>595</v>
      </c>
      <c r="B597" t="s">
        <v>3828</v>
      </c>
      <c r="C597" t="s">
        <v>2563</v>
      </c>
      <c r="D597" t="s">
        <v>2563</v>
      </c>
      <c r="E597">
        <f>IF(Table15[[#This Row],[Target]]=Table15[[#This Row],[Match1]],1,0)</f>
        <v>1</v>
      </c>
      <c r="F597" t="s">
        <v>2387</v>
      </c>
      <c r="G597">
        <f>IF(Table15[[#This Row],[Target]]=Table15[[#This Row],[Match2]],1,0)</f>
        <v>0</v>
      </c>
      <c r="H597" t="s">
        <v>4349</v>
      </c>
      <c r="I597">
        <f>IF(Table15[[#This Row],[Target]]=Table15[[#This Row],[Match3]],1,0)</f>
        <v>0</v>
      </c>
    </row>
    <row r="598" spans="1:9" x14ac:dyDescent="0.3">
      <c r="A598">
        <v>596</v>
      </c>
      <c r="B598" t="s">
        <v>3830</v>
      </c>
      <c r="C598" t="s">
        <v>2563</v>
      </c>
      <c r="D598" t="s">
        <v>2563</v>
      </c>
      <c r="E598">
        <f>IF(Table15[[#This Row],[Target]]=Table15[[#This Row],[Match1]],1,0)</f>
        <v>1</v>
      </c>
      <c r="F598" t="s">
        <v>2387</v>
      </c>
      <c r="G598">
        <f>IF(Table15[[#This Row],[Target]]=Table15[[#This Row],[Match2]],1,0)</f>
        <v>0</v>
      </c>
      <c r="H598" t="s">
        <v>4349</v>
      </c>
      <c r="I598">
        <f>IF(Table15[[#This Row],[Target]]=Table15[[#This Row],[Match3]],1,0)</f>
        <v>0</v>
      </c>
    </row>
    <row r="599" spans="1:9" x14ac:dyDescent="0.3">
      <c r="A599">
        <v>597</v>
      </c>
      <c r="B599" t="s">
        <v>3832</v>
      </c>
      <c r="C599" t="s">
        <v>2563</v>
      </c>
      <c r="D599" t="s">
        <v>2563</v>
      </c>
      <c r="E599">
        <f>IF(Table15[[#This Row],[Target]]=Table15[[#This Row],[Match1]],1,0)</f>
        <v>1</v>
      </c>
      <c r="F599" t="s">
        <v>2387</v>
      </c>
      <c r="G599">
        <f>IF(Table15[[#This Row],[Target]]=Table15[[#This Row],[Match2]],1,0)</f>
        <v>0</v>
      </c>
      <c r="H599" t="s">
        <v>2559</v>
      </c>
      <c r="I599">
        <f>IF(Table15[[#This Row],[Target]]=Table15[[#This Row],[Match3]],1,0)</f>
        <v>0</v>
      </c>
    </row>
    <row r="600" spans="1:9" x14ac:dyDescent="0.3">
      <c r="A600">
        <v>598</v>
      </c>
      <c r="B600" t="s">
        <v>3834</v>
      </c>
      <c r="C600" t="s">
        <v>3189</v>
      </c>
      <c r="D600" t="s">
        <v>3189</v>
      </c>
      <c r="E600">
        <f>IF(Table15[[#This Row],[Target]]=Table15[[#This Row],[Match1]],1,0)</f>
        <v>1</v>
      </c>
      <c r="F600" t="s">
        <v>2290</v>
      </c>
      <c r="G600">
        <f>IF(Table15[[#This Row],[Target]]=Table15[[#This Row],[Match2]],1,0)</f>
        <v>0</v>
      </c>
      <c r="H600" t="s">
        <v>3144</v>
      </c>
      <c r="I600">
        <f>IF(Table15[[#This Row],[Target]]=Table15[[#This Row],[Match3]],1,0)</f>
        <v>0</v>
      </c>
    </row>
    <row r="601" spans="1:9" x14ac:dyDescent="0.3">
      <c r="A601">
        <v>599</v>
      </c>
      <c r="B601" t="s">
        <v>3837</v>
      </c>
      <c r="C601" t="s">
        <v>3189</v>
      </c>
      <c r="D601" t="s">
        <v>3189</v>
      </c>
      <c r="E601">
        <f>IF(Table15[[#This Row],[Target]]=Table15[[#This Row],[Match1]],1,0)</f>
        <v>1</v>
      </c>
      <c r="F601" t="s">
        <v>3144</v>
      </c>
      <c r="G601">
        <f>IF(Table15[[#This Row],[Target]]=Table15[[#This Row],[Match2]],1,0)</f>
        <v>0</v>
      </c>
      <c r="H601" t="s">
        <v>2290</v>
      </c>
      <c r="I601">
        <f>IF(Table15[[#This Row],[Target]]=Table15[[#This Row],[Match3]],1,0)</f>
        <v>0</v>
      </c>
    </row>
    <row r="602" spans="1:9" x14ac:dyDescent="0.3">
      <c r="A602">
        <v>600</v>
      </c>
      <c r="B602" t="s">
        <v>3840</v>
      </c>
      <c r="C602" t="s">
        <v>3189</v>
      </c>
      <c r="D602" t="s">
        <v>3189</v>
      </c>
      <c r="E602">
        <f>IF(Table15[[#This Row],[Target]]=Table15[[#This Row],[Match1]],1,0)</f>
        <v>1</v>
      </c>
      <c r="F602" t="s">
        <v>3144</v>
      </c>
      <c r="G602">
        <f>IF(Table15[[#This Row],[Target]]=Table15[[#This Row],[Match2]],1,0)</f>
        <v>0</v>
      </c>
      <c r="H602" t="s">
        <v>2290</v>
      </c>
      <c r="I602">
        <f>IF(Table15[[#This Row],[Target]]=Table15[[#This Row],[Match3]],1,0)</f>
        <v>0</v>
      </c>
    </row>
    <row r="603" spans="1:9" x14ac:dyDescent="0.3">
      <c r="A603">
        <v>601</v>
      </c>
      <c r="B603" t="s">
        <v>3842</v>
      </c>
      <c r="C603" t="s">
        <v>3189</v>
      </c>
      <c r="D603" t="s">
        <v>3189</v>
      </c>
      <c r="E603">
        <f>IF(Table15[[#This Row],[Target]]=Table15[[#This Row],[Match1]],1,0)</f>
        <v>1</v>
      </c>
      <c r="F603" t="s">
        <v>2290</v>
      </c>
      <c r="G603">
        <f>IF(Table15[[#This Row],[Target]]=Table15[[#This Row],[Match2]],1,0)</f>
        <v>0</v>
      </c>
      <c r="H603" t="s">
        <v>3144</v>
      </c>
      <c r="I603">
        <f>IF(Table15[[#This Row],[Target]]=Table15[[#This Row],[Match3]],1,0)</f>
        <v>0</v>
      </c>
    </row>
    <row r="604" spans="1:9" x14ac:dyDescent="0.3">
      <c r="A604">
        <v>602</v>
      </c>
      <c r="B604" t="s">
        <v>3844</v>
      </c>
      <c r="C604" t="s">
        <v>3189</v>
      </c>
      <c r="D604" t="s">
        <v>3189</v>
      </c>
      <c r="E604">
        <f>IF(Table15[[#This Row],[Target]]=Table15[[#This Row],[Match1]],1,0)</f>
        <v>1</v>
      </c>
      <c r="F604" t="s">
        <v>2346</v>
      </c>
      <c r="G604">
        <f>IF(Table15[[#This Row],[Target]]=Table15[[#This Row],[Match2]],1,0)</f>
        <v>0</v>
      </c>
      <c r="H604" t="s">
        <v>5406</v>
      </c>
      <c r="I604">
        <f>IF(Table15[[#This Row],[Target]]=Table15[[#This Row],[Match3]],1,0)</f>
        <v>0</v>
      </c>
    </row>
    <row r="605" spans="1:9" x14ac:dyDescent="0.3">
      <c r="A605">
        <v>603</v>
      </c>
      <c r="B605" t="s">
        <v>3846</v>
      </c>
      <c r="C605" t="s">
        <v>3807</v>
      </c>
      <c r="D605" t="s">
        <v>3807</v>
      </c>
      <c r="E605">
        <f>IF(Table15[[#This Row],[Target]]=Table15[[#This Row],[Match1]],1,0)</f>
        <v>1</v>
      </c>
      <c r="F605" t="s">
        <v>1995</v>
      </c>
      <c r="G605">
        <f>IF(Table15[[#This Row],[Target]]=Table15[[#This Row],[Match2]],1,0)</f>
        <v>0</v>
      </c>
      <c r="H605" t="s">
        <v>2331</v>
      </c>
      <c r="I605">
        <f>IF(Table15[[#This Row],[Target]]=Table15[[#This Row],[Match3]],1,0)</f>
        <v>0</v>
      </c>
    </row>
    <row r="606" spans="1:9" x14ac:dyDescent="0.3">
      <c r="A606">
        <v>604</v>
      </c>
      <c r="B606" t="s">
        <v>3850</v>
      </c>
      <c r="C606" t="s">
        <v>3807</v>
      </c>
      <c r="D606" t="s">
        <v>3807</v>
      </c>
      <c r="E606">
        <f>IF(Table15[[#This Row],[Target]]=Table15[[#This Row],[Match1]],1,0)</f>
        <v>1</v>
      </c>
      <c r="F606" t="s">
        <v>1995</v>
      </c>
      <c r="G606">
        <f>IF(Table15[[#This Row],[Target]]=Table15[[#This Row],[Match2]],1,0)</f>
        <v>0</v>
      </c>
      <c r="H606" t="s">
        <v>2331</v>
      </c>
      <c r="I606">
        <f>IF(Table15[[#This Row],[Target]]=Table15[[#This Row],[Match3]],1,0)</f>
        <v>0</v>
      </c>
    </row>
    <row r="607" spans="1:9" x14ac:dyDescent="0.3">
      <c r="A607">
        <v>605</v>
      </c>
      <c r="B607" t="s">
        <v>3852</v>
      </c>
      <c r="C607" t="s">
        <v>3807</v>
      </c>
      <c r="D607" t="s">
        <v>3807</v>
      </c>
      <c r="E607">
        <f>IF(Table15[[#This Row],[Target]]=Table15[[#This Row],[Match1]],1,0)</f>
        <v>1</v>
      </c>
      <c r="F607" t="s">
        <v>1995</v>
      </c>
      <c r="G607">
        <f>IF(Table15[[#This Row],[Target]]=Table15[[#This Row],[Match2]],1,0)</f>
        <v>0</v>
      </c>
      <c r="H607" t="s">
        <v>2331</v>
      </c>
      <c r="I607">
        <f>IF(Table15[[#This Row],[Target]]=Table15[[#This Row],[Match3]],1,0)</f>
        <v>0</v>
      </c>
    </row>
    <row r="608" spans="1:9" x14ac:dyDescent="0.3">
      <c r="A608">
        <v>606</v>
      </c>
      <c r="B608" t="s">
        <v>3854</v>
      </c>
      <c r="C608" t="s">
        <v>3807</v>
      </c>
      <c r="D608" t="s">
        <v>3807</v>
      </c>
      <c r="E608">
        <f>IF(Table15[[#This Row],[Target]]=Table15[[#This Row],[Match1]],1,0)</f>
        <v>1</v>
      </c>
      <c r="F608" t="s">
        <v>5407</v>
      </c>
      <c r="G608">
        <f>IF(Table15[[#This Row],[Target]]=Table15[[#This Row],[Match2]],1,0)</f>
        <v>0</v>
      </c>
      <c r="H608" t="s">
        <v>4605</v>
      </c>
      <c r="I608">
        <f>IF(Table15[[#This Row],[Target]]=Table15[[#This Row],[Match3]],1,0)</f>
        <v>0</v>
      </c>
    </row>
    <row r="609" spans="1:9" x14ac:dyDescent="0.3">
      <c r="A609">
        <v>607</v>
      </c>
      <c r="B609" t="s">
        <v>3857</v>
      </c>
      <c r="C609" t="s">
        <v>3858</v>
      </c>
      <c r="D609" t="s">
        <v>3858</v>
      </c>
      <c r="E609">
        <f>IF(Table15[[#This Row],[Target]]=Table15[[#This Row],[Match1]],1,0)</f>
        <v>1</v>
      </c>
      <c r="F609" t="s">
        <v>4572</v>
      </c>
      <c r="G609">
        <f>IF(Table15[[#This Row],[Target]]=Table15[[#This Row],[Match2]],1,0)</f>
        <v>0</v>
      </c>
      <c r="H609" t="s">
        <v>2666</v>
      </c>
      <c r="I609">
        <f>IF(Table15[[#This Row],[Target]]=Table15[[#This Row],[Match3]],1,0)</f>
        <v>0</v>
      </c>
    </row>
    <row r="610" spans="1:9" x14ac:dyDescent="0.3">
      <c r="A610">
        <v>608</v>
      </c>
      <c r="B610" t="s">
        <v>3860</v>
      </c>
      <c r="C610" t="s">
        <v>3858</v>
      </c>
      <c r="D610" t="s">
        <v>3858</v>
      </c>
      <c r="E610">
        <f>IF(Table15[[#This Row],[Target]]=Table15[[#This Row],[Match1]],1,0)</f>
        <v>1</v>
      </c>
      <c r="F610" t="s">
        <v>4572</v>
      </c>
      <c r="G610">
        <f>IF(Table15[[#This Row],[Target]]=Table15[[#This Row],[Match2]],1,0)</f>
        <v>0</v>
      </c>
      <c r="H610" t="s">
        <v>2666</v>
      </c>
      <c r="I610">
        <f>IF(Table15[[#This Row],[Target]]=Table15[[#This Row],[Match3]],1,0)</f>
        <v>0</v>
      </c>
    </row>
    <row r="611" spans="1:9" x14ac:dyDescent="0.3">
      <c r="A611">
        <v>609</v>
      </c>
      <c r="B611" t="s">
        <v>3862</v>
      </c>
      <c r="C611" t="s">
        <v>3863</v>
      </c>
      <c r="D611" t="s">
        <v>3863</v>
      </c>
      <c r="E611">
        <f>IF(Table15[[#This Row],[Target]]=Table15[[#This Row],[Match1]],1,0)</f>
        <v>1</v>
      </c>
      <c r="F611" t="s">
        <v>3440</v>
      </c>
      <c r="G611">
        <f>IF(Table15[[#This Row],[Target]]=Table15[[#This Row],[Match2]],1,0)</f>
        <v>0</v>
      </c>
      <c r="H611" t="s">
        <v>2348</v>
      </c>
      <c r="I611">
        <f>IF(Table15[[#This Row],[Target]]=Table15[[#This Row],[Match3]],1,0)</f>
        <v>0</v>
      </c>
    </row>
    <row r="612" spans="1:9" x14ac:dyDescent="0.3">
      <c r="A612">
        <v>610</v>
      </c>
      <c r="B612" t="s">
        <v>3866</v>
      </c>
      <c r="C612" t="s">
        <v>3863</v>
      </c>
      <c r="D612" t="s">
        <v>3863</v>
      </c>
      <c r="E612">
        <f>IF(Table15[[#This Row],[Target]]=Table15[[#This Row],[Match1]],1,0)</f>
        <v>1</v>
      </c>
      <c r="F612" t="s">
        <v>3440</v>
      </c>
      <c r="G612">
        <f>IF(Table15[[#This Row],[Target]]=Table15[[#This Row],[Match2]],1,0)</f>
        <v>0</v>
      </c>
      <c r="H612" t="s">
        <v>2348</v>
      </c>
      <c r="I612">
        <f>IF(Table15[[#This Row],[Target]]=Table15[[#This Row],[Match3]],1,0)</f>
        <v>0</v>
      </c>
    </row>
    <row r="613" spans="1:9" x14ac:dyDescent="0.3">
      <c r="A613">
        <v>611</v>
      </c>
      <c r="B613" t="s">
        <v>3868</v>
      </c>
      <c r="C613" t="s">
        <v>3863</v>
      </c>
      <c r="D613" t="s">
        <v>3863</v>
      </c>
      <c r="E613">
        <f>IF(Table15[[#This Row],[Target]]=Table15[[#This Row],[Match1]],1,0)</f>
        <v>1</v>
      </c>
      <c r="F613" t="s">
        <v>3057</v>
      </c>
      <c r="G613">
        <f>IF(Table15[[#This Row],[Target]]=Table15[[#This Row],[Match2]],1,0)</f>
        <v>0</v>
      </c>
      <c r="H613" t="s">
        <v>3439</v>
      </c>
      <c r="I613">
        <f>IF(Table15[[#This Row],[Target]]=Table15[[#This Row],[Match3]],1,0)</f>
        <v>0</v>
      </c>
    </row>
    <row r="614" spans="1:9" x14ac:dyDescent="0.3">
      <c r="A614">
        <v>612</v>
      </c>
      <c r="B614" t="s">
        <v>3870</v>
      </c>
      <c r="C614" t="s">
        <v>3863</v>
      </c>
      <c r="D614" t="s">
        <v>4101</v>
      </c>
      <c r="E614">
        <f>IF(Table15[[#This Row],[Target]]=Table15[[#This Row],[Match1]],1,0)</f>
        <v>0</v>
      </c>
      <c r="F614" t="s">
        <v>3289</v>
      </c>
      <c r="G614">
        <f>IF(Table15[[#This Row],[Target]]=Table15[[#This Row],[Match2]],1,0)</f>
        <v>0</v>
      </c>
      <c r="H614" t="s">
        <v>5408</v>
      </c>
      <c r="I614">
        <f>IF(Table15[[#This Row],[Target]]=Table15[[#This Row],[Match3]],1,0)</f>
        <v>0</v>
      </c>
    </row>
    <row r="615" spans="1:9" x14ac:dyDescent="0.3">
      <c r="A615">
        <v>613</v>
      </c>
      <c r="B615" t="s">
        <v>3874</v>
      </c>
      <c r="C615" t="s">
        <v>3875</v>
      </c>
      <c r="D615" t="s">
        <v>3875</v>
      </c>
      <c r="E615">
        <f>IF(Table15[[#This Row],[Target]]=Table15[[#This Row],[Match1]],1,0)</f>
        <v>1</v>
      </c>
      <c r="F615" t="s">
        <v>2282</v>
      </c>
      <c r="G615">
        <f>IF(Table15[[#This Row],[Target]]=Table15[[#This Row],[Match2]],1,0)</f>
        <v>0</v>
      </c>
      <c r="H615" t="s">
        <v>3652</v>
      </c>
      <c r="I615">
        <f>IF(Table15[[#This Row],[Target]]=Table15[[#This Row],[Match3]],1,0)</f>
        <v>0</v>
      </c>
    </row>
    <row r="616" spans="1:9" x14ac:dyDescent="0.3">
      <c r="A616">
        <v>614</v>
      </c>
      <c r="B616" t="s">
        <v>3879</v>
      </c>
      <c r="C616" t="s">
        <v>3880</v>
      </c>
      <c r="D616" t="s">
        <v>3880</v>
      </c>
      <c r="E616">
        <f>IF(Table15[[#This Row],[Target]]=Table15[[#This Row],[Match1]],1,0)</f>
        <v>1</v>
      </c>
      <c r="F616" t="s">
        <v>3550</v>
      </c>
      <c r="G616">
        <f>IF(Table15[[#This Row],[Target]]=Table15[[#This Row],[Match2]],1,0)</f>
        <v>0</v>
      </c>
      <c r="H616" t="s">
        <v>3772</v>
      </c>
      <c r="I616">
        <f>IF(Table15[[#This Row],[Target]]=Table15[[#This Row],[Match3]],1,0)</f>
        <v>0</v>
      </c>
    </row>
    <row r="617" spans="1:9" x14ac:dyDescent="0.3">
      <c r="A617">
        <v>615</v>
      </c>
      <c r="B617" t="s">
        <v>3882</v>
      </c>
      <c r="C617" t="s">
        <v>3880</v>
      </c>
      <c r="D617" t="s">
        <v>3880</v>
      </c>
      <c r="E617">
        <f>IF(Table15[[#This Row],[Target]]=Table15[[#This Row],[Match1]],1,0)</f>
        <v>1</v>
      </c>
      <c r="F617" t="s">
        <v>3550</v>
      </c>
      <c r="G617">
        <f>IF(Table15[[#This Row],[Target]]=Table15[[#This Row],[Match2]],1,0)</f>
        <v>0</v>
      </c>
      <c r="H617" t="s">
        <v>3772</v>
      </c>
      <c r="I617">
        <f>IF(Table15[[#This Row],[Target]]=Table15[[#This Row],[Match3]],1,0)</f>
        <v>0</v>
      </c>
    </row>
    <row r="618" spans="1:9" x14ac:dyDescent="0.3">
      <c r="A618">
        <v>616</v>
      </c>
      <c r="B618" t="s">
        <v>3884</v>
      </c>
      <c r="C618" t="s">
        <v>3880</v>
      </c>
      <c r="D618" t="s">
        <v>3880</v>
      </c>
      <c r="E618">
        <f>IF(Table15[[#This Row],[Target]]=Table15[[#This Row],[Match1]],1,0)</f>
        <v>1</v>
      </c>
      <c r="F618" t="s">
        <v>3550</v>
      </c>
      <c r="G618">
        <f>IF(Table15[[#This Row],[Target]]=Table15[[#This Row],[Match2]],1,0)</f>
        <v>0</v>
      </c>
      <c r="H618" t="s">
        <v>3772</v>
      </c>
      <c r="I618">
        <f>IF(Table15[[#This Row],[Target]]=Table15[[#This Row],[Match3]],1,0)</f>
        <v>0</v>
      </c>
    </row>
    <row r="619" spans="1:9" x14ac:dyDescent="0.3">
      <c r="A619">
        <v>617</v>
      </c>
      <c r="B619" t="s">
        <v>3887</v>
      </c>
      <c r="C619" t="s">
        <v>3880</v>
      </c>
      <c r="D619" t="s">
        <v>3880</v>
      </c>
      <c r="E619">
        <f>IF(Table15[[#This Row],[Target]]=Table15[[#This Row],[Match1]],1,0)</f>
        <v>1</v>
      </c>
      <c r="F619" t="s">
        <v>3550</v>
      </c>
      <c r="G619">
        <f>IF(Table15[[#This Row],[Target]]=Table15[[#This Row],[Match2]],1,0)</f>
        <v>0</v>
      </c>
      <c r="H619" t="s">
        <v>3772</v>
      </c>
      <c r="I619">
        <f>IF(Table15[[#This Row],[Target]]=Table15[[#This Row],[Match3]],1,0)</f>
        <v>0</v>
      </c>
    </row>
    <row r="620" spans="1:9" x14ac:dyDescent="0.3">
      <c r="A620">
        <v>618</v>
      </c>
      <c r="B620" t="s">
        <v>3889</v>
      </c>
      <c r="C620" t="s">
        <v>2053</v>
      </c>
      <c r="D620" t="s">
        <v>2053</v>
      </c>
      <c r="E620">
        <f>IF(Table15[[#This Row],[Target]]=Table15[[#This Row],[Match1]],1,0)</f>
        <v>1</v>
      </c>
      <c r="F620" t="s">
        <v>2961</v>
      </c>
      <c r="G620">
        <f>IF(Table15[[#This Row],[Target]]=Table15[[#This Row],[Match2]],1,0)</f>
        <v>0</v>
      </c>
      <c r="H620" t="s">
        <v>5409</v>
      </c>
      <c r="I620">
        <f>IF(Table15[[#This Row],[Target]]=Table15[[#This Row],[Match3]],1,0)</f>
        <v>0</v>
      </c>
    </row>
    <row r="621" spans="1:9" x14ac:dyDescent="0.3">
      <c r="A621">
        <v>619</v>
      </c>
      <c r="B621" t="s">
        <v>3892</v>
      </c>
      <c r="C621" t="s">
        <v>2053</v>
      </c>
      <c r="D621" t="s">
        <v>2053</v>
      </c>
      <c r="E621">
        <f>IF(Table15[[#This Row],[Target]]=Table15[[#This Row],[Match1]],1,0)</f>
        <v>1</v>
      </c>
      <c r="F621" t="s">
        <v>2961</v>
      </c>
      <c r="G621">
        <f>IF(Table15[[#This Row],[Target]]=Table15[[#This Row],[Match2]],1,0)</f>
        <v>0</v>
      </c>
      <c r="H621" t="s">
        <v>4507</v>
      </c>
      <c r="I621">
        <f>IF(Table15[[#This Row],[Target]]=Table15[[#This Row],[Match3]],1,0)</f>
        <v>0</v>
      </c>
    </row>
    <row r="622" spans="1:9" x14ac:dyDescent="0.3">
      <c r="A622">
        <v>620</v>
      </c>
      <c r="B622" t="s">
        <v>3894</v>
      </c>
      <c r="C622" t="s">
        <v>2053</v>
      </c>
      <c r="D622" t="s">
        <v>2053</v>
      </c>
      <c r="E622">
        <f>IF(Table15[[#This Row],[Target]]=Table15[[#This Row],[Match1]],1,0)</f>
        <v>1</v>
      </c>
      <c r="F622" t="s">
        <v>4507</v>
      </c>
      <c r="G622">
        <f>IF(Table15[[#This Row],[Target]]=Table15[[#This Row],[Match2]],1,0)</f>
        <v>0</v>
      </c>
      <c r="H622" t="s">
        <v>1967</v>
      </c>
      <c r="I622">
        <f>IF(Table15[[#This Row],[Target]]=Table15[[#This Row],[Match3]],1,0)</f>
        <v>0</v>
      </c>
    </row>
    <row r="623" spans="1:9" x14ac:dyDescent="0.3">
      <c r="A623">
        <v>621</v>
      </c>
      <c r="B623" t="s">
        <v>3897</v>
      </c>
      <c r="C623" t="s">
        <v>2053</v>
      </c>
      <c r="D623" t="s">
        <v>2053</v>
      </c>
      <c r="E623">
        <f>IF(Table15[[#This Row],[Target]]=Table15[[#This Row],[Match1]],1,0)</f>
        <v>1</v>
      </c>
      <c r="F623" t="s">
        <v>5409</v>
      </c>
      <c r="G623">
        <f>IF(Table15[[#This Row],[Target]]=Table15[[#This Row],[Match2]],1,0)</f>
        <v>0</v>
      </c>
      <c r="H623" t="s">
        <v>3855</v>
      </c>
      <c r="I623">
        <f>IF(Table15[[#This Row],[Target]]=Table15[[#This Row],[Match3]],1,0)</f>
        <v>0</v>
      </c>
    </row>
    <row r="624" spans="1:9" x14ac:dyDescent="0.3">
      <c r="A624">
        <v>622</v>
      </c>
      <c r="B624" t="s">
        <v>3900</v>
      </c>
      <c r="C624" t="s">
        <v>2053</v>
      </c>
      <c r="D624" t="s">
        <v>2053</v>
      </c>
      <c r="E624">
        <f>IF(Table15[[#This Row],[Target]]=Table15[[#This Row],[Match1]],1,0)</f>
        <v>1</v>
      </c>
      <c r="F624" t="s">
        <v>5409</v>
      </c>
      <c r="G624">
        <f>IF(Table15[[#This Row],[Target]]=Table15[[#This Row],[Match2]],1,0)</f>
        <v>0</v>
      </c>
      <c r="H624" t="s">
        <v>4507</v>
      </c>
      <c r="I624">
        <f>IF(Table15[[#This Row],[Target]]=Table15[[#This Row],[Match3]],1,0)</f>
        <v>0</v>
      </c>
    </row>
    <row r="625" spans="1:9" x14ac:dyDescent="0.3">
      <c r="A625">
        <v>623</v>
      </c>
      <c r="B625" t="s">
        <v>3902</v>
      </c>
      <c r="C625" t="s">
        <v>2053</v>
      </c>
      <c r="D625" t="s">
        <v>2053</v>
      </c>
      <c r="E625">
        <f>IF(Table15[[#This Row],[Target]]=Table15[[#This Row],[Match1]],1,0)</f>
        <v>1</v>
      </c>
      <c r="F625" t="s">
        <v>5409</v>
      </c>
      <c r="G625">
        <f>IF(Table15[[#This Row],[Target]]=Table15[[#This Row],[Match2]],1,0)</f>
        <v>0</v>
      </c>
      <c r="H625" t="s">
        <v>3365</v>
      </c>
      <c r="I625">
        <f>IF(Table15[[#This Row],[Target]]=Table15[[#This Row],[Match3]],1,0)</f>
        <v>0</v>
      </c>
    </row>
    <row r="626" spans="1:9" x14ac:dyDescent="0.3">
      <c r="A626">
        <v>624</v>
      </c>
      <c r="B626" t="s">
        <v>3904</v>
      </c>
      <c r="C626" t="s">
        <v>3905</v>
      </c>
      <c r="D626" t="s">
        <v>3905</v>
      </c>
      <c r="E626">
        <f>IF(Table15[[#This Row],[Target]]=Table15[[#This Row],[Match1]],1,0)</f>
        <v>1</v>
      </c>
      <c r="F626" t="s">
        <v>2046</v>
      </c>
      <c r="G626">
        <f>IF(Table15[[#This Row],[Target]]=Table15[[#This Row],[Match2]],1,0)</f>
        <v>0</v>
      </c>
      <c r="H626" t="s">
        <v>3913</v>
      </c>
      <c r="I626">
        <f>IF(Table15[[#This Row],[Target]]=Table15[[#This Row],[Match3]],1,0)</f>
        <v>0</v>
      </c>
    </row>
    <row r="627" spans="1:9" x14ac:dyDescent="0.3">
      <c r="A627">
        <v>625</v>
      </c>
      <c r="B627" t="s">
        <v>3908</v>
      </c>
      <c r="C627" t="s">
        <v>3905</v>
      </c>
      <c r="D627" t="s">
        <v>3905</v>
      </c>
      <c r="E627">
        <f>IF(Table15[[#This Row],[Target]]=Table15[[#This Row],[Match1]],1,0)</f>
        <v>1</v>
      </c>
      <c r="F627" t="s">
        <v>2046</v>
      </c>
      <c r="G627">
        <f>IF(Table15[[#This Row],[Target]]=Table15[[#This Row],[Match2]],1,0)</f>
        <v>0</v>
      </c>
      <c r="H627" t="s">
        <v>5224</v>
      </c>
      <c r="I627">
        <f>IF(Table15[[#This Row],[Target]]=Table15[[#This Row],[Match3]],1,0)</f>
        <v>0</v>
      </c>
    </row>
    <row r="628" spans="1:9" x14ac:dyDescent="0.3">
      <c r="A628">
        <v>626</v>
      </c>
      <c r="B628" t="s">
        <v>3910</v>
      </c>
      <c r="C628" t="s">
        <v>2319</v>
      </c>
      <c r="D628" t="s">
        <v>2319</v>
      </c>
      <c r="E628">
        <f>IF(Table15[[#This Row],[Target]]=Table15[[#This Row],[Match1]],1,0)</f>
        <v>1</v>
      </c>
      <c r="F628" t="s">
        <v>2813</v>
      </c>
      <c r="G628">
        <f>IF(Table15[[#This Row],[Target]]=Table15[[#This Row],[Match2]],1,0)</f>
        <v>0</v>
      </c>
      <c r="H628" t="s">
        <v>5410</v>
      </c>
      <c r="I628">
        <f>IF(Table15[[#This Row],[Target]]=Table15[[#This Row],[Match3]],1,0)</f>
        <v>0</v>
      </c>
    </row>
    <row r="629" spans="1:9" x14ac:dyDescent="0.3">
      <c r="A629">
        <v>627</v>
      </c>
      <c r="B629" t="s">
        <v>3912</v>
      </c>
      <c r="C629" t="s">
        <v>2319</v>
      </c>
      <c r="D629" t="s">
        <v>2319</v>
      </c>
      <c r="E629">
        <f>IF(Table15[[#This Row],[Target]]=Table15[[#This Row],[Match1]],1,0)</f>
        <v>1</v>
      </c>
      <c r="F629" t="s">
        <v>2813</v>
      </c>
      <c r="G629">
        <f>IF(Table15[[#This Row],[Target]]=Table15[[#This Row],[Match2]],1,0)</f>
        <v>0</v>
      </c>
      <c r="H629" t="s">
        <v>5410</v>
      </c>
      <c r="I629">
        <f>IF(Table15[[#This Row],[Target]]=Table15[[#This Row],[Match3]],1,0)</f>
        <v>0</v>
      </c>
    </row>
    <row r="630" spans="1:9" x14ac:dyDescent="0.3">
      <c r="A630">
        <v>628</v>
      </c>
      <c r="B630" t="s">
        <v>3915</v>
      </c>
      <c r="C630" t="s">
        <v>2319</v>
      </c>
      <c r="D630" t="s">
        <v>2319</v>
      </c>
      <c r="E630">
        <f>IF(Table15[[#This Row],[Target]]=Table15[[#This Row],[Match1]],1,0)</f>
        <v>1</v>
      </c>
      <c r="F630" t="s">
        <v>5410</v>
      </c>
      <c r="G630">
        <f>IF(Table15[[#This Row],[Target]]=Table15[[#This Row],[Match2]],1,0)</f>
        <v>0</v>
      </c>
      <c r="H630" t="s">
        <v>3472</v>
      </c>
      <c r="I630">
        <f>IF(Table15[[#This Row],[Target]]=Table15[[#This Row],[Match3]],1,0)</f>
        <v>0</v>
      </c>
    </row>
    <row r="631" spans="1:9" x14ac:dyDescent="0.3">
      <c r="A631">
        <v>629</v>
      </c>
      <c r="B631" t="s">
        <v>3917</v>
      </c>
      <c r="C631" t="s">
        <v>2319</v>
      </c>
      <c r="D631" t="s">
        <v>2319</v>
      </c>
      <c r="E631">
        <f>IF(Table15[[#This Row],[Target]]=Table15[[#This Row],[Match1]],1,0)</f>
        <v>1</v>
      </c>
      <c r="F631" t="s">
        <v>5410</v>
      </c>
      <c r="G631">
        <f>IF(Table15[[#This Row],[Target]]=Table15[[#This Row],[Match2]],1,0)</f>
        <v>0</v>
      </c>
      <c r="H631" t="s">
        <v>3472</v>
      </c>
      <c r="I631">
        <f>IF(Table15[[#This Row],[Target]]=Table15[[#This Row],[Match3]],1,0)</f>
        <v>0</v>
      </c>
    </row>
    <row r="632" spans="1:9" x14ac:dyDescent="0.3">
      <c r="A632">
        <v>630</v>
      </c>
      <c r="B632" t="s">
        <v>3919</v>
      </c>
      <c r="C632" t="s">
        <v>2986</v>
      </c>
      <c r="D632" t="s">
        <v>2986</v>
      </c>
      <c r="E632">
        <f>IF(Table15[[#This Row],[Target]]=Table15[[#This Row],[Match1]],1,0)</f>
        <v>1</v>
      </c>
      <c r="F632" t="s">
        <v>5411</v>
      </c>
      <c r="G632">
        <f>IF(Table15[[#This Row],[Target]]=Table15[[#This Row],[Match2]],1,0)</f>
        <v>0</v>
      </c>
      <c r="H632" t="s">
        <v>2979</v>
      </c>
      <c r="I632">
        <f>IF(Table15[[#This Row],[Target]]=Table15[[#This Row],[Match3]],1,0)</f>
        <v>0</v>
      </c>
    </row>
    <row r="633" spans="1:9" x14ac:dyDescent="0.3">
      <c r="A633">
        <v>631</v>
      </c>
      <c r="B633" t="s">
        <v>3921</v>
      </c>
      <c r="C633" t="s">
        <v>2604</v>
      </c>
      <c r="D633" t="s">
        <v>2604</v>
      </c>
      <c r="E633">
        <f>IF(Table15[[#This Row],[Target]]=Table15[[#This Row],[Match1]],1,0)</f>
        <v>1</v>
      </c>
      <c r="F633" t="s">
        <v>3057</v>
      </c>
      <c r="G633">
        <f>IF(Table15[[#This Row],[Target]]=Table15[[#This Row],[Match2]],1,0)</f>
        <v>0</v>
      </c>
      <c r="H633" t="s">
        <v>3319</v>
      </c>
      <c r="I633">
        <f>IF(Table15[[#This Row],[Target]]=Table15[[#This Row],[Match3]],1,0)</f>
        <v>0</v>
      </c>
    </row>
    <row r="634" spans="1:9" x14ac:dyDescent="0.3">
      <c r="A634">
        <v>632</v>
      </c>
      <c r="B634" t="s">
        <v>3923</v>
      </c>
      <c r="C634" t="s">
        <v>2604</v>
      </c>
      <c r="D634" t="s">
        <v>2604</v>
      </c>
      <c r="E634">
        <f>IF(Table15[[#This Row],[Target]]=Table15[[#This Row],[Match1]],1,0)</f>
        <v>1</v>
      </c>
      <c r="F634" t="s">
        <v>3057</v>
      </c>
      <c r="G634">
        <f>IF(Table15[[#This Row],[Target]]=Table15[[#This Row],[Match2]],1,0)</f>
        <v>0</v>
      </c>
      <c r="H634" t="s">
        <v>3319</v>
      </c>
      <c r="I634">
        <f>IF(Table15[[#This Row],[Target]]=Table15[[#This Row],[Match3]],1,0)</f>
        <v>0</v>
      </c>
    </row>
    <row r="635" spans="1:9" x14ac:dyDescent="0.3">
      <c r="A635">
        <v>633</v>
      </c>
      <c r="B635" t="s">
        <v>3925</v>
      </c>
      <c r="C635" t="s">
        <v>2604</v>
      </c>
      <c r="D635" t="s">
        <v>2604</v>
      </c>
      <c r="E635">
        <f>IF(Table15[[#This Row],[Target]]=Table15[[#This Row],[Match1]],1,0)</f>
        <v>1</v>
      </c>
      <c r="F635" t="s">
        <v>3324</v>
      </c>
      <c r="G635">
        <f>IF(Table15[[#This Row],[Target]]=Table15[[#This Row],[Match2]],1,0)</f>
        <v>0</v>
      </c>
      <c r="H635" t="s">
        <v>3057</v>
      </c>
      <c r="I635">
        <f>IF(Table15[[#This Row],[Target]]=Table15[[#This Row],[Match3]],1,0)</f>
        <v>0</v>
      </c>
    </row>
    <row r="636" spans="1:9" x14ac:dyDescent="0.3">
      <c r="A636">
        <v>634</v>
      </c>
      <c r="B636" t="s">
        <v>3927</v>
      </c>
      <c r="C636" t="s">
        <v>2604</v>
      </c>
      <c r="D636" t="s">
        <v>2604</v>
      </c>
      <c r="E636">
        <f>IF(Table15[[#This Row],[Target]]=Table15[[#This Row],[Match1]],1,0)</f>
        <v>1</v>
      </c>
      <c r="F636" t="s">
        <v>3057</v>
      </c>
      <c r="G636">
        <f>IF(Table15[[#This Row],[Target]]=Table15[[#This Row],[Match2]],1,0)</f>
        <v>0</v>
      </c>
      <c r="H636" t="s">
        <v>3319</v>
      </c>
      <c r="I636">
        <f>IF(Table15[[#This Row],[Target]]=Table15[[#This Row],[Match3]],1,0)</f>
        <v>0</v>
      </c>
    </row>
    <row r="637" spans="1:9" x14ac:dyDescent="0.3">
      <c r="A637">
        <v>635</v>
      </c>
      <c r="B637" t="s">
        <v>3929</v>
      </c>
      <c r="C637" t="s">
        <v>2604</v>
      </c>
      <c r="D637" t="s">
        <v>2604</v>
      </c>
      <c r="E637">
        <f>IF(Table15[[#This Row],[Target]]=Table15[[#This Row],[Match1]],1,0)</f>
        <v>1</v>
      </c>
      <c r="F637" t="s">
        <v>3324</v>
      </c>
      <c r="G637">
        <f>IF(Table15[[#This Row],[Target]]=Table15[[#This Row],[Match2]],1,0)</f>
        <v>0</v>
      </c>
      <c r="H637" t="s">
        <v>3057</v>
      </c>
      <c r="I637">
        <f>IF(Table15[[#This Row],[Target]]=Table15[[#This Row],[Match3]],1,0)</f>
        <v>0</v>
      </c>
    </row>
    <row r="638" spans="1:9" x14ac:dyDescent="0.3">
      <c r="A638">
        <v>636</v>
      </c>
      <c r="B638" t="s">
        <v>3931</v>
      </c>
      <c r="C638" t="s">
        <v>2604</v>
      </c>
      <c r="D638" t="s">
        <v>2604</v>
      </c>
      <c r="E638">
        <f>IF(Table15[[#This Row],[Target]]=Table15[[#This Row],[Match1]],1,0)</f>
        <v>1</v>
      </c>
      <c r="F638" t="s">
        <v>3057</v>
      </c>
      <c r="G638">
        <f>IF(Table15[[#This Row],[Target]]=Table15[[#This Row],[Match2]],1,0)</f>
        <v>0</v>
      </c>
      <c r="H638" t="s">
        <v>3319</v>
      </c>
      <c r="I638">
        <f>IF(Table15[[#This Row],[Target]]=Table15[[#This Row],[Match3]],1,0)</f>
        <v>0</v>
      </c>
    </row>
    <row r="639" spans="1:9" x14ac:dyDescent="0.3">
      <c r="A639">
        <v>637</v>
      </c>
      <c r="B639" t="s">
        <v>3933</v>
      </c>
      <c r="C639" t="s">
        <v>2465</v>
      </c>
      <c r="D639" t="s">
        <v>2465</v>
      </c>
      <c r="E639">
        <f>IF(Table15[[#This Row],[Target]]=Table15[[#This Row],[Match1]],1,0)</f>
        <v>1</v>
      </c>
      <c r="F639" t="s">
        <v>5338</v>
      </c>
      <c r="G639">
        <f>IF(Table15[[#This Row],[Target]]=Table15[[#This Row],[Match2]],1,0)</f>
        <v>0</v>
      </c>
      <c r="H639" t="s">
        <v>4171</v>
      </c>
      <c r="I639">
        <f>IF(Table15[[#This Row],[Target]]=Table15[[#This Row],[Match3]],1,0)</f>
        <v>0</v>
      </c>
    </row>
    <row r="640" spans="1:9" x14ac:dyDescent="0.3">
      <c r="A640">
        <v>638</v>
      </c>
      <c r="B640" t="s">
        <v>3936</v>
      </c>
      <c r="C640" t="s">
        <v>2465</v>
      </c>
      <c r="D640" t="s">
        <v>2465</v>
      </c>
      <c r="E640">
        <f>IF(Table15[[#This Row],[Target]]=Table15[[#This Row],[Match1]],1,0)</f>
        <v>1</v>
      </c>
      <c r="F640" t="s">
        <v>4171</v>
      </c>
      <c r="G640">
        <f>IF(Table15[[#This Row],[Target]]=Table15[[#This Row],[Match2]],1,0)</f>
        <v>0</v>
      </c>
      <c r="H640" t="s">
        <v>4991</v>
      </c>
      <c r="I640">
        <f>IF(Table15[[#This Row],[Target]]=Table15[[#This Row],[Match3]],1,0)</f>
        <v>0</v>
      </c>
    </row>
    <row r="641" spans="1:9" x14ac:dyDescent="0.3">
      <c r="A641">
        <v>639</v>
      </c>
      <c r="B641" t="s">
        <v>3939</v>
      </c>
      <c r="C641" t="s">
        <v>2465</v>
      </c>
      <c r="D641" t="s">
        <v>2465</v>
      </c>
      <c r="E641">
        <f>IF(Table15[[#This Row],[Target]]=Table15[[#This Row],[Match1]],1,0)</f>
        <v>1</v>
      </c>
      <c r="F641" t="s">
        <v>4171</v>
      </c>
      <c r="G641">
        <f>IF(Table15[[#This Row],[Target]]=Table15[[#This Row],[Match2]],1,0)</f>
        <v>0</v>
      </c>
      <c r="H641" t="s">
        <v>2023</v>
      </c>
      <c r="I641">
        <f>IF(Table15[[#This Row],[Target]]=Table15[[#This Row],[Match3]],1,0)</f>
        <v>0</v>
      </c>
    </row>
    <row r="642" spans="1:9" x14ac:dyDescent="0.3">
      <c r="A642">
        <v>640</v>
      </c>
      <c r="B642" t="s">
        <v>3941</v>
      </c>
      <c r="C642" t="s">
        <v>3085</v>
      </c>
      <c r="D642" t="s">
        <v>3085</v>
      </c>
      <c r="E642">
        <f>IF(Table15[[#This Row],[Target]]=Table15[[#This Row],[Match1]],1,0)</f>
        <v>1</v>
      </c>
      <c r="F642" t="s">
        <v>2876</v>
      </c>
      <c r="G642">
        <f>IF(Table15[[#This Row],[Target]]=Table15[[#This Row],[Match2]],1,0)</f>
        <v>0</v>
      </c>
      <c r="H642" t="s">
        <v>3974</v>
      </c>
      <c r="I642">
        <f>IF(Table15[[#This Row],[Target]]=Table15[[#This Row],[Match3]],1,0)</f>
        <v>0</v>
      </c>
    </row>
    <row r="643" spans="1:9" x14ac:dyDescent="0.3">
      <c r="A643">
        <v>641</v>
      </c>
      <c r="B643" t="s">
        <v>3944</v>
      </c>
      <c r="C643" t="s">
        <v>3085</v>
      </c>
      <c r="D643" t="s">
        <v>3085</v>
      </c>
      <c r="E643">
        <f>IF(Table15[[#This Row],[Target]]=Table15[[#This Row],[Match1]],1,0)</f>
        <v>1</v>
      </c>
      <c r="F643" t="s">
        <v>2876</v>
      </c>
      <c r="G643">
        <f>IF(Table15[[#This Row],[Target]]=Table15[[#This Row],[Match2]],1,0)</f>
        <v>0</v>
      </c>
      <c r="H643" t="s">
        <v>3974</v>
      </c>
      <c r="I643">
        <f>IF(Table15[[#This Row],[Target]]=Table15[[#This Row],[Match3]],1,0)</f>
        <v>0</v>
      </c>
    </row>
    <row r="644" spans="1:9" x14ac:dyDescent="0.3">
      <c r="A644">
        <v>642</v>
      </c>
      <c r="B644" t="s">
        <v>3946</v>
      </c>
      <c r="C644" t="s">
        <v>3104</v>
      </c>
      <c r="D644" t="s">
        <v>3104</v>
      </c>
      <c r="E644">
        <f>IF(Table15[[#This Row],[Target]]=Table15[[#This Row],[Match1]],1,0)</f>
        <v>1</v>
      </c>
      <c r="F644" t="s">
        <v>2562</v>
      </c>
      <c r="G644">
        <f>IF(Table15[[#This Row],[Target]]=Table15[[#This Row],[Match2]],1,0)</f>
        <v>0</v>
      </c>
      <c r="H644" t="s">
        <v>5388</v>
      </c>
      <c r="I644">
        <f>IF(Table15[[#This Row],[Target]]=Table15[[#This Row],[Match3]],1,0)</f>
        <v>0</v>
      </c>
    </row>
    <row r="645" spans="1:9" x14ac:dyDescent="0.3">
      <c r="A645">
        <v>643</v>
      </c>
      <c r="B645" t="s">
        <v>3948</v>
      </c>
      <c r="C645" t="s">
        <v>3104</v>
      </c>
      <c r="D645" t="s">
        <v>3104</v>
      </c>
      <c r="E645">
        <f>IF(Table15[[#This Row],[Target]]=Table15[[#This Row],[Match1]],1,0)</f>
        <v>1</v>
      </c>
      <c r="F645" t="s">
        <v>2562</v>
      </c>
      <c r="G645">
        <f>IF(Table15[[#This Row],[Target]]=Table15[[#This Row],[Match2]],1,0)</f>
        <v>0</v>
      </c>
      <c r="H645" t="s">
        <v>4349</v>
      </c>
      <c r="I645">
        <f>IF(Table15[[#This Row],[Target]]=Table15[[#This Row],[Match3]],1,0)</f>
        <v>0</v>
      </c>
    </row>
    <row r="646" spans="1:9" x14ac:dyDescent="0.3">
      <c r="A646">
        <v>644</v>
      </c>
      <c r="B646" t="s">
        <v>3950</v>
      </c>
      <c r="C646" t="s">
        <v>3104</v>
      </c>
      <c r="D646" t="s">
        <v>3104</v>
      </c>
      <c r="E646">
        <f>IF(Table15[[#This Row],[Target]]=Table15[[#This Row],[Match1]],1,0)</f>
        <v>1</v>
      </c>
      <c r="F646" t="s">
        <v>4349</v>
      </c>
      <c r="G646">
        <f>IF(Table15[[#This Row],[Target]]=Table15[[#This Row],[Match2]],1,0)</f>
        <v>0</v>
      </c>
      <c r="H646" t="s">
        <v>5412</v>
      </c>
      <c r="I646">
        <f>IF(Table15[[#This Row],[Target]]=Table15[[#This Row],[Match3]],1,0)</f>
        <v>0</v>
      </c>
    </row>
    <row r="647" spans="1:9" x14ac:dyDescent="0.3">
      <c r="A647">
        <v>645</v>
      </c>
      <c r="B647" t="s">
        <v>3952</v>
      </c>
      <c r="C647" t="s">
        <v>3104</v>
      </c>
      <c r="D647" t="s">
        <v>3104</v>
      </c>
      <c r="E647">
        <f>IF(Table15[[#This Row],[Target]]=Table15[[#This Row],[Match1]],1,0)</f>
        <v>1</v>
      </c>
      <c r="F647" t="s">
        <v>2040</v>
      </c>
      <c r="G647">
        <f>IF(Table15[[#This Row],[Target]]=Table15[[#This Row],[Match2]],1,0)</f>
        <v>0</v>
      </c>
      <c r="H647" t="s">
        <v>3784</v>
      </c>
      <c r="I647">
        <f>IF(Table15[[#This Row],[Target]]=Table15[[#This Row],[Match3]],1,0)</f>
        <v>0</v>
      </c>
    </row>
    <row r="648" spans="1:9" x14ac:dyDescent="0.3">
      <c r="A648">
        <v>646</v>
      </c>
      <c r="B648" t="s">
        <v>3954</v>
      </c>
      <c r="C648" t="s">
        <v>3104</v>
      </c>
      <c r="D648" t="s">
        <v>3104</v>
      </c>
      <c r="E648">
        <f>IF(Table15[[#This Row],[Target]]=Table15[[#This Row],[Match1]],1,0)</f>
        <v>1</v>
      </c>
      <c r="F648" t="s">
        <v>5413</v>
      </c>
      <c r="G648">
        <f>IF(Table15[[#This Row],[Target]]=Table15[[#This Row],[Match2]],1,0)</f>
        <v>0</v>
      </c>
      <c r="H648" t="s">
        <v>2050</v>
      </c>
      <c r="I648">
        <f>IF(Table15[[#This Row],[Target]]=Table15[[#This Row],[Match3]],1,0)</f>
        <v>0</v>
      </c>
    </row>
    <row r="649" spans="1:9" x14ac:dyDescent="0.3">
      <c r="A649">
        <v>647</v>
      </c>
      <c r="B649" t="s">
        <v>3956</v>
      </c>
      <c r="C649" t="s">
        <v>3104</v>
      </c>
      <c r="D649" t="s">
        <v>3104</v>
      </c>
      <c r="E649">
        <f>IF(Table15[[#This Row],[Target]]=Table15[[#This Row],[Match1]],1,0)</f>
        <v>1</v>
      </c>
      <c r="F649" t="s">
        <v>5414</v>
      </c>
      <c r="G649">
        <f>IF(Table15[[#This Row],[Target]]=Table15[[#This Row],[Match2]],1,0)</f>
        <v>0</v>
      </c>
      <c r="H649" t="s">
        <v>5371</v>
      </c>
      <c r="I649">
        <f>IF(Table15[[#This Row],[Target]]=Table15[[#This Row],[Match3]],1,0)</f>
        <v>0</v>
      </c>
    </row>
    <row r="650" spans="1:9" x14ac:dyDescent="0.3">
      <c r="A650">
        <v>648</v>
      </c>
      <c r="B650" t="s">
        <v>3958</v>
      </c>
      <c r="C650" t="s">
        <v>2935</v>
      </c>
      <c r="D650" t="s">
        <v>2935</v>
      </c>
      <c r="E650">
        <f>IF(Table15[[#This Row],[Target]]=Table15[[#This Row],[Match1]],1,0)</f>
        <v>1</v>
      </c>
      <c r="F650" t="s">
        <v>5351</v>
      </c>
      <c r="G650">
        <f>IF(Table15[[#This Row],[Target]]=Table15[[#This Row],[Match2]],1,0)</f>
        <v>0</v>
      </c>
      <c r="H650" t="s">
        <v>3275</v>
      </c>
      <c r="I650">
        <f>IF(Table15[[#This Row],[Target]]=Table15[[#This Row],[Match3]],1,0)</f>
        <v>0</v>
      </c>
    </row>
    <row r="651" spans="1:9" x14ac:dyDescent="0.3">
      <c r="A651">
        <v>649</v>
      </c>
      <c r="B651" t="s">
        <v>3960</v>
      </c>
      <c r="C651" t="s">
        <v>2935</v>
      </c>
      <c r="D651" t="s">
        <v>2935</v>
      </c>
      <c r="E651">
        <f>IF(Table15[[#This Row],[Target]]=Table15[[#This Row],[Match1]],1,0)</f>
        <v>1</v>
      </c>
      <c r="F651" t="s">
        <v>5351</v>
      </c>
      <c r="G651">
        <f>IF(Table15[[#This Row],[Target]]=Table15[[#This Row],[Match2]],1,0)</f>
        <v>0</v>
      </c>
      <c r="H651" t="s">
        <v>2732</v>
      </c>
      <c r="I651">
        <f>IF(Table15[[#This Row],[Target]]=Table15[[#This Row],[Match3]],1,0)</f>
        <v>0</v>
      </c>
    </row>
    <row r="652" spans="1:9" x14ac:dyDescent="0.3">
      <c r="A652">
        <v>650</v>
      </c>
      <c r="B652" t="s">
        <v>3962</v>
      </c>
      <c r="C652" t="s">
        <v>2448</v>
      </c>
      <c r="D652" t="s">
        <v>2448</v>
      </c>
      <c r="E652">
        <f>IF(Table15[[#This Row],[Target]]=Table15[[#This Row],[Match1]],1,0)</f>
        <v>1</v>
      </c>
      <c r="F652" t="s">
        <v>3963</v>
      </c>
      <c r="G652">
        <f>IF(Table15[[#This Row],[Target]]=Table15[[#This Row],[Match2]],1,0)</f>
        <v>0</v>
      </c>
      <c r="H652" t="s">
        <v>2347</v>
      </c>
      <c r="I652">
        <f>IF(Table15[[#This Row],[Target]]=Table15[[#This Row],[Match3]],1,0)</f>
        <v>0</v>
      </c>
    </row>
    <row r="653" spans="1:9" x14ac:dyDescent="0.3">
      <c r="A653">
        <v>651</v>
      </c>
      <c r="B653" t="s">
        <v>3966</v>
      </c>
      <c r="C653" t="s">
        <v>2448</v>
      </c>
      <c r="D653" t="s">
        <v>2448</v>
      </c>
      <c r="E653">
        <f>IF(Table15[[#This Row],[Target]]=Table15[[#This Row],[Match1]],1,0)</f>
        <v>1</v>
      </c>
      <c r="F653" t="s">
        <v>2347</v>
      </c>
      <c r="G653">
        <f>IF(Table15[[#This Row],[Target]]=Table15[[#This Row],[Match2]],1,0)</f>
        <v>0</v>
      </c>
      <c r="H653" t="s">
        <v>2835</v>
      </c>
      <c r="I653">
        <f>IF(Table15[[#This Row],[Target]]=Table15[[#This Row],[Match3]],1,0)</f>
        <v>0</v>
      </c>
    </row>
    <row r="654" spans="1:9" x14ac:dyDescent="0.3">
      <c r="A654">
        <v>652</v>
      </c>
      <c r="B654" t="s">
        <v>3968</v>
      </c>
      <c r="C654" t="s">
        <v>2448</v>
      </c>
      <c r="D654" t="s">
        <v>2448</v>
      </c>
      <c r="E654">
        <f>IF(Table15[[#This Row],[Target]]=Table15[[#This Row],[Match1]],1,0)</f>
        <v>1</v>
      </c>
      <c r="F654" t="s">
        <v>3963</v>
      </c>
      <c r="G654">
        <f>IF(Table15[[#This Row],[Target]]=Table15[[#This Row],[Match2]],1,0)</f>
        <v>0</v>
      </c>
      <c r="H654" t="s">
        <v>2347</v>
      </c>
      <c r="I654">
        <f>IF(Table15[[#This Row],[Target]]=Table15[[#This Row],[Match3]],1,0)</f>
        <v>0</v>
      </c>
    </row>
    <row r="655" spans="1:9" x14ac:dyDescent="0.3">
      <c r="A655">
        <v>653</v>
      </c>
      <c r="B655" t="s">
        <v>3970</v>
      </c>
      <c r="C655" t="s">
        <v>2448</v>
      </c>
      <c r="D655" t="s">
        <v>2448</v>
      </c>
      <c r="E655">
        <f>IF(Table15[[#This Row],[Target]]=Table15[[#This Row],[Match1]],1,0)</f>
        <v>1</v>
      </c>
      <c r="F655" t="s">
        <v>5086</v>
      </c>
      <c r="G655">
        <f>IF(Table15[[#This Row],[Target]]=Table15[[#This Row],[Match2]],1,0)</f>
        <v>0</v>
      </c>
      <c r="H655" t="s">
        <v>2447</v>
      </c>
      <c r="I655">
        <f>IF(Table15[[#This Row],[Target]]=Table15[[#This Row],[Match3]],1,0)</f>
        <v>0</v>
      </c>
    </row>
    <row r="656" spans="1:9" x14ac:dyDescent="0.3">
      <c r="A656">
        <v>654</v>
      </c>
      <c r="B656" t="s">
        <v>3972</v>
      </c>
      <c r="C656" t="s">
        <v>3973</v>
      </c>
      <c r="D656" t="s">
        <v>3973</v>
      </c>
      <c r="E656">
        <f>IF(Table15[[#This Row],[Target]]=Table15[[#This Row],[Match1]],1,0)</f>
        <v>1</v>
      </c>
      <c r="F656" t="s">
        <v>3401</v>
      </c>
      <c r="G656">
        <f>IF(Table15[[#This Row],[Target]]=Table15[[#This Row],[Match2]],1,0)</f>
        <v>0</v>
      </c>
      <c r="H656" t="s">
        <v>2414</v>
      </c>
      <c r="I656">
        <f>IF(Table15[[#This Row],[Target]]=Table15[[#This Row],[Match3]],1,0)</f>
        <v>0</v>
      </c>
    </row>
    <row r="657" spans="1:9" x14ac:dyDescent="0.3">
      <c r="A657">
        <v>655</v>
      </c>
      <c r="B657" t="s">
        <v>3976</v>
      </c>
      <c r="C657" t="s">
        <v>3973</v>
      </c>
      <c r="D657" t="s">
        <v>3973</v>
      </c>
      <c r="E657">
        <f>IF(Table15[[#This Row],[Target]]=Table15[[#This Row],[Match1]],1,0)</f>
        <v>1</v>
      </c>
      <c r="F657" t="s">
        <v>2414</v>
      </c>
      <c r="G657">
        <f>IF(Table15[[#This Row],[Target]]=Table15[[#This Row],[Match2]],1,0)</f>
        <v>0</v>
      </c>
      <c r="H657" t="s">
        <v>3401</v>
      </c>
      <c r="I657">
        <f>IF(Table15[[#This Row],[Target]]=Table15[[#This Row],[Match3]],1,0)</f>
        <v>0</v>
      </c>
    </row>
    <row r="658" spans="1:9" x14ac:dyDescent="0.3">
      <c r="A658">
        <v>656</v>
      </c>
      <c r="B658" t="s">
        <v>3978</v>
      </c>
      <c r="C658" t="s">
        <v>3973</v>
      </c>
      <c r="D658" t="s">
        <v>3973</v>
      </c>
      <c r="E658">
        <f>IF(Table15[[#This Row],[Target]]=Table15[[#This Row],[Match1]],1,0)</f>
        <v>1</v>
      </c>
      <c r="F658" t="s">
        <v>2414</v>
      </c>
      <c r="G658">
        <f>IF(Table15[[#This Row],[Target]]=Table15[[#This Row],[Match2]],1,0)</f>
        <v>0</v>
      </c>
      <c r="H658" t="s">
        <v>3220</v>
      </c>
      <c r="I658">
        <f>IF(Table15[[#This Row],[Target]]=Table15[[#This Row],[Match3]],1,0)</f>
        <v>0</v>
      </c>
    </row>
    <row r="659" spans="1:9" x14ac:dyDescent="0.3">
      <c r="A659">
        <v>657</v>
      </c>
      <c r="B659" t="s">
        <v>3981</v>
      </c>
      <c r="C659" t="s">
        <v>3973</v>
      </c>
      <c r="D659" t="s">
        <v>3973</v>
      </c>
      <c r="E659">
        <f>IF(Table15[[#This Row],[Target]]=Table15[[#This Row],[Match1]],1,0)</f>
        <v>1</v>
      </c>
      <c r="F659" t="s">
        <v>2414</v>
      </c>
      <c r="G659">
        <f>IF(Table15[[#This Row],[Target]]=Table15[[#This Row],[Match2]],1,0)</f>
        <v>0</v>
      </c>
      <c r="H659" t="s">
        <v>3220</v>
      </c>
      <c r="I659">
        <f>IF(Table15[[#This Row],[Target]]=Table15[[#This Row],[Match3]],1,0)</f>
        <v>0</v>
      </c>
    </row>
    <row r="660" spans="1:9" x14ac:dyDescent="0.3">
      <c r="A660">
        <v>658</v>
      </c>
      <c r="B660" t="s">
        <v>3983</v>
      </c>
      <c r="C660" t="s">
        <v>3973</v>
      </c>
      <c r="D660" t="s">
        <v>3973</v>
      </c>
      <c r="E660">
        <f>IF(Table15[[#This Row],[Target]]=Table15[[#This Row],[Match1]],1,0)</f>
        <v>1</v>
      </c>
      <c r="F660" t="s">
        <v>2414</v>
      </c>
      <c r="G660">
        <f>IF(Table15[[#This Row],[Target]]=Table15[[#This Row],[Match2]],1,0)</f>
        <v>0</v>
      </c>
      <c r="H660" t="s">
        <v>2424</v>
      </c>
      <c r="I660">
        <f>IF(Table15[[#This Row],[Target]]=Table15[[#This Row],[Match3]],1,0)</f>
        <v>0</v>
      </c>
    </row>
    <row r="661" spans="1:9" x14ac:dyDescent="0.3">
      <c r="A661">
        <v>659</v>
      </c>
      <c r="B661" t="s">
        <v>3986</v>
      </c>
      <c r="C661" t="s">
        <v>3973</v>
      </c>
      <c r="D661" t="s">
        <v>3973</v>
      </c>
      <c r="E661">
        <f>IF(Table15[[#This Row],[Target]]=Table15[[#This Row],[Match1]],1,0)</f>
        <v>1</v>
      </c>
      <c r="F661" t="s">
        <v>2414</v>
      </c>
      <c r="G661">
        <f>IF(Table15[[#This Row],[Target]]=Table15[[#This Row],[Match2]],1,0)</f>
        <v>0</v>
      </c>
      <c r="H661" t="s">
        <v>2424</v>
      </c>
      <c r="I661">
        <f>IF(Table15[[#This Row],[Target]]=Table15[[#This Row],[Match3]],1,0)</f>
        <v>0</v>
      </c>
    </row>
    <row r="662" spans="1:9" x14ac:dyDescent="0.3">
      <c r="A662">
        <v>660</v>
      </c>
      <c r="B662" t="s">
        <v>3988</v>
      </c>
      <c r="C662" t="s">
        <v>2470</v>
      </c>
      <c r="D662" t="s">
        <v>2470</v>
      </c>
      <c r="E662">
        <f>IF(Table15[[#This Row],[Target]]=Table15[[#This Row],[Match1]],1,0)</f>
        <v>1</v>
      </c>
      <c r="F662" t="s">
        <v>3989</v>
      </c>
      <c r="G662">
        <f>IF(Table15[[#This Row],[Target]]=Table15[[#This Row],[Match2]],1,0)</f>
        <v>0</v>
      </c>
      <c r="H662" t="s">
        <v>3764</v>
      </c>
      <c r="I662">
        <f>IF(Table15[[#This Row],[Target]]=Table15[[#This Row],[Match3]],1,0)</f>
        <v>0</v>
      </c>
    </row>
    <row r="663" spans="1:9" x14ac:dyDescent="0.3">
      <c r="A663">
        <v>661</v>
      </c>
      <c r="B663" t="s">
        <v>3992</v>
      </c>
      <c r="C663" t="s">
        <v>2470</v>
      </c>
      <c r="D663" t="s">
        <v>2470</v>
      </c>
      <c r="E663">
        <f>IF(Table15[[#This Row],[Target]]=Table15[[#This Row],[Match1]],1,0)</f>
        <v>1</v>
      </c>
      <c r="F663" t="s">
        <v>3989</v>
      </c>
      <c r="G663">
        <f>IF(Table15[[#This Row],[Target]]=Table15[[#This Row],[Match2]],1,0)</f>
        <v>0</v>
      </c>
      <c r="H663" t="s">
        <v>3764</v>
      </c>
      <c r="I663">
        <f>IF(Table15[[#This Row],[Target]]=Table15[[#This Row],[Match3]],1,0)</f>
        <v>0</v>
      </c>
    </row>
    <row r="664" spans="1:9" x14ac:dyDescent="0.3">
      <c r="A664">
        <v>662</v>
      </c>
      <c r="B664" t="s">
        <v>3995</v>
      </c>
      <c r="C664" t="s">
        <v>2470</v>
      </c>
      <c r="D664" t="s">
        <v>2470</v>
      </c>
      <c r="E664">
        <f>IF(Table15[[#This Row],[Target]]=Table15[[#This Row],[Match1]],1,0)</f>
        <v>1</v>
      </c>
      <c r="F664" t="s">
        <v>3989</v>
      </c>
      <c r="G664">
        <f>IF(Table15[[#This Row],[Target]]=Table15[[#This Row],[Match2]],1,0)</f>
        <v>0</v>
      </c>
      <c r="H664" t="s">
        <v>3993</v>
      </c>
      <c r="I664">
        <f>IF(Table15[[#This Row],[Target]]=Table15[[#This Row],[Match3]],1,0)</f>
        <v>0</v>
      </c>
    </row>
    <row r="665" spans="1:9" x14ac:dyDescent="0.3">
      <c r="A665">
        <v>663</v>
      </c>
      <c r="B665" t="s">
        <v>3997</v>
      </c>
      <c r="C665" t="s">
        <v>2470</v>
      </c>
      <c r="D665" t="s">
        <v>2470</v>
      </c>
      <c r="E665">
        <f>IF(Table15[[#This Row],[Target]]=Table15[[#This Row],[Match1]],1,0)</f>
        <v>1</v>
      </c>
      <c r="F665" t="s">
        <v>3989</v>
      </c>
      <c r="G665">
        <f>IF(Table15[[#This Row],[Target]]=Table15[[#This Row],[Match2]],1,0)</f>
        <v>0</v>
      </c>
      <c r="H665" t="s">
        <v>3764</v>
      </c>
      <c r="I665">
        <f>IF(Table15[[#This Row],[Target]]=Table15[[#This Row],[Match3]],1,0)</f>
        <v>0</v>
      </c>
    </row>
    <row r="666" spans="1:9" x14ac:dyDescent="0.3">
      <c r="A666">
        <v>664</v>
      </c>
      <c r="B666" t="s">
        <v>3999</v>
      </c>
      <c r="C666" t="s">
        <v>2470</v>
      </c>
      <c r="D666" t="s">
        <v>2470</v>
      </c>
      <c r="E666">
        <f>IF(Table15[[#This Row],[Target]]=Table15[[#This Row],[Match1]],1,0)</f>
        <v>1</v>
      </c>
      <c r="F666" t="s">
        <v>3989</v>
      </c>
      <c r="G666">
        <f>IF(Table15[[#This Row],[Target]]=Table15[[#This Row],[Match2]],1,0)</f>
        <v>0</v>
      </c>
      <c r="H666" t="s">
        <v>5415</v>
      </c>
      <c r="I666">
        <f>IF(Table15[[#This Row],[Target]]=Table15[[#This Row],[Match3]],1,0)</f>
        <v>0</v>
      </c>
    </row>
    <row r="667" spans="1:9" x14ac:dyDescent="0.3">
      <c r="A667">
        <v>665</v>
      </c>
      <c r="B667" t="s">
        <v>4002</v>
      </c>
      <c r="C667" t="s">
        <v>2470</v>
      </c>
      <c r="D667" t="s">
        <v>2470</v>
      </c>
      <c r="E667">
        <f>IF(Table15[[#This Row],[Target]]=Table15[[#This Row],[Match1]],1,0)</f>
        <v>1</v>
      </c>
      <c r="F667" t="s">
        <v>3989</v>
      </c>
      <c r="G667">
        <f>IF(Table15[[#This Row],[Target]]=Table15[[#This Row],[Match2]],1,0)</f>
        <v>0</v>
      </c>
      <c r="H667" t="s">
        <v>3764</v>
      </c>
      <c r="I667">
        <f>IF(Table15[[#This Row],[Target]]=Table15[[#This Row],[Match3]],1,0)</f>
        <v>0</v>
      </c>
    </row>
    <row r="668" spans="1:9" x14ac:dyDescent="0.3">
      <c r="A668">
        <v>666</v>
      </c>
      <c r="B668" t="s">
        <v>4004</v>
      </c>
      <c r="C668" t="s">
        <v>4005</v>
      </c>
      <c r="D668" t="s">
        <v>4005</v>
      </c>
      <c r="E668">
        <f>IF(Table15[[#This Row],[Target]]=Table15[[#This Row],[Match1]],1,0)</f>
        <v>1</v>
      </c>
      <c r="F668" t="s">
        <v>2372</v>
      </c>
      <c r="G668">
        <f>IF(Table15[[#This Row],[Target]]=Table15[[#This Row],[Match2]],1,0)</f>
        <v>0</v>
      </c>
      <c r="H668" t="s">
        <v>3792</v>
      </c>
      <c r="I668">
        <f>IF(Table15[[#This Row],[Target]]=Table15[[#This Row],[Match3]],1,0)</f>
        <v>0</v>
      </c>
    </row>
    <row r="669" spans="1:9" x14ac:dyDescent="0.3">
      <c r="A669">
        <v>667</v>
      </c>
      <c r="B669" t="s">
        <v>4007</v>
      </c>
      <c r="C669" t="s">
        <v>4005</v>
      </c>
      <c r="D669" t="s">
        <v>4005</v>
      </c>
      <c r="E669">
        <f>IF(Table15[[#This Row],[Target]]=Table15[[#This Row],[Match1]],1,0)</f>
        <v>1</v>
      </c>
      <c r="F669" t="s">
        <v>2372</v>
      </c>
      <c r="G669">
        <f>IF(Table15[[#This Row],[Target]]=Table15[[#This Row],[Match2]],1,0)</f>
        <v>0</v>
      </c>
      <c r="H669" t="s">
        <v>3042</v>
      </c>
      <c r="I669">
        <f>IF(Table15[[#This Row],[Target]]=Table15[[#This Row],[Match3]],1,0)</f>
        <v>0</v>
      </c>
    </row>
    <row r="670" spans="1:9" x14ac:dyDescent="0.3">
      <c r="A670">
        <v>668</v>
      </c>
      <c r="B670" t="s">
        <v>4009</v>
      </c>
      <c r="C670" t="s">
        <v>3773</v>
      </c>
      <c r="D670" t="s">
        <v>3773</v>
      </c>
      <c r="E670">
        <f>IF(Table15[[#This Row],[Target]]=Table15[[#This Row],[Match1]],1,0)</f>
        <v>1</v>
      </c>
      <c r="F670" t="s">
        <v>3472</v>
      </c>
      <c r="G670">
        <f>IF(Table15[[#This Row],[Target]]=Table15[[#This Row],[Match2]],1,0)</f>
        <v>0</v>
      </c>
      <c r="H670" t="s">
        <v>3738</v>
      </c>
      <c r="I670">
        <f>IF(Table15[[#This Row],[Target]]=Table15[[#This Row],[Match3]],1,0)</f>
        <v>0</v>
      </c>
    </row>
    <row r="671" spans="1:9" x14ac:dyDescent="0.3">
      <c r="A671">
        <v>669</v>
      </c>
      <c r="B671" t="s">
        <v>4011</v>
      </c>
      <c r="C671" t="s">
        <v>3773</v>
      </c>
      <c r="D671" t="s">
        <v>3773</v>
      </c>
      <c r="E671">
        <f>IF(Table15[[#This Row],[Target]]=Table15[[#This Row],[Match1]],1,0)</f>
        <v>1</v>
      </c>
      <c r="F671" t="s">
        <v>3472</v>
      </c>
      <c r="G671">
        <f>IF(Table15[[#This Row],[Target]]=Table15[[#This Row],[Match2]],1,0)</f>
        <v>0</v>
      </c>
      <c r="H671" t="s">
        <v>5381</v>
      </c>
      <c r="I671">
        <f>IF(Table15[[#This Row],[Target]]=Table15[[#This Row],[Match3]],1,0)</f>
        <v>0</v>
      </c>
    </row>
    <row r="672" spans="1:9" x14ac:dyDescent="0.3">
      <c r="A672">
        <v>670</v>
      </c>
      <c r="B672" t="s">
        <v>4013</v>
      </c>
      <c r="C672" t="s">
        <v>3773</v>
      </c>
      <c r="D672" t="s">
        <v>3773</v>
      </c>
      <c r="E672">
        <f>IF(Table15[[#This Row],[Target]]=Table15[[#This Row],[Match1]],1,0)</f>
        <v>1</v>
      </c>
      <c r="F672" t="s">
        <v>3472</v>
      </c>
      <c r="G672">
        <f>IF(Table15[[#This Row],[Target]]=Table15[[#This Row],[Match2]],1,0)</f>
        <v>0</v>
      </c>
      <c r="H672" t="s">
        <v>2085</v>
      </c>
      <c r="I672">
        <f>IF(Table15[[#This Row],[Target]]=Table15[[#This Row],[Match3]],1,0)</f>
        <v>0</v>
      </c>
    </row>
    <row r="673" spans="1:9" x14ac:dyDescent="0.3">
      <c r="A673">
        <v>671</v>
      </c>
      <c r="B673" t="s">
        <v>4016</v>
      </c>
      <c r="C673" t="s">
        <v>3773</v>
      </c>
      <c r="D673" t="s">
        <v>3773</v>
      </c>
      <c r="E673">
        <f>IF(Table15[[#This Row],[Target]]=Table15[[#This Row],[Match1]],1,0)</f>
        <v>1</v>
      </c>
      <c r="F673" t="s">
        <v>3472</v>
      </c>
      <c r="G673">
        <f>IF(Table15[[#This Row],[Target]]=Table15[[#This Row],[Match2]],1,0)</f>
        <v>0</v>
      </c>
      <c r="H673" t="s">
        <v>3652</v>
      </c>
      <c r="I673">
        <f>IF(Table15[[#This Row],[Target]]=Table15[[#This Row],[Match3]],1,0)</f>
        <v>0</v>
      </c>
    </row>
    <row r="674" spans="1:9" x14ac:dyDescent="0.3">
      <c r="A674">
        <v>672</v>
      </c>
      <c r="B674" t="s">
        <v>4018</v>
      </c>
      <c r="C674" t="s">
        <v>3773</v>
      </c>
      <c r="D674" t="s">
        <v>3773</v>
      </c>
      <c r="E674">
        <f>IF(Table15[[#This Row],[Target]]=Table15[[#This Row],[Match1]],1,0)</f>
        <v>1</v>
      </c>
      <c r="F674" t="s">
        <v>3652</v>
      </c>
      <c r="G674">
        <f>IF(Table15[[#This Row],[Target]]=Table15[[#This Row],[Match2]],1,0)</f>
        <v>0</v>
      </c>
      <c r="H674" t="s">
        <v>5416</v>
      </c>
      <c r="I674">
        <f>IF(Table15[[#This Row],[Target]]=Table15[[#This Row],[Match3]],1,0)</f>
        <v>0</v>
      </c>
    </row>
    <row r="675" spans="1:9" x14ac:dyDescent="0.3">
      <c r="A675">
        <v>673</v>
      </c>
      <c r="B675" t="s">
        <v>4020</v>
      </c>
      <c r="C675" t="s">
        <v>2066</v>
      </c>
      <c r="D675" t="s">
        <v>2066</v>
      </c>
      <c r="E675">
        <f>IF(Table15[[#This Row],[Target]]=Table15[[#This Row],[Match1]],1,0)</f>
        <v>1</v>
      </c>
      <c r="F675" t="s">
        <v>1999</v>
      </c>
      <c r="G675">
        <f>IF(Table15[[#This Row],[Target]]=Table15[[#This Row],[Match2]],1,0)</f>
        <v>0</v>
      </c>
      <c r="H675" t="s">
        <v>4029</v>
      </c>
      <c r="I675">
        <f>IF(Table15[[#This Row],[Target]]=Table15[[#This Row],[Match3]],1,0)</f>
        <v>0</v>
      </c>
    </row>
    <row r="676" spans="1:9" x14ac:dyDescent="0.3">
      <c r="A676">
        <v>674</v>
      </c>
      <c r="B676" t="s">
        <v>4022</v>
      </c>
      <c r="C676" t="s">
        <v>2066</v>
      </c>
      <c r="D676" t="s">
        <v>2066</v>
      </c>
      <c r="E676">
        <f>IF(Table15[[#This Row],[Target]]=Table15[[#This Row],[Match1]],1,0)</f>
        <v>1</v>
      </c>
      <c r="F676" t="s">
        <v>1999</v>
      </c>
      <c r="G676">
        <f>IF(Table15[[#This Row],[Target]]=Table15[[#This Row],[Match2]],1,0)</f>
        <v>0</v>
      </c>
      <c r="H676" t="s">
        <v>4029</v>
      </c>
      <c r="I676">
        <f>IF(Table15[[#This Row],[Target]]=Table15[[#This Row],[Match3]],1,0)</f>
        <v>0</v>
      </c>
    </row>
    <row r="677" spans="1:9" x14ac:dyDescent="0.3">
      <c r="A677">
        <v>675</v>
      </c>
      <c r="B677" t="s">
        <v>4024</v>
      </c>
      <c r="C677" t="s">
        <v>2066</v>
      </c>
      <c r="D677" t="s">
        <v>2066</v>
      </c>
      <c r="E677">
        <f>IF(Table15[[#This Row],[Target]]=Table15[[#This Row],[Match1]],1,0)</f>
        <v>1</v>
      </c>
      <c r="F677" t="s">
        <v>1999</v>
      </c>
      <c r="G677">
        <f>IF(Table15[[#This Row],[Target]]=Table15[[#This Row],[Match2]],1,0)</f>
        <v>0</v>
      </c>
      <c r="H677" t="s">
        <v>2258</v>
      </c>
      <c r="I677">
        <f>IF(Table15[[#This Row],[Target]]=Table15[[#This Row],[Match3]],1,0)</f>
        <v>0</v>
      </c>
    </row>
    <row r="678" spans="1:9" x14ac:dyDescent="0.3">
      <c r="A678">
        <v>676</v>
      </c>
      <c r="B678" t="s">
        <v>4026</v>
      </c>
      <c r="C678" t="s">
        <v>2066</v>
      </c>
      <c r="D678" t="s">
        <v>2066</v>
      </c>
      <c r="E678">
        <f>IF(Table15[[#This Row],[Target]]=Table15[[#This Row],[Match1]],1,0)</f>
        <v>1</v>
      </c>
      <c r="F678" t="s">
        <v>1999</v>
      </c>
      <c r="G678">
        <f>IF(Table15[[#This Row],[Target]]=Table15[[#This Row],[Match2]],1,0)</f>
        <v>0</v>
      </c>
      <c r="H678" t="s">
        <v>3456</v>
      </c>
      <c r="I678">
        <f>IF(Table15[[#This Row],[Target]]=Table15[[#This Row],[Match3]],1,0)</f>
        <v>0</v>
      </c>
    </row>
    <row r="679" spans="1:9" x14ac:dyDescent="0.3">
      <c r="A679">
        <v>677</v>
      </c>
      <c r="B679" t="s">
        <v>4028</v>
      </c>
      <c r="C679" t="s">
        <v>2066</v>
      </c>
      <c r="D679" t="s">
        <v>2066</v>
      </c>
      <c r="E679">
        <f>IF(Table15[[#This Row],[Target]]=Table15[[#This Row],[Match1]],1,0)</f>
        <v>1</v>
      </c>
      <c r="F679" t="s">
        <v>1999</v>
      </c>
      <c r="G679">
        <f>IF(Table15[[#This Row],[Target]]=Table15[[#This Row],[Match2]],1,0)</f>
        <v>0</v>
      </c>
      <c r="H679" t="s">
        <v>4029</v>
      </c>
      <c r="I679">
        <f>IF(Table15[[#This Row],[Target]]=Table15[[#This Row],[Match3]],1,0)</f>
        <v>0</v>
      </c>
    </row>
    <row r="680" spans="1:9" x14ac:dyDescent="0.3">
      <c r="A680">
        <v>678</v>
      </c>
      <c r="B680" t="s">
        <v>4031</v>
      </c>
      <c r="C680" t="s">
        <v>4032</v>
      </c>
      <c r="D680" t="s">
        <v>4032</v>
      </c>
      <c r="E680">
        <f>IF(Table15[[#This Row],[Target]]=Table15[[#This Row],[Match1]],1,0)</f>
        <v>1</v>
      </c>
      <c r="F680" t="s">
        <v>5417</v>
      </c>
      <c r="G680">
        <f>IF(Table15[[#This Row],[Target]]=Table15[[#This Row],[Match2]],1,0)</f>
        <v>0</v>
      </c>
      <c r="H680" t="s">
        <v>2601</v>
      </c>
      <c r="I680">
        <f>IF(Table15[[#This Row],[Target]]=Table15[[#This Row],[Match3]],1,0)</f>
        <v>0</v>
      </c>
    </row>
    <row r="681" spans="1:9" x14ac:dyDescent="0.3">
      <c r="A681">
        <v>679</v>
      </c>
      <c r="B681" t="s">
        <v>4035</v>
      </c>
      <c r="C681" t="s">
        <v>4032</v>
      </c>
      <c r="D681" t="s">
        <v>4032</v>
      </c>
      <c r="E681">
        <f>IF(Table15[[#This Row],[Target]]=Table15[[#This Row],[Match1]],1,0)</f>
        <v>1</v>
      </c>
      <c r="F681" t="s">
        <v>2601</v>
      </c>
      <c r="G681">
        <f>IF(Table15[[#This Row],[Target]]=Table15[[#This Row],[Match2]],1,0)</f>
        <v>0</v>
      </c>
      <c r="H681" t="s">
        <v>3708</v>
      </c>
      <c r="I681">
        <f>IF(Table15[[#This Row],[Target]]=Table15[[#This Row],[Match3]],1,0)</f>
        <v>0</v>
      </c>
    </row>
    <row r="682" spans="1:9" x14ac:dyDescent="0.3">
      <c r="A682">
        <v>680</v>
      </c>
      <c r="B682" t="s">
        <v>4037</v>
      </c>
      <c r="C682" t="s">
        <v>4032</v>
      </c>
      <c r="D682" t="s">
        <v>4032</v>
      </c>
      <c r="E682">
        <f>IF(Table15[[#This Row],[Target]]=Table15[[#This Row],[Match1]],1,0)</f>
        <v>1</v>
      </c>
      <c r="F682" t="s">
        <v>2601</v>
      </c>
      <c r="G682">
        <f>IF(Table15[[#This Row],[Target]]=Table15[[#This Row],[Match2]],1,0)</f>
        <v>0</v>
      </c>
      <c r="H682" t="s">
        <v>5417</v>
      </c>
      <c r="I682">
        <f>IF(Table15[[#This Row],[Target]]=Table15[[#This Row],[Match3]],1,0)</f>
        <v>0</v>
      </c>
    </row>
    <row r="683" spans="1:9" x14ac:dyDescent="0.3">
      <c r="A683">
        <v>681</v>
      </c>
      <c r="B683" t="s">
        <v>4040</v>
      </c>
      <c r="C683" t="s">
        <v>4032</v>
      </c>
      <c r="D683" t="s">
        <v>4032</v>
      </c>
      <c r="E683">
        <f>IF(Table15[[#This Row],[Target]]=Table15[[#This Row],[Match1]],1,0)</f>
        <v>1</v>
      </c>
      <c r="F683" t="s">
        <v>3708</v>
      </c>
      <c r="G683">
        <f>IF(Table15[[#This Row],[Target]]=Table15[[#This Row],[Match2]],1,0)</f>
        <v>0</v>
      </c>
      <c r="H683" t="s">
        <v>2601</v>
      </c>
      <c r="I683">
        <f>IF(Table15[[#This Row],[Target]]=Table15[[#This Row],[Match3]],1,0)</f>
        <v>0</v>
      </c>
    </row>
    <row r="684" spans="1:9" x14ac:dyDescent="0.3">
      <c r="A684">
        <v>682</v>
      </c>
      <c r="B684" t="s">
        <v>4043</v>
      </c>
      <c r="C684" t="s">
        <v>4044</v>
      </c>
      <c r="D684" t="s">
        <v>4044</v>
      </c>
      <c r="E684">
        <f>IF(Table15[[#This Row],[Target]]=Table15[[#This Row],[Match1]],1,0)</f>
        <v>1</v>
      </c>
      <c r="F684" t="s">
        <v>2343</v>
      </c>
      <c r="G684">
        <f>IF(Table15[[#This Row],[Target]]=Table15[[#This Row],[Match2]],1,0)</f>
        <v>0</v>
      </c>
      <c r="H684" t="s">
        <v>2720</v>
      </c>
      <c r="I684">
        <f>IF(Table15[[#This Row],[Target]]=Table15[[#This Row],[Match3]],1,0)</f>
        <v>0</v>
      </c>
    </row>
    <row r="685" spans="1:9" x14ac:dyDescent="0.3">
      <c r="A685">
        <v>683</v>
      </c>
      <c r="B685" t="s">
        <v>4046</v>
      </c>
      <c r="C685" t="s">
        <v>4044</v>
      </c>
      <c r="D685" t="s">
        <v>4044</v>
      </c>
      <c r="E685">
        <f>IF(Table15[[#This Row],[Target]]=Table15[[#This Row],[Match1]],1,0)</f>
        <v>1</v>
      </c>
      <c r="F685" t="s">
        <v>2343</v>
      </c>
      <c r="G685">
        <f>IF(Table15[[#This Row],[Target]]=Table15[[#This Row],[Match2]],1,0)</f>
        <v>0</v>
      </c>
      <c r="H685" t="s">
        <v>2732</v>
      </c>
      <c r="I685">
        <f>IF(Table15[[#This Row],[Target]]=Table15[[#This Row],[Match3]],1,0)</f>
        <v>0</v>
      </c>
    </row>
    <row r="686" spans="1:9" x14ac:dyDescent="0.3">
      <c r="A686">
        <v>684</v>
      </c>
      <c r="B686" t="s">
        <v>4048</v>
      </c>
      <c r="C686" t="s">
        <v>4044</v>
      </c>
      <c r="D686" t="s">
        <v>4044</v>
      </c>
      <c r="E686">
        <f>IF(Table15[[#This Row],[Target]]=Table15[[#This Row],[Match1]],1,0)</f>
        <v>1</v>
      </c>
      <c r="F686" t="s">
        <v>2343</v>
      </c>
      <c r="G686">
        <f>IF(Table15[[#This Row],[Target]]=Table15[[#This Row],[Match2]],1,0)</f>
        <v>0</v>
      </c>
      <c r="H686" t="s">
        <v>2732</v>
      </c>
      <c r="I686">
        <f>IF(Table15[[#This Row],[Target]]=Table15[[#This Row],[Match3]],1,0)</f>
        <v>0</v>
      </c>
    </row>
    <row r="687" spans="1:9" x14ac:dyDescent="0.3">
      <c r="A687">
        <v>685</v>
      </c>
      <c r="B687" t="s">
        <v>4050</v>
      </c>
      <c r="C687" t="s">
        <v>3344</v>
      </c>
      <c r="D687" t="s">
        <v>3344</v>
      </c>
      <c r="E687">
        <f>IF(Table15[[#This Row],[Target]]=Table15[[#This Row],[Match1]],1,0)</f>
        <v>1</v>
      </c>
      <c r="F687" t="s">
        <v>3365</v>
      </c>
      <c r="G687">
        <f>IF(Table15[[#This Row],[Target]]=Table15[[#This Row],[Match2]],1,0)</f>
        <v>0</v>
      </c>
      <c r="H687" t="s">
        <v>3343</v>
      </c>
      <c r="I687">
        <f>IF(Table15[[#This Row],[Target]]=Table15[[#This Row],[Match3]],1,0)</f>
        <v>0</v>
      </c>
    </row>
    <row r="688" spans="1:9" x14ac:dyDescent="0.3">
      <c r="A688">
        <v>686</v>
      </c>
      <c r="B688" t="s">
        <v>4050</v>
      </c>
      <c r="C688" t="s">
        <v>3344</v>
      </c>
      <c r="D688" t="s">
        <v>3344</v>
      </c>
      <c r="E688">
        <f>IF(Table15[[#This Row],[Target]]=Table15[[#This Row],[Match1]],1,0)</f>
        <v>1</v>
      </c>
      <c r="F688" t="s">
        <v>3365</v>
      </c>
      <c r="G688">
        <f>IF(Table15[[#This Row],[Target]]=Table15[[#This Row],[Match2]],1,0)</f>
        <v>0</v>
      </c>
      <c r="H688" t="s">
        <v>3343</v>
      </c>
      <c r="I688">
        <f>IF(Table15[[#This Row],[Target]]=Table15[[#This Row],[Match3]],1,0)</f>
        <v>0</v>
      </c>
    </row>
    <row r="689" spans="1:9" x14ac:dyDescent="0.3">
      <c r="A689">
        <v>687</v>
      </c>
      <c r="B689" t="s">
        <v>4053</v>
      </c>
      <c r="C689" t="s">
        <v>3344</v>
      </c>
      <c r="D689" t="s">
        <v>3344</v>
      </c>
      <c r="E689">
        <f>IF(Table15[[#This Row],[Target]]=Table15[[#This Row],[Match1]],1,0)</f>
        <v>1</v>
      </c>
      <c r="F689" t="s">
        <v>3343</v>
      </c>
      <c r="G689">
        <f>IF(Table15[[#This Row],[Target]]=Table15[[#This Row],[Match2]],1,0)</f>
        <v>0</v>
      </c>
      <c r="H689" t="s">
        <v>5344</v>
      </c>
      <c r="I689">
        <f>IF(Table15[[#This Row],[Target]]=Table15[[#This Row],[Match3]],1,0)</f>
        <v>0</v>
      </c>
    </row>
    <row r="690" spans="1:9" x14ac:dyDescent="0.3">
      <c r="A690">
        <v>688</v>
      </c>
      <c r="B690" t="s">
        <v>4055</v>
      </c>
      <c r="C690" t="s">
        <v>3344</v>
      </c>
      <c r="D690" t="s">
        <v>3344</v>
      </c>
      <c r="E690">
        <f>IF(Table15[[#This Row],[Target]]=Table15[[#This Row],[Match1]],1,0)</f>
        <v>1</v>
      </c>
      <c r="F690" t="s">
        <v>3343</v>
      </c>
      <c r="G690">
        <f>IF(Table15[[#This Row],[Target]]=Table15[[#This Row],[Match2]],1,0)</f>
        <v>0</v>
      </c>
      <c r="H690" t="s">
        <v>2363</v>
      </c>
      <c r="I690">
        <f>IF(Table15[[#This Row],[Target]]=Table15[[#This Row],[Match3]],1,0)</f>
        <v>0</v>
      </c>
    </row>
    <row r="691" spans="1:9" x14ac:dyDescent="0.3">
      <c r="A691">
        <v>689</v>
      </c>
      <c r="B691" t="s">
        <v>4058</v>
      </c>
      <c r="C691" t="s">
        <v>4059</v>
      </c>
      <c r="D691" t="s">
        <v>4059</v>
      </c>
      <c r="E691">
        <f>IF(Table15[[#This Row],[Target]]=Table15[[#This Row],[Match1]],1,0)</f>
        <v>1</v>
      </c>
      <c r="F691" t="s">
        <v>5418</v>
      </c>
      <c r="G691">
        <f>IF(Table15[[#This Row],[Target]]=Table15[[#This Row],[Match2]],1,0)</f>
        <v>0</v>
      </c>
      <c r="H691" t="s">
        <v>3589</v>
      </c>
      <c r="I691">
        <f>IF(Table15[[#This Row],[Target]]=Table15[[#This Row],[Match3]],1,0)</f>
        <v>0</v>
      </c>
    </row>
    <row r="692" spans="1:9" x14ac:dyDescent="0.3">
      <c r="A692">
        <v>690</v>
      </c>
      <c r="B692" t="s">
        <v>4062</v>
      </c>
      <c r="C692" t="s">
        <v>2273</v>
      </c>
      <c r="D692" t="s">
        <v>2273</v>
      </c>
      <c r="E692">
        <f>IF(Table15[[#This Row],[Target]]=Table15[[#This Row],[Match1]],1,0)</f>
        <v>1</v>
      </c>
      <c r="F692" t="s">
        <v>2204</v>
      </c>
      <c r="G692">
        <f>IF(Table15[[#This Row],[Target]]=Table15[[#This Row],[Match2]],1,0)</f>
        <v>0</v>
      </c>
      <c r="H692" t="s">
        <v>2057</v>
      </c>
      <c r="I692">
        <f>IF(Table15[[#This Row],[Target]]=Table15[[#This Row],[Match3]],1,0)</f>
        <v>0</v>
      </c>
    </row>
    <row r="693" spans="1:9" x14ac:dyDescent="0.3">
      <c r="A693">
        <v>691</v>
      </c>
      <c r="B693" t="s">
        <v>4064</v>
      </c>
      <c r="C693" t="s">
        <v>2273</v>
      </c>
      <c r="D693" t="s">
        <v>2273</v>
      </c>
      <c r="E693">
        <f>IF(Table15[[#This Row],[Target]]=Table15[[#This Row],[Match1]],1,0)</f>
        <v>1</v>
      </c>
      <c r="F693" t="s">
        <v>2204</v>
      </c>
      <c r="G693">
        <f>IF(Table15[[#This Row],[Target]]=Table15[[#This Row],[Match2]],1,0)</f>
        <v>0</v>
      </c>
      <c r="H693" t="s">
        <v>2057</v>
      </c>
      <c r="I693">
        <f>IF(Table15[[#This Row],[Target]]=Table15[[#This Row],[Match3]],1,0)</f>
        <v>0</v>
      </c>
    </row>
    <row r="694" spans="1:9" x14ac:dyDescent="0.3">
      <c r="A694">
        <v>692</v>
      </c>
      <c r="B694" t="s">
        <v>4066</v>
      </c>
      <c r="C694" t="s">
        <v>4067</v>
      </c>
      <c r="D694" t="s">
        <v>4067</v>
      </c>
      <c r="E694">
        <f>IF(Table15[[#This Row],[Target]]=Table15[[#This Row],[Match1]],1,0)</f>
        <v>1</v>
      </c>
      <c r="F694" t="s">
        <v>4068</v>
      </c>
      <c r="G694">
        <f>IF(Table15[[#This Row],[Target]]=Table15[[#This Row],[Match2]],1,0)</f>
        <v>0</v>
      </c>
      <c r="H694" t="s">
        <v>3035</v>
      </c>
      <c r="I694">
        <f>IF(Table15[[#This Row],[Target]]=Table15[[#This Row],[Match3]],1,0)</f>
        <v>0</v>
      </c>
    </row>
    <row r="695" spans="1:9" x14ac:dyDescent="0.3">
      <c r="A695">
        <v>693</v>
      </c>
      <c r="B695" t="s">
        <v>4070</v>
      </c>
      <c r="C695" t="s">
        <v>4067</v>
      </c>
      <c r="D695" t="s">
        <v>4067</v>
      </c>
      <c r="E695">
        <f>IF(Table15[[#This Row],[Target]]=Table15[[#This Row],[Match1]],1,0)</f>
        <v>1</v>
      </c>
      <c r="F695" t="s">
        <v>4068</v>
      </c>
      <c r="G695">
        <f>IF(Table15[[#This Row],[Target]]=Table15[[#This Row],[Match2]],1,0)</f>
        <v>0</v>
      </c>
      <c r="H695" t="s">
        <v>3035</v>
      </c>
      <c r="I695">
        <f>IF(Table15[[#This Row],[Target]]=Table15[[#This Row],[Match3]],1,0)</f>
        <v>0</v>
      </c>
    </row>
    <row r="696" spans="1:9" x14ac:dyDescent="0.3">
      <c r="A696">
        <v>694</v>
      </c>
      <c r="B696" t="s">
        <v>4072</v>
      </c>
      <c r="C696" t="s">
        <v>2360</v>
      </c>
      <c r="D696" t="s">
        <v>2360</v>
      </c>
      <c r="E696">
        <f>IF(Table15[[#This Row],[Target]]=Table15[[#This Row],[Match1]],1,0)</f>
        <v>1</v>
      </c>
      <c r="F696" t="s">
        <v>3365</v>
      </c>
      <c r="G696">
        <f>IF(Table15[[#This Row],[Target]]=Table15[[#This Row],[Match2]],1,0)</f>
        <v>0</v>
      </c>
      <c r="H696" t="s">
        <v>3269</v>
      </c>
      <c r="I696">
        <f>IF(Table15[[#This Row],[Target]]=Table15[[#This Row],[Match3]],1,0)</f>
        <v>0</v>
      </c>
    </row>
    <row r="697" spans="1:9" x14ac:dyDescent="0.3">
      <c r="A697">
        <v>695</v>
      </c>
      <c r="B697" t="s">
        <v>4074</v>
      </c>
      <c r="C697" t="s">
        <v>2360</v>
      </c>
      <c r="D697" t="s">
        <v>2360</v>
      </c>
      <c r="E697">
        <f>IF(Table15[[#This Row],[Target]]=Table15[[#This Row],[Match1]],1,0)</f>
        <v>1</v>
      </c>
      <c r="F697" t="s">
        <v>3365</v>
      </c>
      <c r="G697">
        <f>IF(Table15[[#This Row],[Target]]=Table15[[#This Row],[Match2]],1,0)</f>
        <v>0</v>
      </c>
      <c r="H697" t="s">
        <v>3269</v>
      </c>
      <c r="I697">
        <f>IF(Table15[[#This Row],[Target]]=Table15[[#This Row],[Match3]],1,0)</f>
        <v>0</v>
      </c>
    </row>
    <row r="698" spans="1:9" x14ac:dyDescent="0.3">
      <c r="A698">
        <v>696</v>
      </c>
      <c r="B698" t="s">
        <v>4076</v>
      </c>
      <c r="C698" t="s">
        <v>2360</v>
      </c>
      <c r="D698" t="s">
        <v>2360</v>
      </c>
      <c r="E698">
        <f>IF(Table15[[#This Row],[Target]]=Table15[[#This Row],[Match1]],1,0)</f>
        <v>1</v>
      </c>
      <c r="F698" t="s">
        <v>3365</v>
      </c>
      <c r="G698">
        <f>IF(Table15[[#This Row],[Target]]=Table15[[#This Row],[Match2]],1,0)</f>
        <v>0</v>
      </c>
      <c r="H698" t="s">
        <v>2414</v>
      </c>
      <c r="I698">
        <f>IF(Table15[[#This Row],[Target]]=Table15[[#This Row],[Match3]],1,0)</f>
        <v>0</v>
      </c>
    </row>
    <row r="699" spans="1:9" x14ac:dyDescent="0.3">
      <c r="A699">
        <v>697</v>
      </c>
      <c r="B699" t="s">
        <v>4079</v>
      </c>
      <c r="C699" t="s">
        <v>2360</v>
      </c>
      <c r="D699" t="s">
        <v>2360</v>
      </c>
      <c r="E699">
        <f>IF(Table15[[#This Row],[Target]]=Table15[[#This Row],[Match1]],1,0)</f>
        <v>1</v>
      </c>
      <c r="F699" t="s">
        <v>3365</v>
      </c>
      <c r="G699">
        <f>IF(Table15[[#This Row],[Target]]=Table15[[#This Row],[Match2]],1,0)</f>
        <v>0</v>
      </c>
      <c r="H699" t="s">
        <v>3269</v>
      </c>
      <c r="I699">
        <f>IF(Table15[[#This Row],[Target]]=Table15[[#This Row],[Match3]],1,0)</f>
        <v>0</v>
      </c>
    </row>
    <row r="700" spans="1:9" x14ac:dyDescent="0.3">
      <c r="A700">
        <v>698</v>
      </c>
      <c r="B700" t="s">
        <v>4082</v>
      </c>
      <c r="C700" t="s">
        <v>4083</v>
      </c>
      <c r="D700" t="s">
        <v>4083</v>
      </c>
      <c r="E700">
        <f>IF(Table15[[#This Row],[Target]]=Table15[[#This Row],[Match1]],1,0)</f>
        <v>1</v>
      </c>
      <c r="F700" t="s">
        <v>5419</v>
      </c>
      <c r="G700">
        <f>IF(Table15[[#This Row],[Target]]=Table15[[#This Row],[Match2]],1,0)</f>
        <v>0</v>
      </c>
      <c r="H700" t="s">
        <v>5009</v>
      </c>
      <c r="I700">
        <f>IF(Table15[[#This Row],[Target]]=Table15[[#This Row],[Match3]],1,0)</f>
        <v>0</v>
      </c>
    </row>
    <row r="701" spans="1:9" x14ac:dyDescent="0.3">
      <c r="A701">
        <v>699</v>
      </c>
      <c r="B701" t="s">
        <v>4086</v>
      </c>
      <c r="C701" t="s">
        <v>4083</v>
      </c>
      <c r="D701" t="s">
        <v>4083</v>
      </c>
      <c r="E701">
        <f>IF(Table15[[#This Row],[Target]]=Table15[[#This Row],[Match1]],1,0)</f>
        <v>1</v>
      </c>
      <c r="F701" t="s">
        <v>5419</v>
      </c>
      <c r="G701">
        <f>IF(Table15[[#This Row],[Target]]=Table15[[#This Row],[Match2]],1,0)</f>
        <v>0</v>
      </c>
      <c r="H701" t="s">
        <v>5009</v>
      </c>
      <c r="I701">
        <f>IF(Table15[[#This Row],[Target]]=Table15[[#This Row],[Match3]],1,0)</f>
        <v>0</v>
      </c>
    </row>
    <row r="702" spans="1:9" x14ac:dyDescent="0.3">
      <c r="A702">
        <v>700</v>
      </c>
      <c r="B702" t="s">
        <v>4088</v>
      </c>
      <c r="C702" t="s">
        <v>4089</v>
      </c>
      <c r="D702" t="s">
        <v>4089</v>
      </c>
      <c r="E702">
        <f>IF(Table15[[#This Row],[Target]]=Table15[[#This Row],[Match1]],1,0)</f>
        <v>1</v>
      </c>
      <c r="F702" t="s">
        <v>5061</v>
      </c>
      <c r="G702">
        <f>IF(Table15[[#This Row],[Target]]=Table15[[#This Row],[Match2]],1,0)</f>
        <v>0</v>
      </c>
      <c r="H702" t="s">
        <v>4090</v>
      </c>
      <c r="I702">
        <f>IF(Table15[[#This Row],[Target]]=Table15[[#This Row],[Match3]],1,0)</f>
        <v>0</v>
      </c>
    </row>
    <row r="703" spans="1:9" x14ac:dyDescent="0.3">
      <c r="A703">
        <v>701</v>
      </c>
      <c r="B703" t="s">
        <v>4092</v>
      </c>
      <c r="C703" t="s">
        <v>4089</v>
      </c>
      <c r="D703" t="s">
        <v>4089</v>
      </c>
      <c r="E703">
        <f>IF(Table15[[#This Row],[Target]]=Table15[[#This Row],[Match1]],1,0)</f>
        <v>1</v>
      </c>
      <c r="F703" t="s">
        <v>5061</v>
      </c>
      <c r="G703">
        <f>IF(Table15[[#This Row],[Target]]=Table15[[#This Row],[Match2]],1,0)</f>
        <v>0</v>
      </c>
      <c r="H703" t="s">
        <v>4090</v>
      </c>
      <c r="I703">
        <f>IF(Table15[[#This Row],[Target]]=Table15[[#This Row],[Match3]],1,0)</f>
        <v>0</v>
      </c>
    </row>
    <row r="704" spans="1:9" x14ac:dyDescent="0.3">
      <c r="A704">
        <v>702</v>
      </c>
      <c r="B704" t="s">
        <v>4095</v>
      </c>
      <c r="C704" t="s">
        <v>4089</v>
      </c>
      <c r="D704" t="s">
        <v>4089</v>
      </c>
      <c r="E704">
        <f>IF(Table15[[#This Row],[Target]]=Table15[[#This Row],[Match1]],1,0)</f>
        <v>1</v>
      </c>
      <c r="F704" t="s">
        <v>5061</v>
      </c>
      <c r="G704">
        <f>IF(Table15[[#This Row],[Target]]=Table15[[#This Row],[Match2]],1,0)</f>
        <v>0</v>
      </c>
      <c r="H704" t="s">
        <v>4791</v>
      </c>
      <c r="I704">
        <f>IF(Table15[[#This Row],[Target]]=Table15[[#This Row],[Match3]],1,0)</f>
        <v>0</v>
      </c>
    </row>
    <row r="705" spans="1:9" x14ac:dyDescent="0.3">
      <c r="A705">
        <v>703</v>
      </c>
      <c r="B705" t="s">
        <v>4098</v>
      </c>
      <c r="C705" t="s">
        <v>2223</v>
      </c>
      <c r="D705" t="s">
        <v>2223</v>
      </c>
      <c r="E705">
        <f>IF(Table15[[#This Row],[Target]]=Table15[[#This Row],[Match1]],1,0)</f>
        <v>1</v>
      </c>
      <c r="F705" t="s">
        <v>1971</v>
      </c>
      <c r="G705">
        <f>IF(Table15[[#This Row],[Target]]=Table15[[#This Row],[Match2]],1,0)</f>
        <v>0</v>
      </c>
      <c r="H705" t="s">
        <v>3438</v>
      </c>
      <c r="I705">
        <f>IF(Table15[[#This Row],[Target]]=Table15[[#This Row],[Match3]],1,0)</f>
        <v>0</v>
      </c>
    </row>
    <row r="706" spans="1:9" x14ac:dyDescent="0.3">
      <c r="A706">
        <v>704</v>
      </c>
      <c r="B706" t="s">
        <v>4100</v>
      </c>
      <c r="C706" t="s">
        <v>2223</v>
      </c>
      <c r="D706" t="s">
        <v>2223</v>
      </c>
      <c r="E706">
        <f>IF(Table15[[#This Row],[Target]]=Table15[[#This Row],[Match1]],1,0)</f>
        <v>1</v>
      </c>
      <c r="F706" t="s">
        <v>1971</v>
      </c>
      <c r="G706">
        <f>IF(Table15[[#This Row],[Target]]=Table15[[#This Row],[Match2]],1,0)</f>
        <v>0</v>
      </c>
      <c r="H706" t="s">
        <v>3438</v>
      </c>
      <c r="I706">
        <f>IF(Table15[[#This Row],[Target]]=Table15[[#This Row],[Match3]],1,0)</f>
        <v>0</v>
      </c>
    </row>
    <row r="707" spans="1:9" x14ac:dyDescent="0.3">
      <c r="A707">
        <v>705</v>
      </c>
      <c r="B707" t="s">
        <v>4103</v>
      </c>
      <c r="C707" t="s">
        <v>2223</v>
      </c>
      <c r="D707" t="s">
        <v>2223</v>
      </c>
      <c r="E707">
        <f>IF(Table15[[#This Row],[Target]]=Table15[[#This Row],[Match1]],1,0)</f>
        <v>1</v>
      </c>
      <c r="F707" t="s">
        <v>3438</v>
      </c>
      <c r="G707">
        <f>IF(Table15[[#This Row],[Target]]=Table15[[#This Row],[Match2]],1,0)</f>
        <v>0</v>
      </c>
      <c r="H707" t="s">
        <v>4101</v>
      </c>
      <c r="I707">
        <f>IF(Table15[[#This Row],[Target]]=Table15[[#This Row],[Match3]],1,0)</f>
        <v>0</v>
      </c>
    </row>
    <row r="708" spans="1:9" x14ac:dyDescent="0.3">
      <c r="A708">
        <v>706</v>
      </c>
      <c r="B708" t="s">
        <v>4105</v>
      </c>
      <c r="C708" t="s">
        <v>2223</v>
      </c>
      <c r="D708" t="s">
        <v>2223</v>
      </c>
      <c r="E708">
        <f>IF(Table15[[#This Row],[Target]]=Table15[[#This Row],[Match1]],1,0)</f>
        <v>1</v>
      </c>
      <c r="F708" t="s">
        <v>1971</v>
      </c>
      <c r="G708">
        <f>IF(Table15[[#This Row],[Target]]=Table15[[#This Row],[Match2]],1,0)</f>
        <v>0</v>
      </c>
      <c r="H708" t="s">
        <v>3438</v>
      </c>
      <c r="I708">
        <f>IF(Table15[[#This Row],[Target]]=Table15[[#This Row],[Match3]],1,0)</f>
        <v>0</v>
      </c>
    </row>
    <row r="709" spans="1:9" x14ac:dyDescent="0.3">
      <c r="A709">
        <v>707</v>
      </c>
      <c r="B709" t="s">
        <v>4107</v>
      </c>
      <c r="C709" t="s">
        <v>2223</v>
      </c>
      <c r="D709" t="s">
        <v>2223</v>
      </c>
      <c r="E709">
        <f>IF(Table15[[#This Row],[Target]]=Table15[[#This Row],[Match1]],1,0)</f>
        <v>1</v>
      </c>
      <c r="F709" t="s">
        <v>3438</v>
      </c>
      <c r="G709">
        <f>IF(Table15[[#This Row],[Target]]=Table15[[#This Row],[Match2]],1,0)</f>
        <v>0</v>
      </c>
      <c r="H709" t="s">
        <v>1971</v>
      </c>
      <c r="I709">
        <f>IF(Table15[[#This Row],[Target]]=Table15[[#This Row],[Match3]],1,0)</f>
        <v>0</v>
      </c>
    </row>
    <row r="710" spans="1:9" x14ac:dyDescent="0.3">
      <c r="A710">
        <v>708</v>
      </c>
      <c r="B710" t="s">
        <v>4109</v>
      </c>
      <c r="C710" t="s">
        <v>2208</v>
      </c>
      <c r="D710" t="s">
        <v>2208</v>
      </c>
      <c r="E710">
        <f>IF(Table15[[#This Row],[Target]]=Table15[[#This Row],[Match1]],1,0)</f>
        <v>1</v>
      </c>
      <c r="F710" t="s">
        <v>2740</v>
      </c>
      <c r="G710">
        <f>IF(Table15[[#This Row],[Target]]=Table15[[#This Row],[Match2]],1,0)</f>
        <v>0</v>
      </c>
      <c r="H710" t="s">
        <v>3337</v>
      </c>
      <c r="I710">
        <f>IF(Table15[[#This Row],[Target]]=Table15[[#This Row],[Match3]],1,0)</f>
        <v>0</v>
      </c>
    </row>
    <row r="711" spans="1:9" x14ac:dyDescent="0.3">
      <c r="A711">
        <v>709</v>
      </c>
      <c r="B711" t="s">
        <v>4111</v>
      </c>
      <c r="C711" t="s">
        <v>2208</v>
      </c>
      <c r="D711" t="s">
        <v>2208</v>
      </c>
      <c r="E711">
        <f>IF(Table15[[#This Row],[Target]]=Table15[[#This Row],[Match1]],1,0)</f>
        <v>1</v>
      </c>
      <c r="F711" t="s">
        <v>1976</v>
      </c>
      <c r="G711">
        <f>IF(Table15[[#This Row],[Target]]=Table15[[#This Row],[Match2]],1,0)</f>
        <v>0</v>
      </c>
      <c r="H711" t="s">
        <v>5358</v>
      </c>
      <c r="I711">
        <f>IF(Table15[[#This Row],[Target]]=Table15[[#This Row],[Match3]],1,0)</f>
        <v>0</v>
      </c>
    </row>
    <row r="712" spans="1:9" x14ac:dyDescent="0.3">
      <c r="A712">
        <v>710</v>
      </c>
      <c r="B712" t="s">
        <v>4114</v>
      </c>
      <c r="C712" t="s">
        <v>2593</v>
      </c>
      <c r="D712" t="s">
        <v>2593</v>
      </c>
      <c r="E712">
        <f>IF(Table15[[#This Row],[Target]]=Table15[[#This Row],[Match1]],1,0)</f>
        <v>1</v>
      </c>
      <c r="F712" t="s">
        <v>4115</v>
      </c>
      <c r="G712">
        <f>IF(Table15[[#This Row],[Target]]=Table15[[#This Row],[Match2]],1,0)</f>
        <v>0</v>
      </c>
      <c r="H712" t="s">
        <v>5420</v>
      </c>
      <c r="I712">
        <f>IF(Table15[[#This Row],[Target]]=Table15[[#This Row],[Match3]],1,0)</f>
        <v>0</v>
      </c>
    </row>
    <row r="713" spans="1:9" x14ac:dyDescent="0.3">
      <c r="A713">
        <v>711</v>
      </c>
      <c r="B713" t="s">
        <v>4117</v>
      </c>
      <c r="C713" t="s">
        <v>2593</v>
      </c>
      <c r="D713" t="s">
        <v>2593</v>
      </c>
      <c r="E713">
        <f>IF(Table15[[#This Row],[Target]]=Table15[[#This Row],[Match1]],1,0)</f>
        <v>1</v>
      </c>
      <c r="F713" t="s">
        <v>4115</v>
      </c>
      <c r="G713">
        <f>IF(Table15[[#This Row],[Target]]=Table15[[#This Row],[Match2]],1,0)</f>
        <v>0</v>
      </c>
      <c r="H713" t="s">
        <v>5420</v>
      </c>
      <c r="I713">
        <f>IF(Table15[[#This Row],[Target]]=Table15[[#This Row],[Match3]],1,0)</f>
        <v>0</v>
      </c>
    </row>
    <row r="714" spans="1:9" x14ac:dyDescent="0.3">
      <c r="A714">
        <v>712</v>
      </c>
      <c r="B714" t="s">
        <v>4119</v>
      </c>
      <c r="C714" t="s">
        <v>2593</v>
      </c>
      <c r="D714" t="s">
        <v>2593</v>
      </c>
      <c r="E714">
        <f>IF(Table15[[#This Row],[Target]]=Table15[[#This Row],[Match1]],1,0)</f>
        <v>1</v>
      </c>
      <c r="F714" t="s">
        <v>4115</v>
      </c>
      <c r="G714">
        <f>IF(Table15[[#This Row],[Target]]=Table15[[#This Row],[Match2]],1,0)</f>
        <v>0</v>
      </c>
      <c r="H714" t="s">
        <v>5420</v>
      </c>
      <c r="I714">
        <f>IF(Table15[[#This Row],[Target]]=Table15[[#This Row],[Match3]],1,0)</f>
        <v>0</v>
      </c>
    </row>
    <row r="715" spans="1:9" x14ac:dyDescent="0.3">
      <c r="A715">
        <v>713</v>
      </c>
      <c r="B715" t="s">
        <v>4121</v>
      </c>
      <c r="C715" t="s">
        <v>2593</v>
      </c>
      <c r="D715" t="s">
        <v>2593</v>
      </c>
      <c r="E715">
        <f>IF(Table15[[#This Row],[Target]]=Table15[[#This Row],[Match1]],1,0)</f>
        <v>1</v>
      </c>
      <c r="F715" t="s">
        <v>4115</v>
      </c>
      <c r="G715">
        <f>IF(Table15[[#This Row],[Target]]=Table15[[#This Row],[Match2]],1,0)</f>
        <v>0</v>
      </c>
      <c r="H715" t="s">
        <v>5420</v>
      </c>
      <c r="I715">
        <f>IF(Table15[[#This Row],[Target]]=Table15[[#This Row],[Match3]],1,0)</f>
        <v>0</v>
      </c>
    </row>
    <row r="716" spans="1:9" x14ac:dyDescent="0.3">
      <c r="A716">
        <v>714</v>
      </c>
      <c r="B716" t="s">
        <v>4123</v>
      </c>
      <c r="C716" t="s">
        <v>3656</v>
      </c>
      <c r="D716" t="s">
        <v>3656</v>
      </c>
      <c r="E716">
        <f>IF(Table15[[#This Row],[Target]]=Table15[[#This Row],[Match1]],1,0)</f>
        <v>1</v>
      </c>
      <c r="F716" t="s">
        <v>4144</v>
      </c>
      <c r="G716">
        <f>IF(Table15[[#This Row],[Target]]=Table15[[#This Row],[Match2]],1,0)</f>
        <v>0</v>
      </c>
      <c r="H716" t="s">
        <v>3804</v>
      </c>
      <c r="I716">
        <f>IF(Table15[[#This Row],[Target]]=Table15[[#This Row],[Match3]],1,0)</f>
        <v>0</v>
      </c>
    </row>
    <row r="717" spans="1:9" x14ac:dyDescent="0.3">
      <c r="A717">
        <v>715</v>
      </c>
      <c r="B717" t="s">
        <v>4125</v>
      </c>
      <c r="C717" t="s">
        <v>3656</v>
      </c>
      <c r="D717" t="s">
        <v>3656</v>
      </c>
      <c r="E717">
        <f>IF(Table15[[#This Row],[Target]]=Table15[[#This Row],[Match1]],1,0)</f>
        <v>1</v>
      </c>
      <c r="F717" t="s">
        <v>3354</v>
      </c>
      <c r="G717">
        <f>IF(Table15[[#This Row],[Target]]=Table15[[#This Row],[Match2]],1,0)</f>
        <v>0</v>
      </c>
      <c r="H717" t="s">
        <v>2360</v>
      </c>
      <c r="I717">
        <f>IF(Table15[[#This Row],[Target]]=Table15[[#This Row],[Match3]],1,0)</f>
        <v>0</v>
      </c>
    </row>
    <row r="718" spans="1:9" x14ac:dyDescent="0.3">
      <c r="A718">
        <v>716</v>
      </c>
      <c r="B718" t="s">
        <v>4127</v>
      </c>
      <c r="C718" t="s">
        <v>2419</v>
      </c>
      <c r="D718" t="s">
        <v>2419</v>
      </c>
      <c r="E718">
        <f>IF(Table15[[#This Row],[Target]]=Table15[[#This Row],[Match1]],1,0)</f>
        <v>1</v>
      </c>
      <c r="F718" t="s">
        <v>5421</v>
      </c>
      <c r="G718">
        <f>IF(Table15[[#This Row],[Target]]=Table15[[#This Row],[Match2]],1,0)</f>
        <v>0</v>
      </c>
      <c r="H718" t="s">
        <v>2922</v>
      </c>
      <c r="I718">
        <f>IF(Table15[[#This Row],[Target]]=Table15[[#This Row],[Match3]],1,0)</f>
        <v>0</v>
      </c>
    </row>
    <row r="719" spans="1:9" x14ac:dyDescent="0.3">
      <c r="A719">
        <v>717</v>
      </c>
      <c r="B719" t="s">
        <v>4129</v>
      </c>
      <c r="C719" t="s">
        <v>2073</v>
      </c>
      <c r="D719" t="s">
        <v>2073</v>
      </c>
      <c r="E719">
        <f>IF(Table15[[#This Row],[Target]]=Table15[[#This Row],[Match1]],1,0)</f>
        <v>1</v>
      </c>
      <c r="F719" t="s">
        <v>5304</v>
      </c>
      <c r="G719">
        <f>IF(Table15[[#This Row],[Target]]=Table15[[#This Row],[Match2]],1,0)</f>
        <v>0</v>
      </c>
      <c r="H719" t="s">
        <v>4887</v>
      </c>
      <c r="I719">
        <f>IF(Table15[[#This Row],[Target]]=Table15[[#This Row],[Match3]],1,0)</f>
        <v>0</v>
      </c>
    </row>
    <row r="720" spans="1:9" x14ac:dyDescent="0.3">
      <c r="A720">
        <v>718</v>
      </c>
      <c r="B720" t="s">
        <v>4132</v>
      </c>
      <c r="C720" t="s">
        <v>2073</v>
      </c>
      <c r="D720" t="s">
        <v>2073</v>
      </c>
      <c r="E720">
        <f>IF(Table15[[#This Row],[Target]]=Table15[[#This Row],[Match1]],1,0)</f>
        <v>1</v>
      </c>
      <c r="F720" t="s">
        <v>5304</v>
      </c>
      <c r="G720">
        <f>IF(Table15[[#This Row],[Target]]=Table15[[#This Row],[Match2]],1,0)</f>
        <v>0</v>
      </c>
      <c r="H720" t="s">
        <v>4130</v>
      </c>
      <c r="I720">
        <f>IF(Table15[[#This Row],[Target]]=Table15[[#This Row],[Match3]],1,0)</f>
        <v>0</v>
      </c>
    </row>
    <row r="721" spans="1:9" x14ac:dyDescent="0.3">
      <c r="A721">
        <v>719</v>
      </c>
      <c r="B721" t="s">
        <v>4134</v>
      </c>
      <c r="C721" t="s">
        <v>3847</v>
      </c>
      <c r="D721" t="s">
        <v>3847</v>
      </c>
      <c r="E721">
        <f>IF(Table15[[#This Row],[Target]]=Table15[[#This Row],[Match1]],1,0)</f>
        <v>1</v>
      </c>
      <c r="F721" t="s">
        <v>5332</v>
      </c>
      <c r="G721">
        <f>IF(Table15[[#This Row],[Target]]=Table15[[#This Row],[Match2]],1,0)</f>
        <v>0</v>
      </c>
      <c r="H721" t="s">
        <v>2930</v>
      </c>
      <c r="I721">
        <f>IF(Table15[[#This Row],[Target]]=Table15[[#This Row],[Match3]],1,0)</f>
        <v>0</v>
      </c>
    </row>
    <row r="722" spans="1:9" x14ac:dyDescent="0.3">
      <c r="A722">
        <v>720</v>
      </c>
      <c r="B722" t="s">
        <v>4137</v>
      </c>
      <c r="C722" t="s">
        <v>3847</v>
      </c>
      <c r="D722" t="s">
        <v>3847</v>
      </c>
      <c r="E722">
        <f>IF(Table15[[#This Row],[Target]]=Table15[[#This Row],[Match1]],1,0)</f>
        <v>1</v>
      </c>
      <c r="F722" t="s">
        <v>2930</v>
      </c>
      <c r="G722">
        <f>IF(Table15[[#This Row],[Target]]=Table15[[#This Row],[Match2]],1,0)</f>
        <v>0</v>
      </c>
      <c r="H722" t="s">
        <v>2050</v>
      </c>
      <c r="I722">
        <f>IF(Table15[[#This Row],[Target]]=Table15[[#This Row],[Match3]],1,0)</f>
        <v>0</v>
      </c>
    </row>
    <row r="723" spans="1:9" x14ac:dyDescent="0.3">
      <c r="A723">
        <v>721</v>
      </c>
      <c r="B723" t="s">
        <v>4140</v>
      </c>
      <c r="C723" t="s">
        <v>4141</v>
      </c>
      <c r="D723" t="s">
        <v>4141</v>
      </c>
      <c r="E723">
        <f>IF(Table15[[#This Row],[Target]]=Table15[[#This Row],[Match1]],1,0)</f>
        <v>1</v>
      </c>
      <c r="F723" t="s">
        <v>3365</v>
      </c>
      <c r="G723">
        <f>IF(Table15[[#This Row],[Target]]=Table15[[#This Row],[Match2]],1,0)</f>
        <v>0</v>
      </c>
      <c r="H723" t="s">
        <v>2380</v>
      </c>
      <c r="I723">
        <f>IF(Table15[[#This Row],[Target]]=Table15[[#This Row],[Match3]],1,0)</f>
        <v>0</v>
      </c>
    </row>
    <row r="724" spans="1:9" x14ac:dyDescent="0.3">
      <c r="A724">
        <v>722</v>
      </c>
      <c r="B724" t="s">
        <v>4143</v>
      </c>
      <c r="C724" t="s">
        <v>4141</v>
      </c>
      <c r="D724" t="s">
        <v>4141</v>
      </c>
      <c r="E724">
        <f>IF(Table15[[#This Row],[Target]]=Table15[[#This Row],[Match1]],1,0)</f>
        <v>1</v>
      </c>
      <c r="F724" t="s">
        <v>3365</v>
      </c>
      <c r="G724">
        <f>IF(Table15[[#This Row],[Target]]=Table15[[#This Row],[Match2]],1,0)</f>
        <v>0</v>
      </c>
      <c r="H724" t="s">
        <v>4613</v>
      </c>
      <c r="I724">
        <f>IF(Table15[[#This Row],[Target]]=Table15[[#This Row],[Match3]],1,0)</f>
        <v>0</v>
      </c>
    </row>
    <row r="725" spans="1:9" x14ac:dyDescent="0.3">
      <c r="A725">
        <v>723</v>
      </c>
      <c r="B725" t="s">
        <v>4146</v>
      </c>
      <c r="C725" t="s">
        <v>4141</v>
      </c>
      <c r="D725" t="s">
        <v>4141</v>
      </c>
      <c r="E725">
        <f>IF(Table15[[#This Row],[Target]]=Table15[[#This Row],[Match1]],1,0)</f>
        <v>1</v>
      </c>
      <c r="F725" t="s">
        <v>3365</v>
      </c>
      <c r="G725">
        <f>IF(Table15[[#This Row],[Target]]=Table15[[#This Row],[Match2]],1,0)</f>
        <v>0</v>
      </c>
      <c r="H725" t="s">
        <v>4613</v>
      </c>
      <c r="I725">
        <f>IF(Table15[[#This Row],[Target]]=Table15[[#This Row],[Match3]],1,0)</f>
        <v>0</v>
      </c>
    </row>
    <row r="726" spans="1:9" x14ac:dyDescent="0.3">
      <c r="A726">
        <v>724</v>
      </c>
      <c r="B726" t="s">
        <v>4148</v>
      </c>
      <c r="C726" t="s">
        <v>4149</v>
      </c>
      <c r="D726" t="s">
        <v>4149</v>
      </c>
      <c r="E726">
        <f>IF(Table15[[#This Row],[Target]]=Table15[[#This Row],[Match1]],1,0)</f>
        <v>1</v>
      </c>
      <c r="F726" t="s">
        <v>5422</v>
      </c>
      <c r="G726">
        <f>IF(Table15[[#This Row],[Target]]=Table15[[#This Row],[Match2]],1,0)</f>
        <v>0</v>
      </c>
      <c r="H726" t="s">
        <v>3366</v>
      </c>
      <c r="I726">
        <f>IF(Table15[[#This Row],[Target]]=Table15[[#This Row],[Match3]],1,0)</f>
        <v>0</v>
      </c>
    </row>
    <row r="727" spans="1:9" x14ac:dyDescent="0.3">
      <c r="A727">
        <v>725</v>
      </c>
      <c r="B727" t="s">
        <v>4151</v>
      </c>
      <c r="C727" t="s">
        <v>4149</v>
      </c>
      <c r="D727" t="s">
        <v>4149</v>
      </c>
      <c r="E727">
        <f>IF(Table15[[#This Row],[Target]]=Table15[[#This Row],[Match1]],1,0)</f>
        <v>1</v>
      </c>
      <c r="F727" t="s">
        <v>3366</v>
      </c>
      <c r="G727">
        <f>IF(Table15[[#This Row],[Target]]=Table15[[#This Row],[Match2]],1,0)</f>
        <v>0</v>
      </c>
      <c r="H727" t="s">
        <v>5422</v>
      </c>
      <c r="I727">
        <f>IF(Table15[[#This Row],[Target]]=Table15[[#This Row],[Match3]],1,0)</f>
        <v>0</v>
      </c>
    </row>
    <row r="728" spans="1:9" x14ac:dyDescent="0.3">
      <c r="A728">
        <v>726</v>
      </c>
      <c r="B728" t="s">
        <v>4154</v>
      </c>
      <c r="C728" t="s">
        <v>4155</v>
      </c>
      <c r="D728" t="s">
        <v>4155</v>
      </c>
      <c r="E728">
        <f>IF(Table15[[#This Row],[Target]]=Table15[[#This Row],[Match1]],1,0)</f>
        <v>1</v>
      </c>
      <c r="F728" t="s">
        <v>4160</v>
      </c>
      <c r="G728">
        <f>IF(Table15[[#This Row],[Target]]=Table15[[#This Row],[Match2]],1,0)</f>
        <v>0</v>
      </c>
      <c r="H728" t="s">
        <v>2368</v>
      </c>
      <c r="I728">
        <f>IF(Table15[[#This Row],[Target]]=Table15[[#This Row],[Match3]],1,0)</f>
        <v>0</v>
      </c>
    </row>
    <row r="729" spans="1:9" x14ac:dyDescent="0.3">
      <c r="A729">
        <v>727</v>
      </c>
      <c r="B729" t="s">
        <v>4157</v>
      </c>
      <c r="C729" t="s">
        <v>4155</v>
      </c>
      <c r="D729" t="s">
        <v>4155</v>
      </c>
      <c r="E729">
        <f>IF(Table15[[#This Row],[Target]]=Table15[[#This Row],[Match1]],1,0)</f>
        <v>1</v>
      </c>
      <c r="F729" t="s">
        <v>4160</v>
      </c>
      <c r="G729">
        <f>IF(Table15[[#This Row],[Target]]=Table15[[#This Row],[Match2]],1,0)</f>
        <v>0</v>
      </c>
      <c r="H729" t="s">
        <v>2368</v>
      </c>
      <c r="I729">
        <f>IF(Table15[[#This Row],[Target]]=Table15[[#This Row],[Match3]],1,0)</f>
        <v>0</v>
      </c>
    </row>
    <row r="730" spans="1:9" x14ac:dyDescent="0.3">
      <c r="A730">
        <v>728</v>
      </c>
      <c r="B730" t="s">
        <v>4159</v>
      </c>
      <c r="C730" t="s">
        <v>4155</v>
      </c>
      <c r="D730" t="s">
        <v>4155</v>
      </c>
      <c r="E730">
        <f>IF(Table15[[#This Row],[Target]]=Table15[[#This Row],[Match1]],1,0)</f>
        <v>1</v>
      </c>
      <c r="F730" t="s">
        <v>2368</v>
      </c>
      <c r="G730">
        <f>IF(Table15[[#This Row],[Target]]=Table15[[#This Row],[Match2]],1,0)</f>
        <v>0</v>
      </c>
      <c r="H730" t="s">
        <v>4160</v>
      </c>
      <c r="I730">
        <f>IF(Table15[[#This Row],[Target]]=Table15[[#This Row],[Match3]],1,0)</f>
        <v>0</v>
      </c>
    </row>
    <row r="731" spans="1:9" x14ac:dyDescent="0.3">
      <c r="A731">
        <v>729</v>
      </c>
      <c r="B731" t="s">
        <v>4162</v>
      </c>
      <c r="C731" t="s">
        <v>4155</v>
      </c>
      <c r="D731" t="s">
        <v>4155</v>
      </c>
      <c r="E731">
        <f>IF(Table15[[#This Row],[Target]]=Table15[[#This Row],[Match1]],1,0)</f>
        <v>1</v>
      </c>
      <c r="F731" t="s">
        <v>2368</v>
      </c>
      <c r="G731">
        <f>IF(Table15[[#This Row],[Target]]=Table15[[#This Row],[Match2]],1,0)</f>
        <v>0</v>
      </c>
      <c r="H731" t="s">
        <v>4160</v>
      </c>
      <c r="I731">
        <f>IF(Table15[[#This Row],[Target]]=Table15[[#This Row],[Match3]],1,0)</f>
        <v>0</v>
      </c>
    </row>
    <row r="732" spans="1:9" x14ac:dyDescent="0.3">
      <c r="A732">
        <v>730</v>
      </c>
      <c r="B732" t="s">
        <v>4164</v>
      </c>
      <c r="C732" t="s">
        <v>2031</v>
      </c>
      <c r="D732" t="s">
        <v>2031</v>
      </c>
      <c r="E732">
        <f>IF(Table15[[#This Row],[Target]]=Table15[[#This Row],[Match1]],1,0)</f>
        <v>1</v>
      </c>
      <c r="F732" t="s">
        <v>5415</v>
      </c>
      <c r="G732">
        <f>IF(Table15[[#This Row],[Target]]=Table15[[#This Row],[Match2]],1,0)</f>
        <v>0</v>
      </c>
      <c r="H732" t="s">
        <v>5423</v>
      </c>
      <c r="I732">
        <f>IF(Table15[[#This Row],[Target]]=Table15[[#This Row],[Match3]],1,0)</f>
        <v>0</v>
      </c>
    </row>
    <row r="733" spans="1:9" x14ac:dyDescent="0.3">
      <c r="A733">
        <v>731</v>
      </c>
      <c r="B733" t="s">
        <v>4166</v>
      </c>
      <c r="C733" t="s">
        <v>2031</v>
      </c>
      <c r="D733" t="s">
        <v>2031</v>
      </c>
      <c r="E733">
        <f>IF(Table15[[#This Row],[Target]]=Table15[[#This Row],[Match1]],1,0)</f>
        <v>1</v>
      </c>
      <c r="F733" t="s">
        <v>4171</v>
      </c>
      <c r="G733">
        <f>IF(Table15[[#This Row],[Target]]=Table15[[#This Row],[Match2]],1,0)</f>
        <v>0</v>
      </c>
      <c r="H733" t="s">
        <v>3019</v>
      </c>
      <c r="I733">
        <f>IF(Table15[[#This Row],[Target]]=Table15[[#This Row],[Match3]],1,0)</f>
        <v>0</v>
      </c>
    </row>
    <row r="734" spans="1:9" x14ac:dyDescent="0.3">
      <c r="A734">
        <v>732</v>
      </c>
      <c r="B734" t="s">
        <v>4168</v>
      </c>
      <c r="C734" t="s">
        <v>2031</v>
      </c>
      <c r="D734" t="s">
        <v>2031</v>
      </c>
      <c r="E734">
        <f>IF(Table15[[#This Row],[Target]]=Table15[[#This Row],[Match1]],1,0)</f>
        <v>1</v>
      </c>
      <c r="F734" t="s">
        <v>4171</v>
      </c>
      <c r="G734">
        <f>IF(Table15[[#This Row],[Target]]=Table15[[#This Row],[Match2]],1,0)</f>
        <v>0</v>
      </c>
      <c r="H734" t="s">
        <v>3458</v>
      </c>
      <c r="I734">
        <f>IF(Table15[[#This Row],[Target]]=Table15[[#This Row],[Match3]],1,0)</f>
        <v>0</v>
      </c>
    </row>
    <row r="735" spans="1:9" x14ac:dyDescent="0.3">
      <c r="A735">
        <v>733</v>
      </c>
      <c r="B735" t="s">
        <v>4170</v>
      </c>
      <c r="C735" t="s">
        <v>2027</v>
      </c>
      <c r="D735" t="s">
        <v>2027</v>
      </c>
      <c r="E735">
        <f>IF(Table15[[#This Row],[Target]]=Table15[[#This Row],[Match1]],1,0)</f>
        <v>1</v>
      </c>
      <c r="F735" t="s">
        <v>2103</v>
      </c>
      <c r="G735">
        <f>IF(Table15[[#This Row],[Target]]=Table15[[#This Row],[Match2]],1,0)</f>
        <v>0</v>
      </c>
      <c r="H735" t="s">
        <v>2433</v>
      </c>
      <c r="I735">
        <f>IF(Table15[[#This Row],[Target]]=Table15[[#This Row],[Match3]],1,0)</f>
        <v>0</v>
      </c>
    </row>
    <row r="736" spans="1:9" x14ac:dyDescent="0.3">
      <c r="A736">
        <v>734</v>
      </c>
      <c r="B736" t="s">
        <v>4173</v>
      </c>
      <c r="C736" t="s">
        <v>2027</v>
      </c>
      <c r="D736" t="s">
        <v>2027</v>
      </c>
      <c r="E736">
        <f>IF(Table15[[#This Row],[Target]]=Table15[[#This Row],[Match1]],1,0)</f>
        <v>1</v>
      </c>
      <c r="F736" t="s">
        <v>2103</v>
      </c>
      <c r="G736">
        <f>IF(Table15[[#This Row],[Target]]=Table15[[#This Row],[Match2]],1,0)</f>
        <v>0</v>
      </c>
      <c r="H736" t="s">
        <v>3799</v>
      </c>
      <c r="I736">
        <f>IF(Table15[[#This Row],[Target]]=Table15[[#This Row],[Match3]],1,0)</f>
        <v>0</v>
      </c>
    </row>
    <row r="737" spans="1:9" x14ac:dyDescent="0.3">
      <c r="A737">
        <v>735</v>
      </c>
      <c r="B737" t="s">
        <v>4175</v>
      </c>
      <c r="C737" t="s">
        <v>4176</v>
      </c>
      <c r="D737" t="s">
        <v>4176</v>
      </c>
      <c r="E737">
        <f>IF(Table15[[#This Row],[Target]]=Table15[[#This Row],[Match1]],1,0)</f>
        <v>1</v>
      </c>
      <c r="F737" t="s">
        <v>2299</v>
      </c>
      <c r="G737">
        <f>IF(Table15[[#This Row],[Target]]=Table15[[#This Row],[Match2]],1,0)</f>
        <v>0</v>
      </c>
      <c r="H737" t="s">
        <v>5335</v>
      </c>
      <c r="I737">
        <f>IF(Table15[[#This Row],[Target]]=Table15[[#This Row],[Match3]],1,0)</f>
        <v>0</v>
      </c>
    </row>
    <row r="738" spans="1:9" x14ac:dyDescent="0.3">
      <c r="A738">
        <v>736</v>
      </c>
      <c r="B738" t="s">
        <v>4180</v>
      </c>
      <c r="C738" t="s">
        <v>4176</v>
      </c>
      <c r="D738" t="s">
        <v>4176</v>
      </c>
      <c r="E738">
        <f>IF(Table15[[#This Row],[Target]]=Table15[[#This Row],[Match1]],1,0)</f>
        <v>1</v>
      </c>
      <c r="F738" t="s">
        <v>2299</v>
      </c>
      <c r="G738">
        <f>IF(Table15[[#This Row],[Target]]=Table15[[#This Row],[Match2]],1,0)</f>
        <v>0</v>
      </c>
      <c r="H738" t="s">
        <v>5335</v>
      </c>
      <c r="I738">
        <f>IF(Table15[[#This Row],[Target]]=Table15[[#This Row],[Match3]],1,0)</f>
        <v>0</v>
      </c>
    </row>
    <row r="739" spans="1:9" x14ac:dyDescent="0.3">
      <c r="A739">
        <v>737</v>
      </c>
      <c r="B739" t="s">
        <v>4183</v>
      </c>
      <c r="C739" t="s">
        <v>4184</v>
      </c>
      <c r="D739" t="s">
        <v>4184</v>
      </c>
      <c r="E739">
        <f>IF(Table15[[#This Row],[Target]]=Table15[[#This Row],[Match1]],1,0)</f>
        <v>1</v>
      </c>
      <c r="F739" t="s">
        <v>2443</v>
      </c>
      <c r="G739">
        <f>IF(Table15[[#This Row],[Target]]=Table15[[#This Row],[Match2]],1,0)</f>
        <v>0</v>
      </c>
      <c r="H739" t="s">
        <v>3580</v>
      </c>
      <c r="I739">
        <f>IF(Table15[[#This Row],[Target]]=Table15[[#This Row],[Match3]],1,0)</f>
        <v>0</v>
      </c>
    </row>
    <row r="740" spans="1:9" x14ac:dyDescent="0.3">
      <c r="A740">
        <v>738</v>
      </c>
      <c r="B740" t="s">
        <v>4188</v>
      </c>
      <c r="C740" t="s">
        <v>4184</v>
      </c>
      <c r="D740" t="s">
        <v>4184</v>
      </c>
      <c r="E740">
        <f>IF(Table15[[#This Row],[Target]]=Table15[[#This Row],[Match1]],1,0)</f>
        <v>1</v>
      </c>
      <c r="F740" t="s">
        <v>2443</v>
      </c>
      <c r="G740">
        <f>IF(Table15[[#This Row],[Target]]=Table15[[#This Row],[Match2]],1,0)</f>
        <v>0</v>
      </c>
      <c r="H740" t="s">
        <v>3580</v>
      </c>
      <c r="I740">
        <f>IF(Table15[[#This Row],[Target]]=Table15[[#This Row],[Match3]],1,0)</f>
        <v>0</v>
      </c>
    </row>
    <row r="741" spans="1:9" x14ac:dyDescent="0.3">
      <c r="A741">
        <v>739</v>
      </c>
      <c r="B741" t="s">
        <v>4190</v>
      </c>
      <c r="C741" t="s">
        <v>2961</v>
      </c>
      <c r="D741" t="s">
        <v>2961</v>
      </c>
      <c r="E741">
        <f>IF(Table15[[#This Row],[Target]]=Table15[[#This Row],[Match1]],1,0)</f>
        <v>1</v>
      </c>
      <c r="F741" t="s">
        <v>1967</v>
      </c>
      <c r="G741">
        <f>IF(Table15[[#This Row],[Target]]=Table15[[#This Row],[Match2]],1,0)</f>
        <v>0</v>
      </c>
      <c r="H741" t="s">
        <v>2562</v>
      </c>
      <c r="I741">
        <f>IF(Table15[[#This Row],[Target]]=Table15[[#This Row],[Match3]],1,0)</f>
        <v>0</v>
      </c>
    </row>
    <row r="742" spans="1:9" x14ac:dyDescent="0.3">
      <c r="A742">
        <v>740</v>
      </c>
      <c r="B742" t="s">
        <v>4193</v>
      </c>
      <c r="C742" t="s">
        <v>3376</v>
      </c>
      <c r="D742" t="s">
        <v>3376</v>
      </c>
      <c r="E742">
        <f>IF(Table15[[#This Row],[Target]]=Table15[[#This Row],[Match1]],1,0)</f>
        <v>1</v>
      </c>
      <c r="F742" t="s">
        <v>2155</v>
      </c>
      <c r="G742">
        <f>IF(Table15[[#This Row],[Target]]=Table15[[#This Row],[Match2]],1,0)</f>
        <v>0</v>
      </c>
      <c r="H742" t="s">
        <v>3375</v>
      </c>
      <c r="I742">
        <f>IF(Table15[[#This Row],[Target]]=Table15[[#This Row],[Match3]],1,0)</f>
        <v>0</v>
      </c>
    </row>
    <row r="743" spans="1:9" x14ac:dyDescent="0.3">
      <c r="A743">
        <v>741</v>
      </c>
      <c r="B743" t="s">
        <v>4195</v>
      </c>
      <c r="C743" t="s">
        <v>3376</v>
      </c>
      <c r="D743" t="s">
        <v>3376</v>
      </c>
      <c r="E743">
        <f>IF(Table15[[#This Row],[Target]]=Table15[[#This Row],[Match1]],1,0)</f>
        <v>1</v>
      </c>
      <c r="F743" t="s">
        <v>2155</v>
      </c>
      <c r="G743">
        <f>IF(Table15[[#This Row],[Target]]=Table15[[#This Row],[Match2]],1,0)</f>
        <v>0</v>
      </c>
      <c r="H743" t="s">
        <v>2608</v>
      </c>
      <c r="I743">
        <f>IF(Table15[[#This Row],[Target]]=Table15[[#This Row],[Match3]],1,0)</f>
        <v>0</v>
      </c>
    </row>
    <row r="744" spans="1:9" x14ac:dyDescent="0.3">
      <c r="A744">
        <v>742</v>
      </c>
      <c r="B744" t="s">
        <v>4198</v>
      </c>
      <c r="C744" t="s">
        <v>3376</v>
      </c>
      <c r="D744" t="s">
        <v>3376</v>
      </c>
      <c r="E744">
        <f>IF(Table15[[#This Row],[Target]]=Table15[[#This Row],[Match1]],1,0)</f>
        <v>1</v>
      </c>
      <c r="F744" t="s">
        <v>2608</v>
      </c>
      <c r="G744">
        <f>IF(Table15[[#This Row],[Target]]=Table15[[#This Row],[Match2]],1,0)</f>
        <v>0</v>
      </c>
      <c r="H744" t="s">
        <v>2845</v>
      </c>
      <c r="I744">
        <f>IF(Table15[[#This Row],[Target]]=Table15[[#This Row],[Match3]],1,0)</f>
        <v>0</v>
      </c>
    </row>
    <row r="745" spans="1:9" x14ac:dyDescent="0.3">
      <c r="A745">
        <v>743</v>
      </c>
      <c r="B745" t="s">
        <v>4200</v>
      </c>
      <c r="C745" t="s">
        <v>3194</v>
      </c>
      <c r="D745" t="s">
        <v>3194</v>
      </c>
      <c r="E745">
        <f>IF(Table15[[#This Row],[Target]]=Table15[[#This Row],[Match1]],1,0)</f>
        <v>1</v>
      </c>
      <c r="F745" t="s">
        <v>2981</v>
      </c>
      <c r="G745">
        <f>IF(Table15[[#This Row],[Target]]=Table15[[#This Row],[Match2]],1,0)</f>
        <v>0</v>
      </c>
      <c r="H745" t="s">
        <v>3007</v>
      </c>
      <c r="I745">
        <f>IF(Table15[[#This Row],[Target]]=Table15[[#This Row],[Match3]],1,0)</f>
        <v>0</v>
      </c>
    </row>
    <row r="746" spans="1:9" x14ac:dyDescent="0.3">
      <c r="A746">
        <v>744</v>
      </c>
      <c r="B746" t="s">
        <v>4203</v>
      </c>
      <c r="C746" t="s">
        <v>3194</v>
      </c>
      <c r="D746" t="s">
        <v>3194</v>
      </c>
      <c r="E746">
        <f>IF(Table15[[#This Row],[Target]]=Table15[[#This Row],[Match1]],1,0)</f>
        <v>1</v>
      </c>
      <c r="F746" t="s">
        <v>2164</v>
      </c>
      <c r="G746">
        <f>IF(Table15[[#This Row],[Target]]=Table15[[#This Row],[Match2]],1,0)</f>
        <v>0</v>
      </c>
      <c r="H746" t="s">
        <v>3007</v>
      </c>
      <c r="I746">
        <f>IF(Table15[[#This Row],[Target]]=Table15[[#This Row],[Match3]],1,0)</f>
        <v>0</v>
      </c>
    </row>
    <row r="747" spans="1:9" x14ac:dyDescent="0.3">
      <c r="A747">
        <v>745</v>
      </c>
      <c r="B747" t="s">
        <v>4205</v>
      </c>
      <c r="C747" t="s">
        <v>4206</v>
      </c>
      <c r="D747" t="s">
        <v>4206</v>
      </c>
      <c r="E747">
        <f>IF(Table15[[#This Row],[Target]]=Table15[[#This Row],[Match1]],1,0)</f>
        <v>1</v>
      </c>
      <c r="F747" t="s">
        <v>2581</v>
      </c>
      <c r="G747">
        <f>IF(Table15[[#This Row],[Target]]=Table15[[#This Row],[Match2]],1,0)</f>
        <v>0</v>
      </c>
      <c r="H747" t="s">
        <v>3678</v>
      </c>
      <c r="I747">
        <f>IF(Table15[[#This Row],[Target]]=Table15[[#This Row],[Match3]],1,0)</f>
        <v>0</v>
      </c>
    </row>
    <row r="748" spans="1:9" x14ac:dyDescent="0.3">
      <c r="A748">
        <v>746</v>
      </c>
      <c r="B748" t="s">
        <v>4208</v>
      </c>
      <c r="C748" t="s">
        <v>4206</v>
      </c>
      <c r="D748" t="s">
        <v>4206</v>
      </c>
      <c r="E748">
        <f>IF(Table15[[#This Row],[Target]]=Table15[[#This Row],[Match1]],1,0)</f>
        <v>1</v>
      </c>
      <c r="F748" t="s">
        <v>4213</v>
      </c>
      <c r="G748">
        <f>IF(Table15[[#This Row],[Target]]=Table15[[#This Row],[Match2]],1,0)</f>
        <v>0</v>
      </c>
      <c r="H748" t="s">
        <v>2540</v>
      </c>
      <c r="I748">
        <f>IF(Table15[[#This Row],[Target]]=Table15[[#This Row],[Match3]],1,0)</f>
        <v>0</v>
      </c>
    </row>
    <row r="749" spans="1:9" x14ac:dyDescent="0.3">
      <c r="A749">
        <v>747</v>
      </c>
      <c r="B749" t="s">
        <v>4210</v>
      </c>
      <c r="C749" t="s">
        <v>4206</v>
      </c>
      <c r="D749" t="s">
        <v>4206</v>
      </c>
      <c r="E749">
        <f>IF(Table15[[#This Row],[Target]]=Table15[[#This Row],[Match1]],1,0)</f>
        <v>1</v>
      </c>
      <c r="F749" t="s">
        <v>2581</v>
      </c>
      <c r="G749">
        <f>IF(Table15[[#This Row],[Target]]=Table15[[#This Row],[Match2]],1,0)</f>
        <v>0</v>
      </c>
      <c r="H749" t="s">
        <v>2145</v>
      </c>
      <c r="I749">
        <f>IF(Table15[[#This Row],[Target]]=Table15[[#This Row],[Match3]],1,0)</f>
        <v>0</v>
      </c>
    </row>
    <row r="750" spans="1:9" x14ac:dyDescent="0.3">
      <c r="A750">
        <v>748</v>
      </c>
      <c r="B750" t="s">
        <v>4212</v>
      </c>
      <c r="C750" t="s">
        <v>4206</v>
      </c>
      <c r="D750" t="s">
        <v>4206</v>
      </c>
      <c r="E750">
        <f>IF(Table15[[#This Row],[Target]]=Table15[[#This Row],[Match1]],1,0)</f>
        <v>1</v>
      </c>
      <c r="F750" t="s">
        <v>4213</v>
      </c>
      <c r="G750">
        <f>IF(Table15[[#This Row],[Target]]=Table15[[#This Row],[Match2]],1,0)</f>
        <v>0</v>
      </c>
      <c r="H750" t="s">
        <v>2531</v>
      </c>
      <c r="I750">
        <f>IF(Table15[[#This Row],[Target]]=Table15[[#This Row],[Match3]],1,0)</f>
        <v>0</v>
      </c>
    </row>
    <row r="751" spans="1:9" x14ac:dyDescent="0.3">
      <c r="A751">
        <v>749</v>
      </c>
      <c r="B751" t="s">
        <v>4215</v>
      </c>
      <c r="C751" t="s">
        <v>4206</v>
      </c>
      <c r="D751" t="s">
        <v>4206</v>
      </c>
      <c r="E751">
        <f>IF(Table15[[#This Row],[Target]]=Table15[[#This Row],[Match1]],1,0)</f>
        <v>1</v>
      </c>
      <c r="F751" t="s">
        <v>2581</v>
      </c>
      <c r="G751">
        <f>IF(Table15[[#This Row],[Target]]=Table15[[#This Row],[Match2]],1,0)</f>
        <v>0</v>
      </c>
      <c r="H751" t="s">
        <v>4213</v>
      </c>
      <c r="I751">
        <f>IF(Table15[[#This Row],[Target]]=Table15[[#This Row],[Match3]],1,0)</f>
        <v>0</v>
      </c>
    </row>
    <row r="752" spans="1:9" x14ac:dyDescent="0.3">
      <c r="A752">
        <v>750</v>
      </c>
      <c r="B752" t="s">
        <v>4217</v>
      </c>
      <c r="C752" t="s">
        <v>4218</v>
      </c>
      <c r="D752" t="s">
        <v>4218</v>
      </c>
      <c r="E752">
        <f>IF(Table15[[#This Row],[Target]]=Table15[[#This Row],[Match1]],1,0)</f>
        <v>1</v>
      </c>
      <c r="F752" t="s">
        <v>2213</v>
      </c>
      <c r="G752">
        <f>IF(Table15[[#This Row],[Target]]=Table15[[#This Row],[Match2]],1,0)</f>
        <v>0</v>
      </c>
      <c r="H752" t="s">
        <v>2720</v>
      </c>
      <c r="I752">
        <f>IF(Table15[[#This Row],[Target]]=Table15[[#This Row],[Match3]],1,0)</f>
        <v>0</v>
      </c>
    </row>
    <row r="753" spans="1:9" x14ac:dyDescent="0.3">
      <c r="A753">
        <v>751</v>
      </c>
      <c r="B753" t="s">
        <v>4220</v>
      </c>
      <c r="C753" t="s">
        <v>4218</v>
      </c>
      <c r="D753" t="s">
        <v>4218</v>
      </c>
      <c r="E753">
        <f>IF(Table15[[#This Row],[Target]]=Table15[[#This Row],[Match1]],1,0)</f>
        <v>1</v>
      </c>
      <c r="F753" t="s">
        <v>2213</v>
      </c>
      <c r="G753">
        <f>IF(Table15[[#This Row],[Target]]=Table15[[#This Row],[Match2]],1,0)</f>
        <v>0</v>
      </c>
      <c r="H753" t="s">
        <v>2720</v>
      </c>
      <c r="I753">
        <f>IF(Table15[[#This Row],[Target]]=Table15[[#This Row],[Match3]],1,0)</f>
        <v>0</v>
      </c>
    </row>
    <row r="754" spans="1:9" x14ac:dyDescent="0.3">
      <c r="A754">
        <v>752</v>
      </c>
      <c r="B754" t="s">
        <v>4222</v>
      </c>
      <c r="C754" t="s">
        <v>4218</v>
      </c>
      <c r="D754" t="s">
        <v>4218</v>
      </c>
      <c r="E754">
        <f>IF(Table15[[#This Row],[Target]]=Table15[[#This Row],[Match1]],1,0)</f>
        <v>1</v>
      </c>
      <c r="F754" t="s">
        <v>2985</v>
      </c>
      <c r="G754">
        <f>IF(Table15[[#This Row],[Target]]=Table15[[#This Row],[Match2]],1,0)</f>
        <v>0</v>
      </c>
      <c r="H754" t="s">
        <v>3042</v>
      </c>
      <c r="I754">
        <f>IF(Table15[[#This Row],[Target]]=Table15[[#This Row],[Match3]],1,0)</f>
        <v>0</v>
      </c>
    </row>
    <row r="755" spans="1:9" x14ac:dyDescent="0.3">
      <c r="A755">
        <v>753</v>
      </c>
      <c r="B755" t="s">
        <v>4224</v>
      </c>
      <c r="C755" t="s">
        <v>4225</v>
      </c>
      <c r="D755" t="s">
        <v>4225</v>
      </c>
      <c r="E755">
        <f>IF(Table15[[#This Row],[Target]]=Table15[[#This Row],[Match1]],1,0)</f>
        <v>1</v>
      </c>
      <c r="F755" t="s">
        <v>4848</v>
      </c>
      <c r="G755">
        <f>IF(Table15[[#This Row],[Target]]=Table15[[#This Row],[Match2]],1,0)</f>
        <v>0</v>
      </c>
      <c r="H755" t="s">
        <v>2532</v>
      </c>
      <c r="I755">
        <f>IF(Table15[[#This Row],[Target]]=Table15[[#This Row],[Match3]],1,0)</f>
        <v>0</v>
      </c>
    </row>
    <row r="756" spans="1:9" x14ac:dyDescent="0.3">
      <c r="A756">
        <v>754</v>
      </c>
      <c r="B756" t="s">
        <v>4227</v>
      </c>
      <c r="C756" t="s">
        <v>4225</v>
      </c>
      <c r="D756" t="s">
        <v>4225</v>
      </c>
      <c r="E756">
        <f>IF(Table15[[#This Row],[Target]]=Table15[[#This Row],[Match1]],1,0)</f>
        <v>1</v>
      </c>
      <c r="F756" t="s">
        <v>2532</v>
      </c>
      <c r="G756">
        <f>IF(Table15[[#This Row],[Target]]=Table15[[#This Row],[Match2]],1,0)</f>
        <v>0</v>
      </c>
      <c r="H756" t="s">
        <v>4848</v>
      </c>
      <c r="I756">
        <f>IF(Table15[[#This Row],[Target]]=Table15[[#This Row],[Match3]],1,0)</f>
        <v>0</v>
      </c>
    </row>
    <row r="757" spans="1:9" x14ac:dyDescent="0.3">
      <c r="A757">
        <v>755</v>
      </c>
      <c r="B757" t="s">
        <v>4229</v>
      </c>
      <c r="C757" t="s">
        <v>4225</v>
      </c>
      <c r="D757" t="s">
        <v>4225</v>
      </c>
      <c r="E757">
        <f>IF(Table15[[#This Row],[Target]]=Table15[[#This Row],[Match1]],1,0)</f>
        <v>1</v>
      </c>
      <c r="F757" t="s">
        <v>2532</v>
      </c>
      <c r="G757">
        <f>IF(Table15[[#This Row],[Target]]=Table15[[#This Row],[Match2]],1,0)</f>
        <v>0</v>
      </c>
      <c r="H757" t="s">
        <v>2772</v>
      </c>
      <c r="I757">
        <f>IF(Table15[[#This Row],[Target]]=Table15[[#This Row],[Match3]],1,0)</f>
        <v>0</v>
      </c>
    </row>
    <row r="758" spans="1:9" x14ac:dyDescent="0.3">
      <c r="A758">
        <v>756</v>
      </c>
      <c r="B758" t="s">
        <v>4231</v>
      </c>
      <c r="C758" t="s">
        <v>4232</v>
      </c>
      <c r="D758" t="s">
        <v>4232</v>
      </c>
      <c r="E758">
        <f>IF(Table15[[#This Row],[Target]]=Table15[[#This Row],[Match1]],1,0)</f>
        <v>1</v>
      </c>
      <c r="F758" t="s">
        <v>2207</v>
      </c>
      <c r="G758">
        <f>IF(Table15[[#This Row],[Target]]=Table15[[#This Row],[Match2]],1,0)</f>
        <v>0</v>
      </c>
      <c r="H758" t="s">
        <v>4512</v>
      </c>
      <c r="I758">
        <f>IF(Table15[[#This Row],[Target]]=Table15[[#This Row],[Match3]],1,0)</f>
        <v>0</v>
      </c>
    </row>
    <row r="759" spans="1:9" x14ac:dyDescent="0.3">
      <c r="A759">
        <v>757</v>
      </c>
      <c r="B759" t="s">
        <v>4234</v>
      </c>
      <c r="C759" t="s">
        <v>4232</v>
      </c>
      <c r="D759" t="s">
        <v>4232</v>
      </c>
      <c r="E759">
        <f>IF(Table15[[#This Row],[Target]]=Table15[[#This Row],[Match1]],1,0)</f>
        <v>1</v>
      </c>
      <c r="F759" t="s">
        <v>2207</v>
      </c>
      <c r="G759">
        <f>IF(Table15[[#This Row],[Target]]=Table15[[#This Row],[Match2]],1,0)</f>
        <v>0</v>
      </c>
      <c r="H759" t="s">
        <v>3798</v>
      </c>
      <c r="I759">
        <f>IF(Table15[[#This Row],[Target]]=Table15[[#This Row],[Match3]],1,0)</f>
        <v>0</v>
      </c>
    </row>
    <row r="760" spans="1:9" x14ac:dyDescent="0.3">
      <c r="A760">
        <v>758</v>
      </c>
      <c r="B760" t="s">
        <v>4237</v>
      </c>
      <c r="C760" t="s">
        <v>4238</v>
      </c>
      <c r="D760" t="s">
        <v>4238</v>
      </c>
      <c r="E760">
        <f>IF(Table15[[#This Row],[Target]]=Table15[[#This Row],[Match1]],1,0)</f>
        <v>1</v>
      </c>
      <c r="F760" t="s">
        <v>4512</v>
      </c>
      <c r="G760">
        <f>IF(Table15[[#This Row],[Target]]=Table15[[#This Row],[Match2]],1,0)</f>
        <v>0</v>
      </c>
      <c r="H760" t="s">
        <v>5376</v>
      </c>
      <c r="I760">
        <f>IF(Table15[[#This Row],[Target]]=Table15[[#This Row],[Match3]],1,0)</f>
        <v>0</v>
      </c>
    </row>
    <row r="761" spans="1:9" x14ac:dyDescent="0.3">
      <c r="A761">
        <v>759</v>
      </c>
      <c r="B761" t="s">
        <v>4241</v>
      </c>
      <c r="C761" t="s">
        <v>4242</v>
      </c>
      <c r="D761" t="s">
        <v>4242</v>
      </c>
      <c r="E761">
        <f>IF(Table15[[#This Row],[Target]]=Table15[[#This Row],[Match1]],1,0)</f>
        <v>1</v>
      </c>
      <c r="F761" t="s">
        <v>2150</v>
      </c>
      <c r="G761">
        <f>IF(Table15[[#This Row],[Target]]=Table15[[#This Row],[Match2]],1,0)</f>
        <v>0</v>
      </c>
      <c r="H761" t="s">
        <v>3472</v>
      </c>
      <c r="I761">
        <f>IF(Table15[[#This Row],[Target]]=Table15[[#This Row],[Match3]],1,0)</f>
        <v>0</v>
      </c>
    </row>
    <row r="762" spans="1:9" x14ac:dyDescent="0.3">
      <c r="A762">
        <v>760</v>
      </c>
      <c r="B762" t="s">
        <v>4245</v>
      </c>
      <c r="C762" t="s">
        <v>4242</v>
      </c>
      <c r="D762" t="s">
        <v>4242</v>
      </c>
      <c r="E762">
        <f>IF(Table15[[#This Row],[Target]]=Table15[[#This Row],[Match1]],1,0)</f>
        <v>1</v>
      </c>
      <c r="F762" t="s">
        <v>2150</v>
      </c>
      <c r="G762">
        <f>IF(Table15[[#This Row],[Target]]=Table15[[#This Row],[Match2]],1,0)</f>
        <v>0</v>
      </c>
      <c r="H762" t="s">
        <v>3221</v>
      </c>
      <c r="I762">
        <f>IF(Table15[[#This Row],[Target]]=Table15[[#This Row],[Match3]],1,0)</f>
        <v>0</v>
      </c>
    </row>
    <row r="763" spans="1:9" x14ac:dyDescent="0.3">
      <c r="A763">
        <v>761</v>
      </c>
      <c r="B763" t="s">
        <v>4248</v>
      </c>
      <c r="C763" t="s">
        <v>4242</v>
      </c>
      <c r="D763" t="s">
        <v>4242</v>
      </c>
      <c r="E763">
        <f>IF(Table15[[#This Row],[Target]]=Table15[[#This Row],[Match1]],1,0)</f>
        <v>1</v>
      </c>
      <c r="F763" t="s">
        <v>3472</v>
      </c>
      <c r="G763">
        <f>IF(Table15[[#This Row],[Target]]=Table15[[#This Row],[Match2]],1,0)</f>
        <v>0</v>
      </c>
      <c r="H763" t="s">
        <v>2027</v>
      </c>
      <c r="I763">
        <f>IF(Table15[[#This Row],[Target]]=Table15[[#This Row],[Match3]],1,0)</f>
        <v>0</v>
      </c>
    </row>
    <row r="764" spans="1:9" x14ac:dyDescent="0.3">
      <c r="A764">
        <v>762</v>
      </c>
      <c r="B764" t="s">
        <v>4250</v>
      </c>
      <c r="C764" t="s">
        <v>4242</v>
      </c>
      <c r="D764" t="s">
        <v>4242</v>
      </c>
      <c r="E764">
        <f>IF(Table15[[#This Row],[Target]]=Table15[[#This Row],[Match1]],1,0)</f>
        <v>1</v>
      </c>
      <c r="F764" t="s">
        <v>2027</v>
      </c>
      <c r="G764">
        <f>IF(Table15[[#This Row],[Target]]=Table15[[#This Row],[Match2]],1,0)</f>
        <v>0</v>
      </c>
      <c r="H764" t="s">
        <v>4251</v>
      </c>
      <c r="I764">
        <f>IF(Table15[[#This Row],[Target]]=Table15[[#This Row],[Match3]],1,0)</f>
        <v>0</v>
      </c>
    </row>
    <row r="765" spans="1:9" x14ac:dyDescent="0.3">
      <c r="A765">
        <v>763</v>
      </c>
      <c r="B765" t="s">
        <v>4253</v>
      </c>
      <c r="C765" t="s">
        <v>4242</v>
      </c>
      <c r="D765" t="s">
        <v>4242</v>
      </c>
      <c r="E765">
        <f>IF(Table15[[#This Row],[Target]]=Table15[[#This Row],[Match1]],1,0)</f>
        <v>1</v>
      </c>
      <c r="F765" t="s">
        <v>3221</v>
      </c>
      <c r="G765">
        <f>IF(Table15[[#This Row],[Target]]=Table15[[#This Row],[Match2]],1,0)</f>
        <v>0</v>
      </c>
      <c r="H765" t="s">
        <v>3472</v>
      </c>
      <c r="I765">
        <f>IF(Table15[[#This Row],[Target]]=Table15[[#This Row],[Match3]],1,0)</f>
        <v>0</v>
      </c>
    </row>
    <row r="766" spans="1:9" x14ac:dyDescent="0.3">
      <c r="A766">
        <v>764</v>
      </c>
      <c r="B766" t="s">
        <v>4256</v>
      </c>
      <c r="C766" t="s">
        <v>4242</v>
      </c>
      <c r="D766" t="s">
        <v>4242</v>
      </c>
      <c r="E766">
        <f>IF(Table15[[#This Row],[Target]]=Table15[[#This Row],[Match1]],1,0)</f>
        <v>1</v>
      </c>
      <c r="F766" t="s">
        <v>3221</v>
      </c>
      <c r="G766">
        <f>IF(Table15[[#This Row],[Target]]=Table15[[#This Row],[Match2]],1,0)</f>
        <v>0</v>
      </c>
      <c r="H766" t="s">
        <v>2045</v>
      </c>
      <c r="I766">
        <f>IF(Table15[[#This Row],[Target]]=Table15[[#This Row],[Match3]],1,0)</f>
        <v>0</v>
      </c>
    </row>
    <row r="767" spans="1:9" x14ac:dyDescent="0.3">
      <c r="A767">
        <v>765</v>
      </c>
      <c r="B767" t="s">
        <v>4258</v>
      </c>
      <c r="C767" t="s">
        <v>2282</v>
      </c>
      <c r="D767" t="s">
        <v>2282</v>
      </c>
      <c r="E767">
        <f>IF(Table15[[#This Row],[Target]]=Table15[[#This Row],[Match1]],1,0)</f>
        <v>1</v>
      </c>
      <c r="F767" t="s">
        <v>3875</v>
      </c>
      <c r="G767">
        <f>IF(Table15[[#This Row],[Target]]=Table15[[#This Row],[Match2]],1,0)</f>
        <v>0</v>
      </c>
      <c r="H767" t="s">
        <v>3480</v>
      </c>
      <c r="I767">
        <f>IF(Table15[[#This Row],[Target]]=Table15[[#This Row],[Match3]],1,0)</f>
        <v>0</v>
      </c>
    </row>
    <row r="768" spans="1:9" x14ac:dyDescent="0.3">
      <c r="A768">
        <v>766</v>
      </c>
      <c r="B768" t="s">
        <v>4260</v>
      </c>
      <c r="C768" t="s">
        <v>4261</v>
      </c>
      <c r="D768" t="s">
        <v>4261</v>
      </c>
      <c r="E768">
        <f>IF(Table15[[#This Row],[Target]]=Table15[[#This Row],[Match1]],1,0)</f>
        <v>1</v>
      </c>
      <c r="F768" t="s">
        <v>5424</v>
      </c>
      <c r="G768">
        <f>IF(Table15[[#This Row],[Target]]=Table15[[#This Row],[Match2]],1,0)</f>
        <v>0</v>
      </c>
      <c r="H768" t="s">
        <v>3398</v>
      </c>
      <c r="I768">
        <f>IF(Table15[[#This Row],[Target]]=Table15[[#This Row],[Match3]],1,0)</f>
        <v>0</v>
      </c>
    </row>
    <row r="769" spans="1:9" x14ac:dyDescent="0.3">
      <c r="A769">
        <v>767</v>
      </c>
      <c r="B769" t="s">
        <v>4264</v>
      </c>
      <c r="C769" t="s">
        <v>4261</v>
      </c>
      <c r="D769" t="s">
        <v>4261</v>
      </c>
      <c r="E769">
        <f>IF(Table15[[#This Row],[Target]]=Table15[[#This Row],[Match1]],1,0)</f>
        <v>1</v>
      </c>
      <c r="F769" t="s">
        <v>5424</v>
      </c>
      <c r="G769">
        <f>IF(Table15[[#This Row],[Target]]=Table15[[#This Row],[Match2]],1,0)</f>
        <v>0</v>
      </c>
      <c r="H769" t="s">
        <v>3398</v>
      </c>
      <c r="I769">
        <f>IF(Table15[[#This Row],[Target]]=Table15[[#This Row],[Match3]],1,0)</f>
        <v>0</v>
      </c>
    </row>
    <row r="770" spans="1:9" x14ac:dyDescent="0.3">
      <c r="A770">
        <v>768</v>
      </c>
      <c r="B770" t="s">
        <v>4266</v>
      </c>
      <c r="C770" t="s">
        <v>4261</v>
      </c>
      <c r="D770" t="s">
        <v>4261</v>
      </c>
      <c r="E770">
        <f>IF(Table15[[#This Row],[Target]]=Table15[[#This Row],[Match1]],1,0)</f>
        <v>1</v>
      </c>
      <c r="F770" t="s">
        <v>5425</v>
      </c>
      <c r="G770">
        <f>IF(Table15[[#This Row],[Target]]=Table15[[#This Row],[Match2]],1,0)</f>
        <v>0</v>
      </c>
      <c r="H770" t="s">
        <v>3220</v>
      </c>
      <c r="I770">
        <f>IF(Table15[[#This Row],[Target]]=Table15[[#This Row],[Match3]],1,0)</f>
        <v>0</v>
      </c>
    </row>
    <row r="771" spans="1:9" x14ac:dyDescent="0.3">
      <c r="A771">
        <v>769</v>
      </c>
      <c r="B771" t="s">
        <v>4268</v>
      </c>
      <c r="C771" t="s">
        <v>4261</v>
      </c>
      <c r="D771" t="s">
        <v>4261</v>
      </c>
      <c r="E771">
        <f>IF(Table15[[#This Row],[Target]]=Table15[[#This Row],[Match1]],1,0)</f>
        <v>1</v>
      </c>
      <c r="F771" t="s">
        <v>3118</v>
      </c>
      <c r="G771">
        <f>IF(Table15[[#This Row],[Target]]=Table15[[#This Row],[Match2]],1,0)</f>
        <v>0</v>
      </c>
      <c r="H771" t="s">
        <v>5385</v>
      </c>
      <c r="I771">
        <f>IF(Table15[[#This Row],[Target]]=Table15[[#This Row],[Match3]],1,0)</f>
        <v>0</v>
      </c>
    </row>
    <row r="772" spans="1:9" x14ac:dyDescent="0.3">
      <c r="A772">
        <v>770</v>
      </c>
      <c r="B772" t="s">
        <v>4270</v>
      </c>
      <c r="C772" t="s">
        <v>4261</v>
      </c>
      <c r="D772" t="s">
        <v>4261</v>
      </c>
      <c r="E772">
        <f>IF(Table15[[#This Row],[Target]]=Table15[[#This Row],[Match1]],1,0)</f>
        <v>1</v>
      </c>
      <c r="F772" t="s">
        <v>5424</v>
      </c>
      <c r="G772">
        <f>IF(Table15[[#This Row],[Target]]=Table15[[#This Row],[Match2]],1,0)</f>
        <v>0</v>
      </c>
      <c r="H772" t="s">
        <v>4581</v>
      </c>
      <c r="I772">
        <f>IF(Table15[[#This Row],[Target]]=Table15[[#This Row],[Match3]],1,0)</f>
        <v>0</v>
      </c>
    </row>
    <row r="773" spans="1:9" x14ac:dyDescent="0.3">
      <c r="A773">
        <v>771</v>
      </c>
      <c r="B773" t="s">
        <v>4272</v>
      </c>
      <c r="C773" t="s">
        <v>4273</v>
      </c>
      <c r="D773" t="s">
        <v>4273</v>
      </c>
      <c r="E773">
        <f>IF(Table15[[#This Row],[Target]]=Table15[[#This Row],[Match1]],1,0)</f>
        <v>1</v>
      </c>
      <c r="F773" t="s">
        <v>2427</v>
      </c>
      <c r="G773">
        <f>IF(Table15[[#This Row],[Target]]=Table15[[#This Row],[Match2]],1,0)</f>
        <v>0</v>
      </c>
      <c r="H773" t="s">
        <v>4084</v>
      </c>
      <c r="I773">
        <f>IF(Table15[[#This Row],[Target]]=Table15[[#This Row],[Match3]],1,0)</f>
        <v>0</v>
      </c>
    </row>
    <row r="774" spans="1:9" x14ac:dyDescent="0.3">
      <c r="A774">
        <v>772</v>
      </c>
      <c r="B774" t="s">
        <v>4276</v>
      </c>
      <c r="C774" t="s">
        <v>4273</v>
      </c>
      <c r="D774" t="s">
        <v>4273</v>
      </c>
      <c r="E774">
        <f>IF(Table15[[#This Row],[Target]]=Table15[[#This Row],[Match1]],1,0)</f>
        <v>1</v>
      </c>
      <c r="F774" t="s">
        <v>2427</v>
      </c>
      <c r="G774">
        <f>IF(Table15[[#This Row],[Target]]=Table15[[#This Row],[Match2]],1,0)</f>
        <v>0</v>
      </c>
      <c r="H774" t="s">
        <v>4700</v>
      </c>
      <c r="I774">
        <f>IF(Table15[[#This Row],[Target]]=Table15[[#This Row],[Match3]],1,0)</f>
        <v>0</v>
      </c>
    </row>
    <row r="775" spans="1:9" x14ac:dyDescent="0.3">
      <c r="A775">
        <v>773</v>
      </c>
      <c r="B775" t="s">
        <v>4278</v>
      </c>
      <c r="C775" t="s">
        <v>4273</v>
      </c>
      <c r="D775" t="s">
        <v>4273</v>
      </c>
      <c r="E775">
        <f>IF(Table15[[#This Row],[Target]]=Table15[[#This Row],[Match1]],1,0)</f>
        <v>1</v>
      </c>
      <c r="F775" t="s">
        <v>2427</v>
      </c>
      <c r="G775">
        <f>IF(Table15[[#This Row],[Target]]=Table15[[#This Row],[Match2]],1,0)</f>
        <v>0</v>
      </c>
      <c r="H775" t="s">
        <v>4700</v>
      </c>
      <c r="I775">
        <f>IF(Table15[[#This Row],[Target]]=Table15[[#This Row],[Match3]],1,0)</f>
        <v>0</v>
      </c>
    </row>
    <row r="776" spans="1:9" x14ac:dyDescent="0.3">
      <c r="A776">
        <v>774</v>
      </c>
      <c r="B776" t="s">
        <v>4280</v>
      </c>
      <c r="C776" t="s">
        <v>2258</v>
      </c>
      <c r="D776" t="s">
        <v>2258</v>
      </c>
      <c r="E776">
        <f>IF(Table15[[#This Row],[Target]]=Table15[[#This Row],[Match1]],1,0)</f>
        <v>1</v>
      </c>
      <c r="F776" t="s">
        <v>2325</v>
      </c>
      <c r="G776">
        <f>IF(Table15[[#This Row],[Target]]=Table15[[#This Row],[Match2]],1,0)</f>
        <v>0</v>
      </c>
      <c r="H776" t="s">
        <v>4283</v>
      </c>
      <c r="I776">
        <f>IF(Table15[[#This Row],[Target]]=Table15[[#This Row],[Match3]],1,0)</f>
        <v>0</v>
      </c>
    </row>
    <row r="777" spans="1:9" x14ac:dyDescent="0.3">
      <c r="A777">
        <v>775</v>
      </c>
      <c r="B777" t="s">
        <v>4282</v>
      </c>
      <c r="C777" t="s">
        <v>2258</v>
      </c>
      <c r="D777" t="s">
        <v>2258</v>
      </c>
      <c r="E777">
        <f>IF(Table15[[#This Row],[Target]]=Table15[[#This Row],[Match1]],1,0)</f>
        <v>1</v>
      </c>
      <c r="F777" t="s">
        <v>2325</v>
      </c>
      <c r="G777">
        <f>IF(Table15[[#This Row],[Target]]=Table15[[#This Row],[Match2]],1,0)</f>
        <v>0</v>
      </c>
      <c r="H777" t="s">
        <v>4283</v>
      </c>
      <c r="I777">
        <f>IF(Table15[[#This Row],[Target]]=Table15[[#This Row],[Match3]],1,0)</f>
        <v>0</v>
      </c>
    </row>
    <row r="778" spans="1:9" x14ac:dyDescent="0.3">
      <c r="A778">
        <v>776</v>
      </c>
      <c r="B778" t="s">
        <v>4285</v>
      </c>
      <c r="C778" t="s">
        <v>3411</v>
      </c>
      <c r="D778" t="s">
        <v>3411</v>
      </c>
      <c r="E778">
        <f>IF(Table15[[#This Row],[Target]]=Table15[[#This Row],[Match1]],1,0)</f>
        <v>1</v>
      </c>
      <c r="F778" t="s">
        <v>4289</v>
      </c>
      <c r="G778">
        <f>IF(Table15[[#This Row],[Target]]=Table15[[#This Row],[Match2]],1,0)</f>
        <v>0</v>
      </c>
      <c r="H778" t="s">
        <v>4290</v>
      </c>
      <c r="I778">
        <f>IF(Table15[[#This Row],[Target]]=Table15[[#This Row],[Match3]],1,0)</f>
        <v>0</v>
      </c>
    </row>
    <row r="779" spans="1:9" x14ac:dyDescent="0.3">
      <c r="A779">
        <v>777</v>
      </c>
      <c r="B779" t="s">
        <v>4288</v>
      </c>
      <c r="C779" t="s">
        <v>3411</v>
      </c>
      <c r="D779" t="s">
        <v>3411</v>
      </c>
      <c r="E779">
        <f>IF(Table15[[#This Row],[Target]]=Table15[[#This Row],[Match1]],1,0)</f>
        <v>1</v>
      </c>
      <c r="F779" t="s">
        <v>4289</v>
      </c>
      <c r="G779">
        <f>IF(Table15[[#This Row],[Target]]=Table15[[#This Row],[Match2]],1,0)</f>
        <v>0</v>
      </c>
      <c r="H779" t="s">
        <v>4290</v>
      </c>
      <c r="I779">
        <f>IF(Table15[[#This Row],[Target]]=Table15[[#This Row],[Match3]],1,0)</f>
        <v>0</v>
      </c>
    </row>
    <row r="780" spans="1:9" x14ac:dyDescent="0.3">
      <c r="A780">
        <v>778</v>
      </c>
      <c r="B780" t="s">
        <v>4292</v>
      </c>
      <c r="C780" t="s">
        <v>4293</v>
      </c>
      <c r="D780" t="s">
        <v>4293</v>
      </c>
      <c r="E780">
        <f>IF(Table15[[#This Row],[Target]]=Table15[[#This Row],[Match1]],1,0)</f>
        <v>1</v>
      </c>
      <c r="F780" t="s">
        <v>3018</v>
      </c>
      <c r="G780">
        <f>IF(Table15[[#This Row],[Target]]=Table15[[#This Row],[Match2]],1,0)</f>
        <v>0</v>
      </c>
      <c r="H780" t="s">
        <v>3475</v>
      </c>
      <c r="I780">
        <f>IF(Table15[[#This Row],[Target]]=Table15[[#This Row],[Match3]],1,0)</f>
        <v>0</v>
      </c>
    </row>
    <row r="781" spans="1:9" x14ac:dyDescent="0.3">
      <c r="A781">
        <v>779</v>
      </c>
      <c r="B781" t="s">
        <v>4295</v>
      </c>
      <c r="C781" t="s">
        <v>4293</v>
      </c>
      <c r="D781" t="s">
        <v>4293</v>
      </c>
      <c r="E781">
        <f>IF(Table15[[#This Row],[Target]]=Table15[[#This Row],[Match1]],1,0)</f>
        <v>1</v>
      </c>
      <c r="F781" t="s">
        <v>2407</v>
      </c>
      <c r="G781">
        <f>IF(Table15[[#This Row],[Target]]=Table15[[#This Row],[Match2]],1,0)</f>
        <v>0</v>
      </c>
      <c r="H781" t="s">
        <v>3018</v>
      </c>
      <c r="I781">
        <f>IF(Table15[[#This Row],[Target]]=Table15[[#This Row],[Match3]],1,0)</f>
        <v>0</v>
      </c>
    </row>
    <row r="782" spans="1:9" x14ac:dyDescent="0.3">
      <c r="A782">
        <v>780</v>
      </c>
      <c r="B782" t="s">
        <v>4297</v>
      </c>
      <c r="C782" t="s">
        <v>4293</v>
      </c>
      <c r="D782" t="s">
        <v>4293</v>
      </c>
      <c r="E782">
        <f>IF(Table15[[#This Row],[Target]]=Table15[[#This Row],[Match1]],1,0)</f>
        <v>1</v>
      </c>
      <c r="F782" t="s">
        <v>3475</v>
      </c>
      <c r="G782">
        <f>IF(Table15[[#This Row],[Target]]=Table15[[#This Row],[Match2]],1,0)</f>
        <v>0</v>
      </c>
      <c r="H782" t="s">
        <v>3018</v>
      </c>
      <c r="I782">
        <f>IF(Table15[[#This Row],[Target]]=Table15[[#This Row],[Match3]],1,0)</f>
        <v>0</v>
      </c>
    </row>
    <row r="783" spans="1:9" x14ac:dyDescent="0.3">
      <c r="A783">
        <v>781</v>
      </c>
      <c r="B783" t="s">
        <v>4301</v>
      </c>
      <c r="C783" t="s">
        <v>4293</v>
      </c>
      <c r="D783" t="s">
        <v>4293</v>
      </c>
      <c r="E783">
        <f>IF(Table15[[#This Row],[Target]]=Table15[[#This Row],[Match1]],1,0)</f>
        <v>1</v>
      </c>
      <c r="F783" t="s">
        <v>2554</v>
      </c>
      <c r="G783">
        <f>IF(Table15[[#This Row],[Target]]=Table15[[#This Row],[Match2]],1,0)</f>
        <v>0</v>
      </c>
      <c r="H783" t="s">
        <v>3018</v>
      </c>
      <c r="I783">
        <f>IF(Table15[[#This Row],[Target]]=Table15[[#This Row],[Match3]],1,0)</f>
        <v>0</v>
      </c>
    </row>
    <row r="784" spans="1:9" x14ac:dyDescent="0.3">
      <c r="A784">
        <v>782</v>
      </c>
      <c r="B784" t="s">
        <v>4304</v>
      </c>
      <c r="C784" t="s">
        <v>4293</v>
      </c>
      <c r="D784" t="s">
        <v>4293</v>
      </c>
      <c r="E784">
        <f>IF(Table15[[#This Row],[Target]]=Table15[[#This Row],[Match1]],1,0)</f>
        <v>1</v>
      </c>
      <c r="F784" t="s">
        <v>3475</v>
      </c>
      <c r="G784">
        <f>IF(Table15[[#This Row],[Target]]=Table15[[#This Row],[Match2]],1,0)</f>
        <v>0</v>
      </c>
      <c r="H784" t="s">
        <v>3018</v>
      </c>
      <c r="I784">
        <f>IF(Table15[[#This Row],[Target]]=Table15[[#This Row],[Match3]],1,0)</f>
        <v>0</v>
      </c>
    </row>
    <row r="785" spans="1:9" x14ac:dyDescent="0.3">
      <c r="A785">
        <v>783</v>
      </c>
      <c r="B785" t="s">
        <v>4306</v>
      </c>
      <c r="C785" t="s">
        <v>2455</v>
      </c>
      <c r="D785" t="s">
        <v>2455</v>
      </c>
      <c r="E785">
        <f>IF(Table15[[#This Row],[Target]]=Table15[[#This Row],[Match1]],1,0)</f>
        <v>1</v>
      </c>
      <c r="F785" t="s">
        <v>2882</v>
      </c>
      <c r="G785">
        <f>IF(Table15[[#This Row],[Target]]=Table15[[#This Row],[Match2]],1,0)</f>
        <v>0</v>
      </c>
      <c r="H785" t="s">
        <v>5426</v>
      </c>
      <c r="I785">
        <f>IF(Table15[[#This Row],[Target]]=Table15[[#This Row],[Match3]],1,0)</f>
        <v>0</v>
      </c>
    </row>
    <row r="786" spans="1:9" x14ac:dyDescent="0.3">
      <c r="A786">
        <v>784</v>
      </c>
      <c r="B786" t="s">
        <v>4308</v>
      </c>
      <c r="C786" t="s">
        <v>2455</v>
      </c>
      <c r="D786" t="s">
        <v>2455</v>
      </c>
      <c r="E786">
        <f>IF(Table15[[#This Row],[Target]]=Table15[[#This Row],[Match1]],1,0)</f>
        <v>1</v>
      </c>
      <c r="F786" t="s">
        <v>2882</v>
      </c>
      <c r="G786">
        <f>IF(Table15[[#This Row],[Target]]=Table15[[#This Row],[Match2]],1,0)</f>
        <v>0</v>
      </c>
      <c r="H786" t="s">
        <v>3085</v>
      </c>
      <c r="I786">
        <f>IF(Table15[[#This Row],[Target]]=Table15[[#This Row],[Match3]],1,0)</f>
        <v>0</v>
      </c>
    </row>
    <row r="787" spans="1:9" x14ac:dyDescent="0.3">
      <c r="A787">
        <v>785</v>
      </c>
      <c r="B787" t="s">
        <v>4310</v>
      </c>
      <c r="C787" t="s">
        <v>2455</v>
      </c>
      <c r="D787" t="s">
        <v>2455</v>
      </c>
      <c r="E787">
        <f>IF(Table15[[#This Row],[Target]]=Table15[[#This Row],[Match1]],1,0)</f>
        <v>1</v>
      </c>
      <c r="F787" t="s">
        <v>2440</v>
      </c>
      <c r="G787">
        <f>IF(Table15[[#This Row],[Target]]=Table15[[#This Row],[Match2]],1,0)</f>
        <v>0</v>
      </c>
      <c r="H787" t="s">
        <v>3085</v>
      </c>
      <c r="I787">
        <f>IF(Table15[[#This Row],[Target]]=Table15[[#This Row],[Match3]],1,0)</f>
        <v>0</v>
      </c>
    </row>
    <row r="788" spans="1:9" x14ac:dyDescent="0.3">
      <c r="A788">
        <v>786</v>
      </c>
      <c r="B788" t="s">
        <v>4312</v>
      </c>
      <c r="C788" t="s">
        <v>3557</v>
      </c>
      <c r="D788" t="s">
        <v>3557</v>
      </c>
      <c r="E788">
        <f>IF(Table15[[#This Row],[Target]]=Table15[[#This Row],[Match1]],1,0)</f>
        <v>1</v>
      </c>
      <c r="F788" t="s">
        <v>2871</v>
      </c>
      <c r="G788">
        <f>IF(Table15[[#This Row],[Target]]=Table15[[#This Row],[Match2]],1,0)</f>
        <v>0</v>
      </c>
      <c r="H788" t="s">
        <v>4834</v>
      </c>
      <c r="I788">
        <f>IF(Table15[[#This Row],[Target]]=Table15[[#This Row],[Match3]],1,0)</f>
        <v>0</v>
      </c>
    </row>
    <row r="789" spans="1:9" x14ac:dyDescent="0.3">
      <c r="A789">
        <v>787</v>
      </c>
      <c r="B789" t="s">
        <v>4314</v>
      </c>
      <c r="C789" t="s">
        <v>3557</v>
      </c>
      <c r="D789" t="s">
        <v>3557</v>
      </c>
      <c r="E789">
        <f>IF(Table15[[#This Row],[Target]]=Table15[[#This Row],[Match1]],1,0)</f>
        <v>1</v>
      </c>
      <c r="F789" t="s">
        <v>3895</v>
      </c>
      <c r="G789">
        <f>IF(Table15[[#This Row],[Target]]=Table15[[#This Row],[Match2]],1,0)</f>
        <v>0</v>
      </c>
      <c r="H789" t="s">
        <v>3798</v>
      </c>
      <c r="I789">
        <f>IF(Table15[[#This Row],[Target]]=Table15[[#This Row],[Match3]],1,0)</f>
        <v>0</v>
      </c>
    </row>
    <row r="790" spans="1:9" x14ac:dyDescent="0.3">
      <c r="A790">
        <v>788</v>
      </c>
      <c r="B790" t="s">
        <v>4316</v>
      </c>
      <c r="C790" t="s">
        <v>4317</v>
      </c>
      <c r="D790" t="s">
        <v>4317</v>
      </c>
      <c r="E790">
        <f>IF(Table15[[#This Row],[Target]]=Table15[[#This Row],[Match1]],1,0)</f>
        <v>1</v>
      </c>
      <c r="F790" t="s">
        <v>2106</v>
      </c>
      <c r="G790">
        <f>IF(Table15[[#This Row],[Target]]=Table15[[#This Row],[Match2]],1,0)</f>
        <v>0</v>
      </c>
      <c r="H790" t="s">
        <v>3655</v>
      </c>
      <c r="I790">
        <f>IF(Table15[[#This Row],[Target]]=Table15[[#This Row],[Match3]],1,0)</f>
        <v>0</v>
      </c>
    </row>
    <row r="791" spans="1:9" x14ac:dyDescent="0.3">
      <c r="A791">
        <v>789</v>
      </c>
      <c r="B791" t="s">
        <v>4320</v>
      </c>
      <c r="C791" t="s">
        <v>4317</v>
      </c>
      <c r="D791" t="s">
        <v>4317</v>
      </c>
      <c r="E791">
        <f>IF(Table15[[#This Row],[Target]]=Table15[[#This Row],[Match1]],1,0)</f>
        <v>1</v>
      </c>
      <c r="F791" t="s">
        <v>2106</v>
      </c>
      <c r="G791">
        <f>IF(Table15[[#This Row],[Target]]=Table15[[#This Row],[Match2]],1,0)</f>
        <v>0</v>
      </c>
      <c r="H791" t="s">
        <v>3201</v>
      </c>
      <c r="I791">
        <f>IF(Table15[[#This Row],[Target]]=Table15[[#This Row],[Match3]],1,0)</f>
        <v>0</v>
      </c>
    </row>
    <row r="792" spans="1:9" x14ac:dyDescent="0.3">
      <c r="A792">
        <v>790</v>
      </c>
      <c r="B792" t="s">
        <v>4323</v>
      </c>
      <c r="C792" t="s">
        <v>4000</v>
      </c>
      <c r="D792" t="s">
        <v>4000</v>
      </c>
      <c r="E792">
        <f>IF(Table15[[#This Row],[Target]]=Table15[[#This Row],[Match1]],1,0)</f>
        <v>1</v>
      </c>
      <c r="F792" t="s">
        <v>3242</v>
      </c>
      <c r="G792">
        <f>IF(Table15[[#This Row],[Target]]=Table15[[#This Row],[Match2]],1,0)</f>
        <v>0</v>
      </c>
      <c r="H792" t="s">
        <v>3215</v>
      </c>
      <c r="I792">
        <f>IF(Table15[[#This Row],[Target]]=Table15[[#This Row],[Match3]],1,0)</f>
        <v>0</v>
      </c>
    </row>
    <row r="793" spans="1:9" x14ac:dyDescent="0.3">
      <c r="A793">
        <v>791</v>
      </c>
      <c r="B793" t="s">
        <v>4326</v>
      </c>
      <c r="C793" t="s">
        <v>3877</v>
      </c>
      <c r="D793" t="s">
        <v>3877</v>
      </c>
      <c r="E793">
        <f>IF(Table15[[#This Row],[Target]]=Table15[[#This Row],[Match1]],1,0)</f>
        <v>1</v>
      </c>
      <c r="F793" t="s">
        <v>4488</v>
      </c>
      <c r="G793">
        <f>IF(Table15[[#This Row],[Target]]=Table15[[#This Row],[Match2]],1,0)</f>
        <v>0</v>
      </c>
      <c r="H793" t="s">
        <v>5427</v>
      </c>
      <c r="I793">
        <f>IF(Table15[[#This Row],[Target]]=Table15[[#This Row],[Match3]],1,0)</f>
        <v>0</v>
      </c>
    </row>
    <row r="794" spans="1:9" x14ac:dyDescent="0.3">
      <c r="A794">
        <v>792</v>
      </c>
      <c r="B794" t="s">
        <v>4329</v>
      </c>
      <c r="C794" t="s">
        <v>3877</v>
      </c>
      <c r="D794" t="s">
        <v>3877</v>
      </c>
      <c r="E794">
        <f>IF(Table15[[#This Row],[Target]]=Table15[[#This Row],[Match1]],1,0)</f>
        <v>1</v>
      </c>
      <c r="F794" t="s">
        <v>4488</v>
      </c>
      <c r="G794">
        <f>IF(Table15[[#This Row],[Target]]=Table15[[#This Row],[Match2]],1,0)</f>
        <v>0</v>
      </c>
      <c r="H794" t="s">
        <v>2564</v>
      </c>
      <c r="I794">
        <f>IF(Table15[[#This Row],[Target]]=Table15[[#This Row],[Match3]],1,0)</f>
        <v>0</v>
      </c>
    </row>
    <row r="795" spans="1:9" x14ac:dyDescent="0.3">
      <c r="A795">
        <v>793</v>
      </c>
      <c r="B795" t="s">
        <v>4332</v>
      </c>
      <c r="C795" t="s">
        <v>3877</v>
      </c>
      <c r="D795" t="s">
        <v>3877</v>
      </c>
      <c r="E795">
        <f>IF(Table15[[#This Row],[Target]]=Table15[[#This Row],[Match1]],1,0)</f>
        <v>1</v>
      </c>
      <c r="F795" t="s">
        <v>5428</v>
      </c>
      <c r="G795">
        <f>IF(Table15[[#This Row],[Target]]=Table15[[#This Row],[Match2]],1,0)</f>
        <v>0</v>
      </c>
      <c r="H795" t="s">
        <v>2515</v>
      </c>
      <c r="I795">
        <f>IF(Table15[[#This Row],[Target]]=Table15[[#This Row],[Match3]],1,0)</f>
        <v>0</v>
      </c>
    </row>
    <row r="796" spans="1:9" x14ac:dyDescent="0.3">
      <c r="A796">
        <v>794</v>
      </c>
      <c r="B796" t="s">
        <v>4335</v>
      </c>
      <c r="C796" t="s">
        <v>4336</v>
      </c>
      <c r="D796" t="s">
        <v>4336</v>
      </c>
      <c r="E796">
        <f>IF(Table15[[#This Row],[Target]]=Table15[[#This Row],[Match1]],1,0)</f>
        <v>1</v>
      </c>
      <c r="F796" t="s">
        <v>5346</v>
      </c>
      <c r="G796">
        <f>IF(Table15[[#This Row],[Target]]=Table15[[#This Row],[Match2]],1,0)</f>
        <v>0</v>
      </c>
      <c r="H796" t="s">
        <v>2062</v>
      </c>
      <c r="I796">
        <f>IF(Table15[[#This Row],[Target]]=Table15[[#This Row],[Match3]],1,0)</f>
        <v>0</v>
      </c>
    </row>
    <row r="797" spans="1:9" x14ac:dyDescent="0.3">
      <c r="A797">
        <v>795</v>
      </c>
      <c r="B797" t="s">
        <v>4340</v>
      </c>
      <c r="C797" t="s">
        <v>4341</v>
      </c>
      <c r="D797" t="s">
        <v>4341</v>
      </c>
      <c r="E797">
        <f>IF(Table15[[#This Row],[Target]]=Table15[[#This Row],[Match1]],1,0)</f>
        <v>1</v>
      </c>
      <c r="F797" t="s">
        <v>3366</v>
      </c>
      <c r="G797">
        <f>IF(Table15[[#This Row],[Target]]=Table15[[#This Row],[Match2]],1,0)</f>
        <v>0</v>
      </c>
      <c r="H797" t="s">
        <v>5429</v>
      </c>
      <c r="I797">
        <f>IF(Table15[[#This Row],[Target]]=Table15[[#This Row],[Match3]],1,0)</f>
        <v>0</v>
      </c>
    </row>
    <row r="798" spans="1:9" x14ac:dyDescent="0.3">
      <c r="A798">
        <v>796</v>
      </c>
      <c r="B798" t="s">
        <v>4344</v>
      </c>
      <c r="C798" t="s">
        <v>4341</v>
      </c>
      <c r="D798" t="s">
        <v>4341</v>
      </c>
      <c r="E798">
        <f>IF(Table15[[#This Row],[Target]]=Table15[[#This Row],[Match1]],1,0)</f>
        <v>1</v>
      </c>
      <c r="F798" t="s">
        <v>4665</v>
      </c>
      <c r="G798">
        <f>IF(Table15[[#This Row],[Target]]=Table15[[#This Row],[Match2]],1,0)</f>
        <v>0</v>
      </c>
      <c r="H798" t="s">
        <v>5056</v>
      </c>
      <c r="I798">
        <f>IF(Table15[[#This Row],[Target]]=Table15[[#This Row],[Match3]],1,0)</f>
        <v>0</v>
      </c>
    </row>
    <row r="799" spans="1:9" x14ac:dyDescent="0.3">
      <c r="A799">
        <v>797</v>
      </c>
      <c r="B799" t="s">
        <v>4347</v>
      </c>
      <c r="C799" t="s">
        <v>2562</v>
      </c>
      <c r="D799" t="s">
        <v>2562</v>
      </c>
      <c r="E799">
        <f>IF(Table15[[#This Row],[Target]]=Table15[[#This Row],[Match1]],1,0)</f>
        <v>1</v>
      </c>
      <c r="F799" t="s">
        <v>4349</v>
      </c>
      <c r="G799">
        <f>IF(Table15[[#This Row],[Target]]=Table15[[#This Row],[Match2]],1,0)</f>
        <v>0</v>
      </c>
      <c r="H799" t="s">
        <v>2342</v>
      </c>
      <c r="I799">
        <f>IF(Table15[[#This Row],[Target]]=Table15[[#This Row],[Match3]],1,0)</f>
        <v>0</v>
      </c>
    </row>
    <row r="800" spans="1:9" x14ac:dyDescent="0.3">
      <c r="A800">
        <v>798</v>
      </c>
      <c r="B800" t="s">
        <v>4351</v>
      </c>
      <c r="C800" t="s">
        <v>2562</v>
      </c>
      <c r="D800" t="s">
        <v>2562</v>
      </c>
      <c r="E800">
        <f>IF(Table15[[#This Row],[Target]]=Table15[[#This Row],[Match1]],1,0)</f>
        <v>1</v>
      </c>
      <c r="F800" t="s">
        <v>4349</v>
      </c>
      <c r="G800">
        <f>IF(Table15[[#This Row],[Target]]=Table15[[#This Row],[Match2]],1,0)</f>
        <v>0</v>
      </c>
      <c r="H800" t="s">
        <v>3237</v>
      </c>
      <c r="I800">
        <f>IF(Table15[[#This Row],[Target]]=Table15[[#This Row],[Match3]],1,0)</f>
        <v>0</v>
      </c>
    </row>
    <row r="801" spans="1:9" x14ac:dyDescent="0.3">
      <c r="A801">
        <v>799</v>
      </c>
      <c r="B801" t="s">
        <v>4353</v>
      </c>
      <c r="C801" t="s">
        <v>2562</v>
      </c>
      <c r="D801" t="s">
        <v>2562</v>
      </c>
      <c r="E801">
        <f>IF(Table15[[#This Row],[Target]]=Table15[[#This Row],[Match1]],1,0)</f>
        <v>1</v>
      </c>
      <c r="F801" t="s">
        <v>1967</v>
      </c>
      <c r="G801">
        <f>IF(Table15[[#This Row],[Target]]=Table15[[#This Row],[Match2]],1,0)</f>
        <v>0</v>
      </c>
      <c r="H801" t="s">
        <v>4349</v>
      </c>
      <c r="I801">
        <f>IF(Table15[[#This Row],[Target]]=Table15[[#This Row],[Match3]],1,0)</f>
        <v>0</v>
      </c>
    </row>
    <row r="802" spans="1:9" x14ac:dyDescent="0.3">
      <c r="A802">
        <v>800</v>
      </c>
      <c r="B802" t="s">
        <v>4355</v>
      </c>
      <c r="C802" t="s">
        <v>4356</v>
      </c>
      <c r="D802" t="s">
        <v>4356</v>
      </c>
      <c r="E802">
        <f>IF(Table15[[#This Row],[Target]]=Table15[[#This Row],[Match1]],1,0)</f>
        <v>1</v>
      </c>
      <c r="F802" t="s">
        <v>2432</v>
      </c>
      <c r="G802">
        <f>IF(Table15[[#This Row],[Target]]=Table15[[#This Row],[Match2]],1,0)</f>
        <v>0</v>
      </c>
      <c r="H802" t="s">
        <v>2447</v>
      </c>
      <c r="I802">
        <f>IF(Table15[[#This Row],[Target]]=Table15[[#This Row],[Match3]],1,0)</f>
        <v>0</v>
      </c>
    </row>
    <row r="803" spans="1:9" x14ac:dyDescent="0.3">
      <c r="A803">
        <v>801</v>
      </c>
      <c r="B803" t="s">
        <v>4360</v>
      </c>
      <c r="C803" t="s">
        <v>4356</v>
      </c>
      <c r="D803" t="s">
        <v>4356</v>
      </c>
      <c r="E803">
        <f>IF(Table15[[#This Row],[Target]]=Table15[[#This Row],[Match1]],1,0)</f>
        <v>1</v>
      </c>
      <c r="F803" t="s">
        <v>2432</v>
      </c>
      <c r="G803">
        <f>IF(Table15[[#This Row],[Target]]=Table15[[#This Row],[Match2]],1,0)</f>
        <v>0</v>
      </c>
      <c r="H803" t="s">
        <v>2447</v>
      </c>
      <c r="I803">
        <f>IF(Table15[[#This Row],[Target]]=Table15[[#This Row],[Match3]],1,0)</f>
        <v>0</v>
      </c>
    </row>
    <row r="804" spans="1:9" x14ac:dyDescent="0.3">
      <c r="A804">
        <v>802</v>
      </c>
      <c r="B804" t="s">
        <v>4362</v>
      </c>
      <c r="C804" t="s">
        <v>4356</v>
      </c>
      <c r="D804" t="s">
        <v>4356</v>
      </c>
      <c r="E804">
        <f>IF(Table15[[#This Row],[Target]]=Table15[[#This Row],[Match1]],1,0)</f>
        <v>1</v>
      </c>
      <c r="F804" t="s">
        <v>2432</v>
      </c>
      <c r="G804">
        <f>IF(Table15[[#This Row],[Target]]=Table15[[#This Row],[Match2]],1,0)</f>
        <v>0</v>
      </c>
      <c r="H804" t="s">
        <v>2447</v>
      </c>
      <c r="I804">
        <f>IF(Table15[[#This Row],[Target]]=Table15[[#This Row],[Match3]],1,0)</f>
        <v>0</v>
      </c>
    </row>
    <row r="805" spans="1:9" x14ac:dyDescent="0.3">
      <c r="A805">
        <v>803</v>
      </c>
      <c r="B805" t="s">
        <v>4365</v>
      </c>
      <c r="C805" t="s">
        <v>4356</v>
      </c>
      <c r="D805" t="s">
        <v>4356</v>
      </c>
      <c r="E805">
        <f>IF(Table15[[#This Row],[Target]]=Table15[[#This Row],[Match1]],1,0)</f>
        <v>1</v>
      </c>
      <c r="F805" t="s">
        <v>2432</v>
      </c>
      <c r="G805">
        <f>IF(Table15[[#This Row],[Target]]=Table15[[#This Row],[Match2]],1,0)</f>
        <v>0</v>
      </c>
      <c r="H805" t="s">
        <v>2447</v>
      </c>
      <c r="I805">
        <f>IF(Table15[[#This Row],[Target]]=Table15[[#This Row],[Match3]],1,0)</f>
        <v>0</v>
      </c>
    </row>
    <row r="806" spans="1:9" x14ac:dyDescent="0.3">
      <c r="A806">
        <v>804</v>
      </c>
      <c r="B806" t="s">
        <v>4367</v>
      </c>
      <c r="C806" t="s">
        <v>4290</v>
      </c>
      <c r="D806" t="s">
        <v>4290</v>
      </c>
      <c r="E806">
        <f>IF(Table15[[#This Row],[Target]]=Table15[[#This Row],[Match1]],1,0)</f>
        <v>1</v>
      </c>
      <c r="F806" t="s">
        <v>4289</v>
      </c>
      <c r="G806">
        <f>IF(Table15[[#This Row],[Target]]=Table15[[#This Row],[Match2]],1,0)</f>
        <v>0</v>
      </c>
      <c r="H806" t="s">
        <v>3411</v>
      </c>
      <c r="I806">
        <f>IF(Table15[[#This Row],[Target]]=Table15[[#This Row],[Match3]],1,0)</f>
        <v>0</v>
      </c>
    </row>
    <row r="807" spans="1:9" x14ac:dyDescent="0.3">
      <c r="A807">
        <v>805</v>
      </c>
      <c r="B807" t="s">
        <v>4369</v>
      </c>
      <c r="C807" t="s">
        <v>4370</v>
      </c>
      <c r="D807" t="s">
        <v>4370</v>
      </c>
      <c r="E807">
        <f>IF(Table15[[#This Row],[Target]]=Table15[[#This Row],[Match1]],1,0)</f>
        <v>1</v>
      </c>
      <c r="F807" t="s">
        <v>2035</v>
      </c>
      <c r="G807">
        <f>IF(Table15[[#This Row],[Target]]=Table15[[#This Row],[Match2]],1,0)</f>
        <v>0</v>
      </c>
      <c r="H807" t="s">
        <v>5430</v>
      </c>
      <c r="I807">
        <f>IF(Table15[[#This Row],[Target]]=Table15[[#This Row],[Match3]],1,0)</f>
        <v>0</v>
      </c>
    </row>
    <row r="808" spans="1:9" x14ac:dyDescent="0.3">
      <c r="A808">
        <v>806</v>
      </c>
      <c r="B808" t="s">
        <v>4374</v>
      </c>
      <c r="C808" t="s">
        <v>4370</v>
      </c>
      <c r="D808" t="s">
        <v>4370</v>
      </c>
      <c r="E808">
        <f>IF(Table15[[#This Row],[Target]]=Table15[[#This Row],[Match1]],1,0)</f>
        <v>1</v>
      </c>
      <c r="F808" t="s">
        <v>2035</v>
      </c>
      <c r="G808">
        <f>IF(Table15[[#This Row],[Target]]=Table15[[#This Row],[Match2]],1,0)</f>
        <v>0</v>
      </c>
      <c r="H808" t="s">
        <v>5430</v>
      </c>
      <c r="I808">
        <f>IF(Table15[[#This Row],[Target]]=Table15[[#This Row],[Match3]],1,0)</f>
        <v>0</v>
      </c>
    </row>
    <row r="809" spans="1:9" x14ac:dyDescent="0.3">
      <c r="A809">
        <v>807</v>
      </c>
      <c r="B809" t="s">
        <v>4376</v>
      </c>
      <c r="C809" t="s">
        <v>4370</v>
      </c>
      <c r="D809" t="s">
        <v>4370</v>
      </c>
      <c r="E809">
        <f>IF(Table15[[#This Row],[Target]]=Table15[[#This Row],[Match1]],1,0)</f>
        <v>1</v>
      </c>
      <c r="F809" t="s">
        <v>2564</v>
      </c>
      <c r="G809">
        <f>IF(Table15[[#This Row],[Target]]=Table15[[#This Row],[Match2]],1,0)</f>
        <v>0</v>
      </c>
      <c r="H809" t="s">
        <v>3202</v>
      </c>
      <c r="I809">
        <f>IF(Table15[[#This Row],[Target]]=Table15[[#This Row],[Match3]],1,0)</f>
        <v>0</v>
      </c>
    </row>
    <row r="810" spans="1:9" x14ac:dyDescent="0.3">
      <c r="A810">
        <v>808</v>
      </c>
      <c r="B810" t="s">
        <v>4378</v>
      </c>
      <c r="C810" t="s">
        <v>4370</v>
      </c>
      <c r="D810" t="s">
        <v>4370</v>
      </c>
      <c r="E810">
        <f>IF(Table15[[#This Row],[Target]]=Table15[[#This Row],[Match1]],1,0)</f>
        <v>1</v>
      </c>
      <c r="F810" t="s">
        <v>2564</v>
      </c>
      <c r="G810">
        <f>IF(Table15[[#This Row],[Target]]=Table15[[#This Row],[Match2]],1,0)</f>
        <v>0</v>
      </c>
      <c r="H810" t="s">
        <v>3202</v>
      </c>
      <c r="I810">
        <f>IF(Table15[[#This Row],[Target]]=Table15[[#This Row],[Match3]],1,0)</f>
        <v>0</v>
      </c>
    </row>
    <row r="811" spans="1:9" x14ac:dyDescent="0.3">
      <c r="A811">
        <v>809</v>
      </c>
      <c r="B811" t="s">
        <v>4380</v>
      </c>
      <c r="C811" t="s">
        <v>4370</v>
      </c>
      <c r="D811" t="s">
        <v>4370</v>
      </c>
      <c r="E811">
        <f>IF(Table15[[#This Row],[Target]]=Table15[[#This Row],[Match1]],1,0)</f>
        <v>1</v>
      </c>
      <c r="F811" t="s">
        <v>2675</v>
      </c>
      <c r="G811">
        <f>IF(Table15[[#This Row],[Target]]=Table15[[#This Row],[Match2]],1,0)</f>
        <v>0</v>
      </c>
      <c r="H811" t="s">
        <v>5431</v>
      </c>
      <c r="I811">
        <f>IF(Table15[[#This Row],[Target]]=Table15[[#This Row],[Match3]],1,0)</f>
        <v>0</v>
      </c>
    </row>
    <row r="812" spans="1:9" x14ac:dyDescent="0.3">
      <c r="A812">
        <v>810</v>
      </c>
      <c r="B812" t="s">
        <v>4383</v>
      </c>
      <c r="C812" t="s">
        <v>4370</v>
      </c>
      <c r="D812" t="s">
        <v>4370</v>
      </c>
      <c r="E812">
        <f>IF(Table15[[#This Row],[Target]]=Table15[[#This Row],[Match1]],1,0)</f>
        <v>1</v>
      </c>
      <c r="F812" t="s">
        <v>2675</v>
      </c>
      <c r="G812">
        <f>IF(Table15[[#This Row],[Target]]=Table15[[#This Row],[Match2]],1,0)</f>
        <v>0</v>
      </c>
      <c r="H812" t="s">
        <v>5431</v>
      </c>
      <c r="I812">
        <f>IF(Table15[[#This Row],[Target]]=Table15[[#This Row],[Match3]],1,0)</f>
        <v>0</v>
      </c>
    </row>
    <row r="813" spans="1:9" x14ac:dyDescent="0.3">
      <c r="A813">
        <v>811</v>
      </c>
      <c r="B813" t="s">
        <v>4385</v>
      </c>
      <c r="C813" t="s">
        <v>4386</v>
      </c>
      <c r="D813" t="s">
        <v>4386</v>
      </c>
      <c r="E813">
        <f>IF(Table15[[#This Row],[Target]]=Table15[[#This Row],[Match1]],1,0)</f>
        <v>1</v>
      </c>
      <c r="F813" t="s">
        <v>2189</v>
      </c>
      <c r="G813">
        <f>IF(Table15[[#This Row],[Target]]=Table15[[#This Row],[Match2]],1,0)</f>
        <v>0</v>
      </c>
      <c r="H813" t="s">
        <v>2613</v>
      </c>
      <c r="I813">
        <f>IF(Table15[[#This Row],[Target]]=Table15[[#This Row],[Match3]],1,0)</f>
        <v>0</v>
      </c>
    </row>
    <row r="814" spans="1:9" x14ac:dyDescent="0.3">
      <c r="A814">
        <v>812</v>
      </c>
      <c r="B814" t="s">
        <v>4388</v>
      </c>
      <c r="C814" t="s">
        <v>4386</v>
      </c>
      <c r="D814" t="s">
        <v>4386</v>
      </c>
      <c r="E814">
        <f>IF(Table15[[#This Row],[Target]]=Table15[[#This Row],[Match1]],1,0)</f>
        <v>1</v>
      </c>
      <c r="F814" t="s">
        <v>2189</v>
      </c>
      <c r="G814">
        <f>IF(Table15[[#This Row],[Target]]=Table15[[#This Row],[Match2]],1,0)</f>
        <v>0</v>
      </c>
      <c r="H814" t="s">
        <v>3448</v>
      </c>
      <c r="I814">
        <f>IF(Table15[[#This Row],[Target]]=Table15[[#This Row],[Match3]],1,0)</f>
        <v>0</v>
      </c>
    </row>
    <row r="815" spans="1:9" x14ac:dyDescent="0.3">
      <c r="A815">
        <v>813</v>
      </c>
      <c r="B815" t="s">
        <v>4391</v>
      </c>
      <c r="C815" t="s">
        <v>4386</v>
      </c>
      <c r="D815" t="s">
        <v>4386</v>
      </c>
      <c r="E815">
        <f>IF(Table15[[#This Row],[Target]]=Table15[[#This Row],[Match1]],1,0)</f>
        <v>1</v>
      </c>
      <c r="F815" t="s">
        <v>2528</v>
      </c>
      <c r="G815">
        <f>IF(Table15[[#This Row],[Target]]=Table15[[#This Row],[Match2]],1,0)</f>
        <v>0</v>
      </c>
      <c r="H815" t="s">
        <v>3329</v>
      </c>
      <c r="I815">
        <f>IF(Table15[[#This Row],[Target]]=Table15[[#This Row],[Match3]],1,0)</f>
        <v>0</v>
      </c>
    </row>
    <row r="816" spans="1:9" x14ac:dyDescent="0.3">
      <c r="A816">
        <v>814</v>
      </c>
      <c r="B816" t="s">
        <v>4393</v>
      </c>
      <c r="C816" t="s">
        <v>4394</v>
      </c>
      <c r="D816" t="s">
        <v>4394</v>
      </c>
      <c r="E816">
        <f>IF(Table15[[#This Row],[Target]]=Table15[[#This Row],[Match1]],1,0)</f>
        <v>1</v>
      </c>
      <c r="F816" t="s">
        <v>2593</v>
      </c>
      <c r="G816">
        <f>IF(Table15[[#This Row],[Target]]=Table15[[#This Row],[Match2]],1,0)</f>
        <v>0</v>
      </c>
      <c r="H816" t="s">
        <v>5420</v>
      </c>
      <c r="I816">
        <f>IF(Table15[[#This Row],[Target]]=Table15[[#This Row],[Match3]],1,0)</f>
        <v>0</v>
      </c>
    </row>
    <row r="817" spans="1:9" x14ac:dyDescent="0.3">
      <c r="A817">
        <v>815</v>
      </c>
      <c r="B817" t="s">
        <v>4396</v>
      </c>
      <c r="C817" t="s">
        <v>2106</v>
      </c>
      <c r="D817" t="s">
        <v>2106</v>
      </c>
      <c r="E817">
        <f>IF(Table15[[#This Row],[Target]]=Table15[[#This Row],[Match1]],1,0)</f>
        <v>1</v>
      </c>
      <c r="F817" t="s">
        <v>4317</v>
      </c>
      <c r="G817">
        <f>IF(Table15[[#This Row],[Target]]=Table15[[#This Row],[Match2]],1,0)</f>
        <v>0</v>
      </c>
      <c r="H817" t="s">
        <v>4613</v>
      </c>
      <c r="I817">
        <f>IF(Table15[[#This Row],[Target]]=Table15[[#This Row],[Match3]],1,0)</f>
        <v>0</v>
      </c>
    </row>
    <row r="818" spans="1:9" x14ac:dyDescent="0.3">
      <c r="A818">
        <v>816</v>
      </c>
      <c r="B818" t="s">
        <v>4398</v>
      </c>
      <c r="C818" t="s">
        <v>2106</v>
      </c>
      <c r="D818" t="s">
        <v>2106</v>
      </c>
      <c r="E818">
        <f>IF(Table15[[#This Row],[Target]]=Table15[[#This Row],[Match1]],1,0)</f>
        <v>1</v>
      </c>
      <c r="F818" t="s">
        <v>4317</v>
      </c>
      <c r="G818">
        <f>IF(Table15[[#This Row],[Target]]=Table15[[#This Row],[Match2]],1,0)</f>
        <v>0</v>
      </c>
      <c r="H818" t="s">
        <v>5432</v>
      </c>
      <c r="I818">
        <f>IF(Table15[[#This Row],[Target]]=Table15[[#This Row],[Match3]],1,0)</f>
        <v>0</v>
      </c>
    </row>
    <row r="819" spans="1:9" x14ac:dyDescent="0.3">
      <c r="A819">
        <v>817</v>
      </c>
      <c r="B819" t="s">
        <v>4400</v>
      </c>
      <c r="C819" t="s">
        <v>2106</v>
      </c>
      <c r="D819" t="s">
        <v>2106</v>
      </c>
      <c r="E819">
        <f>IF(Table15[[#This Row],[Target]]=Table15[[#This Row],[Match1]],1,0)</f>
        <v>1</v>
      </c>
      <c r="F819" t="s">
        <v>4317</v>
      </c>
      <c r="G819">
        <f>IF(Table15[[#This Row],[Target]]=Table15[[#This Row],[Match2]],1,0)</f>
        <v>0</v>
      </c>
      <c r="H819" t="s">
        <v>3673</v>
      </c>
      <c r="I819">
        <f>IF(Table15[[#This Row],[Target]]=Table15[[#This Row],[Match3]],1,0)</f>
        <v>0</v>
      </c>
    </row>
    <row r="820" spans="1:9" x14ac:dyDescent="0.3">
      <c r="A820">
        <v>818</v>
      </c>
      <c r="B820" t="s">
        <v>4402</v>
      </c>
      <c r="C820" t="s">
        <v>2106</v>
      </c>
      <c r="D820" t="s">
        <v>2106</v>
      </c>
      <c r="E820">
        <f>IF(Table15[[#This Row],[Target]]=Table15[[#This Row],[Match1]],1,0)</f>
        <v>1</v>
      </c>
      <c r="F820" t="s">
        <v>4317</v>
      </c>
      <c r="G820">
        <f>IF(Table15[[#This Row],[Target]]=Table15[[#This Row],[Match2]],1,0)</f>
        <v>0</v>
      </c>
      <c r="H820" t="s">
        <v>4613</v>
      </c>
      <c r="I820">
        <f>IF(Table15[[#This Row],[Target]]=Table15[[#This Row],[Match3]],1,0)</f>
        <v>0</v>
      </c>
    </row>
    <row r="821" spans="1:9" x14ac:dyDescent="0.3">
      <c r="A821">
        <v>819</v>
      </c>
      <c r="B821" t="s">
        <v>4405</v>
      </c>
      <c r="C821" t="s">
        <v>2106</v>
      </c>
      <c r="D821" t="s">
        <v>2106</v>
      </c>
      <c r="E821">
        <f>IF(Table15[[#This Row],[Target]]=Table15[[#This Row],[Match1]],1,0)</f>
        <v>1</v>
      </c>
      <c r="F821" t="s">
        <v>4317</v>
      </c>
      <c r="G821">
        <f>IF(Table15[[#This Row],[Target]]=Table15[[#This Row],[Match2]],1,0)</f>
        <v>0</v>
      </c>
      <c r="H821" t="s">
        <v>4613</v>
      </c>
      <c r="I821">
        <f>IF(Table15[[#This Row],[Target]]=Table15[[#This Row],[Match3]],1,0)</f>
        <v>0</v>
      </c>
    </row>
    <row r="822" spans="1:9" x14ac:dyDescent="0.3">
      <c r="A822">
        <v>820</v>
      </c>
      <c r="B822" t="s">
        <v>4407</v>
      </c>
      <c r="C822" t="s">
        <v>2182</v>
      </c>
      <c r="D822" t="s">
        <v>2182</v>
      </c>
      <c r="E822">
        <f>IF(Table15[[#This Row],[Target]]=Table15[[#This Row],[Match1]],1,0)</f>
        <v>1</v>
      </c>
      <c r="F822" t="s">
        <v>2008</v>
      </c>
      <c r="G822">
        <f>IF(Table15[[#This Row],[Target]]=Table15[[#This Row],[Match2]],1,0)</f>
        <v>0</v>
      </c>
      <c r="H822" t="s">
        <v>4298</v>
      </c>
      <c r="I822">
        <f>IF(Table15[[#This Row],[Target]]=Table15[[#This Row],[Match3]],1,0)</f>
        <v>0</v>
      </c>
    </row>
    <row r="823" spans="1:9" x14ac:dyDescent="0.3">
      <c r="A823">
        <v>821</v>
      </c>
      <c r="B823" t="s">
        <v>4409</v>
      </c>
      <c r="C823" t="s">
        <v>3475</v>
      </c>
      <c r="D823" t="s">
        <v>3475</v>
      </c>
      <c r="E823">
        <f>IF(Table15[[#This Row],[Target]]=Table15[[#This Row],[Match1]],1,0)</f>
        <v>1</v>
      </c>
      <c r="F823" t="s">
        <v>2150</v>
      </c>
      <c r="G823">
        <f>IF(Table15[[#This Row],[Target]]=Table15[[#This Row],[Match2]],1,0)</f>
        <v>0</v>
      </c>
      <c r="H823" t="s">
        <v>4283</v>
      </c>
      <c r="I823">
        <f>IF(Table15[[#This Row],[Target]]=Table15[[#This Row],[Match3]],1,0)</f>
        <v>0</v>
      </c>
    </row>
    <row r="824" spans="1:9" x14ac:dyDescent="0.3">
      <c r="A824">
        <v>822</v>
      </c>
      <c r="B824" t="s">
        <v>4411</v>
      </c>
      <c r="C824" t="s">
        <v>3475</v>
      </c>
      <c r="D824" t="s">
        <v>3475</v>
      </c>
      <c r="E824">
        <f>IF(Table15[[#This Row],[Target]]=Table15[[#This Row],[Match1]],1,0)</f>
        <v>1</v>
      </c>
      <c r="F824" t="s">
        <v>5433</v>
      </c>
      <c r="G824">
        <f>IF(Table15[[#This Row],[Target]]=Table15[[#This Row],[Match2]],1,0)</f>
        <v>0</v>
      </c>
      <c r="H824" t="s">
        <v>2172</v>
      </c>
      <c r="I824">
        <f>IF(Table15[[#This Row],[Target]]=Table15[[#This Row],[Match3]],1,0)</f>
        <v>0</v>
      </c>
    </row>
    <row r="825" spans="1:9" x14ac:dyDescent="0.3">
      <c r="A825">
        <v>823</v>
      </c>
      <c r="B825" t="s">
        <v>4413</v>
      </c>
      <c r="C825" t="s">
        <v>3589</v>
      </c>
      <c r="D825" t="s">
        <v>3589</v>
      </c>
      <c r="E825">
        <f>IF(Table15[[#This Row],[Target]]=Table15[[#This Row],[Match1]],1,0)</f>
        <v>1</v>
      </c>
      <c r="F825" t="s">
        <v>2282</v>
      </c>
      <c r="G825">
        <f>IF(Table15[[#This Row],[Target]]=Table15[[#This Row],[Match2]],1,0)</f>
        <v>0</v>
      </c>
      <c r="H825" t="s">
        <v>3875</v>
      </c>
      <c r="I825">
        <f>IF(Table15[[#This Row],[Target]]=Table15[[#This Row],[Match3]],1,0)</f>
        <v>0</v>
      </c>
    </row>
    <row r="826" spans="1:9" x14ac:dyDescent="0.3">
      <c r="A826">
        <v>824</v>
      </c>
      <c r="B826" t="s">
        <v>4415</v>
      </c>
      <c r="C826" t="s">
        <v>3589</v>
      </c>
      <c r="D826" t="s">
        <v>3589</v>
      </c>
      <c r="E826">
        <f>IF(Table15[[#This Row],[Target]]=Table15[[#This Row],[Match1]],1,0)</f>
        <v>1</v>
      </c>
      <c r="F826" t="s">
        <v>3497</v>
      </c>
      <c r="G826">
        <f>IF(Table15[[#This Row],[Target]]=Table15[[#This Row],[Match2]],1,0)</f>
        <v>0</v>
      </c>
      <c r="H826" t="s">
        <v>3974</v>
      </c>
      <c r="I826">
        <f>IF(Table15[[#This Row],[Target]]=Table15[[#This Row],[Match3]],1,0)</f>
        <v>0</v>
      </c>
    </row>
    <row r="827" spans="1:9" x14ac:dyDescent="0.3">
      <c r="A827">
        <v>825</v>
      </c>
      <c r="B827" t="s">
        <v>4417</v>
      </c>
      <c r="C827" t="s">
        <v>3589</v>
      </c>
      <c r="D827" t="s">
        <v>3589</v>
      </c>
      <c r="E827">
        <f>IF(Table15[[#This Row],[Target]]=Table15[[#This Row],[Match1]],1,0)</f>
        <v>1</v>
      </c>
      <c r="F827" t="s">
        <v>2499</v>
      </c>
      <c r="G827">
        <f>IF(Table15[[#This Row],[Target]]=Table15[[#This Row],[Match2]],1,0)</f>
        <v>0</v>
      </c>
      <c r="H827" t="s">
        <v>2501</v>
      </c>
      <c r="I827">
        <f>IF(Table15[[#This Row],[Target]]=Table15[[#This Row],[Match3]],1,0)</f>
        <v>0</v>
      </c>
    </row>
    <row r="828" spans="1:9" x14ac:dyDescent="0.3">
      <c r="A828">
        <v>826</v>
      </c>
      <c r="B828" t="s">
        <v>4419</v>
      </c>
      <c r="C828" t="s">
        <v>3589</v>
      </c>
      <c r="D828" t="s">
        <v>3589</v>
      </c>
      <c r="E828">
        <f>IF(Table15[[#This Row],[Target]]=Table15[[#This Row],[Match1]],1,0)</f>
        <v>1</v>
      </c>
      <c r="F828" t="s">
        <v>2528</v>
      </c>
      <c r="G828">
        <f>IF(Table15[[#This Row],[Target]]=Table15[[#This Row],[Match2]],1,0)</f>
        <v>0</v>
      </c>
      <c r="H828" t="s">
        <v>4386</v>
      </c>
      <c r="I828">
        <f>IF(Table15[[#This Row],[Target]]=Table15[[#This Row],[Match3]],1,0)</f>
        <v>0</v>
      </c>
    </row>
    <row r="829" spans="1:9" x14ac:dyDescent="0.3">
      <c r="A829">
        <v>827</v>
      </c>
      <c r="B829" t="s">
        <v>4421</v>
      </c>
      <c r="C829" t="s">
        <v>4422</v>
      </c>
      <c r="D829" t="s">
        <v>4422</v>
      </c>
      <c r="E829">
        <f>IF(Table15[[#This Row],[Target]]=Table15[[#This Row],[Match1]],1,0)</f>
        <v>1</v>
      </c>
      <c r="F829" t="s">
        <v>3804</v>
      </c>
      <c r="G829">
        <f>IF(Table15[[#This Row],[Target]]=Table15[[#This Row],[Match2]],1,0)</f>
        <v>0</v>
      </c>
      <c r="H829" t="s">
        <v>4423</v>
      </c>
      <c r="I829">
        <f>IF(Table15[[#This Row],[Target]]=Table15[[#This Row],[Match3]],1,0)</f>
        <v>0</v>
      </c>
    </row>
    <row r="830" spans="1:9" x14ac:dyDescent="0.3">
      <c r="A830">
        <v>828</v>
      </c>
      <c r="B830" t="s">
        <v>4425</v>
      </c>
      <c r="C830" t="s">
        <v>4426</v>
      </c>
      <c r="D830" t="s">
        <v>4426</v>
      </c>
      <c r="E830">
        <f>IF(Table15[[#This Row],[Target]]=Table15[[#This Row],[Match1]],1,0)</f>
        <v>1</v>
      </c>
      <c r="F830" t="s">
        <v>2309</v>
      </c>
      <c r="G830">
        <f>IF(Table15[[#This Row],[Target]]=Table15[[#This Row],[Match2]],1,0)</f>
        <v>0</v>
      </c>
      <c r="H830" t="s">
        <v>4427</v>
      </c>
      <c r="I830">
        <f>IF(Table15[[#This Row],[Target]]=Table15[[#This Row],[Match3]],1,0)</f>
        <v>0</v>
      </c>
    </row>
    <row r="831" spans="1:9" x14ac:dyDescent="0.3">
      <c r="A831">
        <v>829</v>
      </c>
      <c r="B831" t="s">
        <v>4429</v>
      </c>
      <c r="C831" t="s">
        <v>4426</v>
      </c>
      <c r="D831" t="s">
        <v>4426</v>
      </c>
      <c r="E831">
        <f>IF(Table15[[#This Row],[Target]]=Table15[[#This Row],[Match1]],1,0)</f>
        <v>1</v>
      </c>
      <c r="F831" t="s">
        <v>2309</v>
      </c>
      <c r="G831">
        <f>IF(Table15[[#This Row],[Target]]=Table15[[#This Row],[Match2]],1,0)</f>
        <v>0</v>
      </c>
      <c r="H831" t="s">
        <v>4427</v>
      </c>
      <c r="I831">
        <f>IF(Table15[[#This Row],[Target]]=Table15[[#This Row],[Match3]],1,0)</f>
        <v>0</v>
      </c>
    </row>
    <row r="832" spans="1:9" x14ac:dyDescent="0.3">
      <c r="A832">
        <v>830</v>
      </c>
      <c r="B832" t="s">
        <v>4431</v>
      </c>
      <c r="C832" t="s">
        <v>4426</v>
      </c>
      <c r="D832" t="s">
        <v>4426</v>
      </c>
      <c r="E832">
        <f>IF(Table15[[#This Row],[Target]]=Table15[[#This Row],[Match1]],1,0)</f>
        <v>1</v>
      </c>
      <c r="F832" t="s">
        <v>2309</v>
      </c>
      <c r="G832">
        <f>IF(Table15[[#This Row],[Target]]=Table15[[#This Row],[Match2]],1,0)</f>
        <v>0</v>
      </c>
      <c r="H832" t="s">
        <v>4427</v>
      </c>
      <c r="I832">
        <f>IF(Table15[[#This Row],[Target]]=Table15[[#This Row],[Match3]],1,0)</f>
        <v>0</v>
      </c>
    </row>
    <row r="833" spans="1:9" x14ac:dyDescent="0.3">
      <c r="A833">
        <v>831</v>
      </c>
      <c r="B833" t="s">
        <v>4433</v>
      </c>
      <c r="C833" t="s">
        <v>4434</v>
      </c>
      <c r="D833" t="s">
        <v>4434</v>
      </c>
      <c r="E833">
        <f>IF(Table15[[#This Row],[Target]]=Table15[[#This Row],[Match1]],1,0)</f>
        <v>1</v>
      </c>
      <c r="F833" t="s">
        <v>5372</v>
      </c>
      <c r="G833">
        <f>IF(Table15[[#This Row],[Target]]=Table15[[#This Row],[Match2]],1,0)</f>
        <v>0</v>
      </c>
      <c r="H833" t="s">
        <v>2737</v>
      </c>
      <c r="I833">
        <f>IF(Table15[[#This Row],[Target]]=Table15[[#This Row],[Match3]],1,0)</f>
        <v>0</v>
      </c>
    </row>
    <row r="834" spans="1:9" x14ac:dyDescent="0.3">
      <c r="A834">
        <v>832</v>
      </c>
      <c r="B834" t="s">
        <v>4436</v>
      </c>
      <c r="C834" t="s">
        <v>4434</v>
      </c>
      <c r="D834" t="s">
        <v>4434</v>
      </c>
      <c r="E834">
        <f>IF(Table15[[#This Row],[Target]]=Table15[[#This Row],[Match1]],1,0)</f>
        <v>1</v>
      </c>
      <c r="F834" t="s">
        <v>4348</v>
      </c>
      <c r="G834">
        <f>IF(Table15[[#This Row],[Target]]=Table15[[#This Row],[Match2]],1,0)</f>
        <v>0</v>
      </c>
      <c r="H834" t="s">
        <v>3847</v>
      </c>
      <c r="I834">
        <f>IF(Table15[[#This Row],[Target]]=Table15[[#This Row],[Match3]],1,0)</f>
        <v>0</v>
      </c>
    </row>
    <row r="835" spans="1:9" x14ac:dyDescent="0.3">
      <c r="A835">
        <v>833</v>
      </c>
      <c r="B835" t="s">
        <v>4438</v>
      </c>
      <c r="C835" t="s">
        <v>4434</v>
      </c>
      <c r="D835" t="s">
        <v>4434</v>
      </c>
      <c r="E835">
        <f>IF(Table15[[#This Row],[Target]]=Table15[[#This Row],[Match1]],1,0)</f>
        <v>1</v>
      </c>
      <c r="F835" t="s">
        <v>3895</v>
      </c>
      <c r="G835">
        <f>IF(Table15[[#This Row],[Target]]=Table15[[#This Row],[Match2]],1,0)</f>
        <v>0</v>
      </c>
      <c r="H835" t="s">
        <v>2511</v>
      </c>
      <c r="I835">
        <f>IF(Table15[[#This Row],[Target]]=Table15[[#This Row],[Match3]],1,0)</f>
        <v>0</v>
      </c>
    </row>
    <row r="836" spans="1:9" x14ac:dyDescent="0.3">
      <c r="A836">
        <v>834</v>
      </c>
      <c r="B836" t="s">
        <v>4440</v>
      </c>
      <c r="C836" t="s">
        <v>4434</v>
      </c>
      <c r="D836" t="s">
        <v>4434</v>
      </c>
      <c r="E836">
        <f>IF(Table15[[#This Row],[Target]]=Table15[[#This Row],[Match1]],1,0)</f>
        <v>1</v>
      </c>
      <c r="F836" t="s">
        <v>3895</v>
      </c>
      <c r="G836">
        <f>IF(Table15[[#This Row],[Target]]=Table15[[#This Row],[Match2]],1,0)</f>
        <v>0</v>
      </c>
      <c r="H836" t="s">
        <v>2511</v>
      </c>
      <c r="I836">
        <f>IF(Table15[[#This Row],[Target]]=Table15[[#This Row],[Match3]],1,0)</f>
        <v>0</v>
      </c>
    </row>
    <row r="837" spans="1:9" x14ac:dyDescent="0.3">
      <c r="A837">
        <v>835</v>
      </c>
      <c r="B837" t="s">
        <v>4442</v>
      </c>
      <c r="C837" t="s">
        <v>4434</v>
      </c>
      <c r="D837" t="s">
        <v>4434</v>
      </c>
      <c r="E837">
        <f>IF(Table15[[#This Row],[Target]]=Table15[[#This Row],[Match1]],1,0)</f>
        <v>1</v>
      </c>
      <c r="F837" t="s">
        <v>5120</v>
      </c>
      <c r="G837">
        <f>IF(Table15[[#This Row],[Target]]=Table15[[#This Row],[Match2]],1,0)</f>
        <v>0</v>
      </c>
      <c r="H837" t="s">
        <v>4348</v>
      </c>
      <c r="I837">
        <f>IF(Table15[[#This Row],[Target]]=Table15[[#This Row],[Match3]],1,0)</f>
        <v>0</v>
      </c>
    </row>
    <row r="838" spans="1:9" x14ac:dyDescent="0.3">
      <c r="A838">
        <v>836</v>
      </c>
      <c r="B838" t="s">
        <v>4444</v>
      </c>
      <c r="C838" t="s">
        <v>4434</v>
      </c>
      <c r="D838" t="s">
        <v>4434</v>
      </c>
      <c r="E838">
        <f>IF(Table15[[#This Row],[Target]]=Table15[[#This Row],[Match1]],1,0)</f>
        <v>1</v>
      </c>
      <c r="F838" t="s">
        <v>5120</v>
      </c>
      <c r="G838">
        <f>IF(Table15[[#This Row],[Target]]=Table15[[#This Row],[Match2]],1,0)</f>
        <v>0</v>
      </c>
      <c r="H838" t="s">
        <v>2740</v>
      </c>
      <c r="I838">
        <f>IF(Table15[[#This Row],[Target]]=Table15[[#This Row],[Match3]],1,0)</f>
        <v>0</v>
      </c>
    </row>
    <row r="839" spans="1:9" x14ac:dyDescent="0.3">
      <c r="A839">
        <v>837</v>
      </c>
      <c r="B839" t="s">
        <v>4446</v>
      </c>
      <c r="C839" t="s">
        <v>2570</v>
      </c>
      <c r="D839" t="s">
        <v>2570</v>
      </c>
      <c r="E839">
        <f>IF(Table15[[#This Row],[Target]]=Table15[[#This Row],[Match1]],1,0)</f>
        <v>1</v>
      </c>
      <c r="F839" t="s">
        <v>2650</v>
      </c>
      <c r="G839">
        <f>IF(Table15[[#This Row],[Target]]=Table15[[#This Row],[Match2]],1,0)</f>
        <v>0</v>
      </c>
      <c r="H839" t="s">
        <v>2805</v>
      </c>
      <c r="I839">
        <f>IF(Table15[[#This Row],[Target]]=Table15[[#This Row],[Match3]],1,0)</f>
        <v>0</v>
      </c>
    </row>
    <row r="840" spans="1:9" x14ac:dyDescent="0.3">
      <c r="A840">
        <v>838</v>
      </c>
      <c r="B840" t="s">
        <v>4449</v>
      </c>
      <c r="C840" t="s">
        <v>3712</v>
      </c>
      <c r="D840" t="s">
        <v>3712</v>
      </c>
      <c r="E840">
        <f>IF(Table15[[#This Row],[Target]]=Table15[[#This Row],[Match1]],1,0)</f>
        <v>1</v>
      </c>
      <c r="F840" t="s">
        <v>4810</v>
      </c>
      <c r="G840">
        <f>IF(Table15[[#This Row],[Target]]=Table15[[#This Row],[Match2]],1,0)</f>
        <v>0</v>
      </c>
      <c r="H840" t="s">
        <v>4811</v>
      </c>
      <c r="I840">
        <f>IF(Table15[[#This Row],[Target]]=Table15[[#This Row],[Match3]],1,0)</f>
        <v>0</v>
      </c>
    </row>
    <row r="841" spans="1:9" x14ac:dyDescent="0.3">
      <c r="A841">
        <v>839</v>
      </c>
      <c r="B841" t="s">
        <v>4453</v>
      </c>
      <c r="C841" t="s">
        <v>3712</v>
      </c>
      <c r="D841" t="s">
        <v>3712</v>
      </c>
      <c r="E841">
        <f>IF(Table15[[#This Row],[Target]]=Table15[[#This Row],[Match1]],1,0)</f>
        <v>1</v>
      </c>
      <c r="F841" t="s">
        <v>4810</v>
      </c>
      <c r="G841">
        <f>IF(Table15[[#This Row],[Target]]=Table15[[#This Row],[Match2]],1,0)</f>
        <v>0</v>
      </c>
      <c r="H841" t="s">
        <v>4811</v>
      </c>
      <c r="I841">
        <f>IF(Table15[[#This Row],[Target]]=Table15[[#This Row],[Match3]],1,0)</f>
        <v>0</v>
      </c>
    </row>
    <row r="842" spans="1:9" x14ac:dyDescent="0.3">
      <c r="A842">
        <v>840</v>
      </c>
      <c r="B842" t="s">
        <v>4456</v>
      </c>
      <c r="C842" t="s">
        <v>3712</v>
      </c>
      <c r="D842" t="s">
        <v>3712</v>
      </c>
      <c r="E842">
        <f>IF(Table15[[#This Row],[Target]]=Table15[[#This Row],[Match1]],1,0)</f>
        <v>1</v>
      </c>
      <c r="F842" t="s">
        <v>4810</v>
      </c>
      <c r="G842">
        <f>IF(Table15[[#This Row],[Target]]=Table15[[#This Row],[Match2]],1,0)</f>
        <v>0</v>
      </c>
      <c r="H842" t="s">
        <v>4811</v>
      </c>
      <c r="I842">
        <f>IF(Table15[[#This Row],[Target]]=Table15[[#This Row],[Match3]],1,0)</f>
        <v>0</v>
      </c>
    </row>
    <row r="843" spans="1:9" x14ac:dyDescent="0.3">
      <c r="A843">
        <v>841</v>
      </c>
      <c r="B843" t="s">
        <v>4458</v>
      </c>
      <c r="C843" t="s">
        <v>3712</v>
      </c>
      <c r="D843" t="s">
        <v>3712</v>
      </c>
      <c r="E843">
        <f>IF(Table15[[#This Row],[Target]]=Table15[[#This Row],[Match1]],1,0)</f>
        <v>1</v>
      </c>
      <c r="F843" t="s">
        <v>4810</v>
      </c>
      <c r="G843">
        <f>IF(Table15[[#This Row],[Target]]=Table15[[#This Row],[Match2]],1,0)</f>
        <v>0</v>
      </c>
      <c r="H843" t="s">
        <v>4811</v>
      </c>
      <c r="I843">
        <f>IF(Table15[[#This Row],[Target]]=Table15[[#This Row],[Match3]],1,0)</f>
        <v>0</v>
      </c>
    </row>
    <row r="844" spans="1:9" x14ac:dyDescent="0.3">
      <c r="A844">
        <v>842</v>
      </c>
      <c r="B844" t="s">
        <v>4460</v>
      </c>
      <c r="C844" t="s">
        <v>3712</v>
      </c>
      <c r="D844" t="s">
        <v>3712</v>
      </c>
      <c r="E844">
        <f>IF(Table15[[#This Row],[Target]]=Table15[[#This Row],[Match1]],1,0)</f>
        <v>1</v>
      </c>
      <c r="F844" t="s">
        <v>4810</v>
      </c>
      <c r="G844">
        <f>IF(Table15[[#This Row],[Target]]=Table15[[#This Row],[Match2]],1,0)</f>
        <v>0</v>
      </c>
      <c r="H844" t="s">
        <v>4811</v>
      </c>
      <c r="I844">
        <f>IF(Table15[[#This Row],[Target]]=Table15[[#This Row],[Match3]],1,0)</f>
        <v>0</v>
      </c>
    </row>
    <row r="845" spans="1:9" x14ac:dyDescent="0.3">
      <c r="A845">
        <v>843</v>
      </c>
      <c r="B845" t="s">
        <v>4462</v>
      </c>
      <c r="C845" t="s">
        <v>3712</v>
      </c>
      <c r="D845" t="s">
        <v>3712</v>
      </c>
      <c r="E845">
        <f>IF(Table15[[#This Row],[Target]]=Table15[[#This Row],[Match1]],1,0)</f>
        <v>1</v>
      </c>
      <c r="F845" t="s">
        <v>4810</v>
      </c>
      <c r="G845">
        <f>IF(Table15[[#This Row],[Target]]=Table15[[#This Row],[Match2]],1,0)</f>
        <v>0</v>
      </c>
      <c r="H845" t="s">
        <v>4811</v>
      </c>
      <c r="I845">
        <f>IF(Table15[[#This Row],[Target]]=Table15[[#This Row],[Match3]],1,0)</f>
        <v>0</v>
      </c>
    </row>
    <row r="846" spans="1:9" x14ac:dyDescent="0.3">
      <c r="A846">
        <v>844</v>
      </c>
      <c r="B846" t="s">
        <v>4464</v>
      </c>
      <c r="C846" t="s">
        <v>4465</v>
      </c>
      <c r="D846" t="s">
        <v>4465</v>
      </c>
      <c r="E846">
        <f>IF(Table15[[#This Row],[Target]]=Table15[[#This Row],[Match1]],1,0)</f>
        <v>1</v>
      </c>
      <c r="F846" t="s">
        <v>4749</v>
      </c>
      <c r="G846">
        <f>IF(Table15[[#This Row],[Target]]=Table15[[#This Row],[Match2]],1,0)</f>
        <v>0</v>
      </c>
      <c r="H846" t="s">
        <v>4466</v>
      </c>
      <c r="I846">
        <f>IF(Table15[[#This Row],[Target]]=Table15[[#This Row],[Match3]],1,0)</f>
        <v>0</v>
      </c>
    </row>
    <row r="847" spans="1:9" x14ac:dyDescent="0.3">
      <c r="A847">
        <v>845</v>
      </c>
      <c r="B847" t="s">
        <v>4469</v>
      </c>
      <c r="C847" t="s">
        <v>4465</v>
      </c>
      <c r="D847" t="s">
        <v>4465</v>
      </c>
      <c r="E847">
        <f>IF(Table15[[#This Row],[Target]]=Table15[[#This Row],[Match1]],1,0)</f>
        <v>1</v>
      </c>
      <c r="F847" t="s">
        <v>4749</v>
      </c>
      <c r="G847">
        <f>IF(Table15[[#This Row],[Target]]=Table15[[#This Row],[Match2]],1,0)</f>
        <v>0</v>
      </c>
      <c r="H847" t="s">
        <v>2140</v>
      </c>
      <c r="I847">
        <f>IF(Table15[[#This Row],[Target]]=Table15[[#This Row],[Match3]],1,0)</f>
        <v>0</v>
      </c>
    </row>
    <row r="848" spans="1:9" x14ac:dyDescent="0.3">
      <c r="A848">
        <v>846</v>
      </c>
      <c r="B848" t="s">
        <v>4471</v>
      </c>
      <c r="C848" t="s">
        <v>4465</v>
      </c>
      <c r="D848" t="s">
        <v>4465</v>
      </c>
      <c r="E848">
        <f>IF(Table15[[#This Row],[Target]]=Table15[[#This Row],[Match1]],1,0)</f>
        <v>1</v>
      </c>
      <c r="F848" t="s">
        <v>2140</v>
      </c>
      <c r="G848">
        <f>IF(Table15[[#This Row],[Target]]=Table15[[#This Row],[Match2]],1,0)</f>
        <v>0</v>
      </c>
      <c r="H848" t="s">
        <v>4749</v>
      </c>
      <c r="I848">
        <f>IF(Table15[[#This Row],[Target]]=Table15[[#This Row],[Match3]],1,0)</f>
        <v>0</v>
      </c>
    </row>
    <row r="849" spans="1:9" x14ac:dyDescent="0.3">
      <c r="A849">
        <v>847</v>
      </c>
      <c r="B849" t="s">
        <v>4475</v>
      </c>
      <c r="C849" t="s">
        <v>4476</v>
      </c>
      <c r="D849" t="s">
        <v>4476</v>
      </c>
      <c r="E849">
        <f>IF(Table15[[#This Row],[Target]]=Table15[[#This Row],[Match1]],1,0)</f>
        <v>1</v>
      </c>
      <c r="F849" t="s">
        <v>3511</v>
      </c>
      <c r="G849">
        <f>IF(Table15[[#This Row],[Target]]=Table15[[#This Row],[Match2]],1,0)</f>
        <v>0</v>
      </c>
      <c r="H849" t="s">
        <v>2347</v>
      </c>
      <c r="I849">
        <f>IF(Table15[[#This Row],[Target]]=Table15[[#This Row],[Match3]],1,0)</f>
        <v>0</v>
      </c>
    </row>
    <row r="850" spans="1:9" x14ac:dyDescent="0.3">
      <c r="A850">
        <v>848</v>
      </c>
      <c r="B850" t="s">
        <v>4478</v>
      </c>
      <c r="C850" t="s">
        <v>4476</v>
      </c>
      <c r="D850" t="s">
        <v>4476</v>
      </c>
      <c r="E850">
        <f>IF(Table15[[#This Row],[Target]]=Table15[[#This Row],[Match1]],1,0)</f>
        <v>1</v>
      </c>
      <c r="F850" t="s">
        <v>3511</v>
      </c>
      <c r="G850">
        <f>IF(Table15[[#This Row],[Target]]=Table15[[#This Row],[Match2]],1,0)</f>
        <v>0</v>
      </c>
      <c r="H850" t="s">
        <v>2347</v>
      </c>
      <c r="I850">
        <f>IF(Table15[[#This Row],[Target]]=Table15[[#This Row],[Match3]],1,0)</f>
        <v>0</v>
      </c>
    </row>
    <row r="851" spans="1:9" x14ac:dyDescent="0.3">
      <c r="A851">
        <v>849</v>
      </c>
      <c r="B851" t="s">
        <v>4480</v>
      </c>
      <c r="C851" t="s">
        <v>4476</v>
      </c>
      <c r="D851" t="s">
        <v>4476</v>
      </c>
      <c r="E851">
        <f>IF(Table15[[#This Row],[Target]]=Table15[[#This Row],[Match1]],1,0)</f>
        <v>1</v>
      </c>
      <c r="F851" t="s">
        <v>3511</v>
      </c>
      <c r="G851">
        <f>IF(Table15[[#This Row],[Target]]=Table15[[#This Row],[Match2]],1,0)</f>
        <v>0</v>
      </c>
      <c r="H851" t="s">
        <v>2347</v>
      </c>
      <c r="I851">
        <f>IF(Table15[[#This Row],[Target]]=Table15[[#This Row],[Match3]],1,0)</f>
        <v>0</v>
      </c>
    </row>
    <row r="852" spans="1:9" x14ac:dyDescent="0.3">
      <c r="A852">
        <v>850</v>
      </c>
      <c r="B852" t="s">
        <v>4482</v>
      </c>
      <c r="C852" t="s">
        <v>4483</v>
      </c>
      <c r="D852" t="s">
        <v>4483</v>
      </c>
      <c r="E852">
        <f>IF(Table15[[#This Row],[Target]]=Table15[[#This Row],[Match1]],1,0)</f>
        <v>1</v>
      </c>
      <c r="F852" t="s">
        <v>5434</v>
      </c>
      <c r="G852">
        <f>IF(Table15[[#This Row],[Target]]=Table15[[#This Row],[Match2]],1,0)</f>
        <v>0</v>
      </c>
      <c r="H852" t="s">
        <v>2376</v>
      </c>
      <c r="I852">
        <f>IF(Table15[[#This Row],[Target]]=Table15[[#This Row],[Match3]],1,0)</f>
        <v>0</v>
      </c>
    </row>
    <row r="853" spans="1:9" x14ac:dyDescent="0.3">
      <c r="A853">
        <v>851</v>
      </c>
      <c r="B853" t="s">
        <v>4485</v>
      </c>
      <c r="C853" t="s">
        <v>4483</v>
      </c>
      <c r="D853" t="s">
        <v>4483</v>
      </c>
      <c r="E853">
        <f>IF(Table15[[#This Row],[Target]]=Table15[[#This Row],[Match1]],1,0)</f>
        <v>1</v>
      </c>
      <c r="F853" t="s">
        <v>2695</v>
      </c>
      <c r="G853">
        <f>IF(Table15[[#This Row],[Target]]=Table15[[#This Row],[Match2]],1,0)</f>
        <v>0</v>
      </c>
      <c r="H853" t="s">
        <v>5370</v>
      </c>
      <c r="I853">
        <f>IF(Table15[[#This Row],[Target]]=Table15[[#This Row],[Match3]],1,0)</f>
        <v>0</v>
      </c>
    </row>
    <row r="854" spans="1:9" x14ac:dyDescent="0.3">
      <c r="A854">
        <v>852</v>
      </c>
      <c r="B854" t="s">
        <v>4487</v>
      </c>
      <c r="C854" t="s">
        <v>4483</v>
      </c>
      <c r="D854" t="s">
        <v>4483</v>
      </c>
      <c r="E854">
        <f>IF(Table15[[#This Row],[Target]]=Table15[[#This Row],[Match1]],1,0)</f>
        <v>1</v>
      </c>
      <c r="F854" t="s">
        <v>2429</v>
      </c>
      <c r="G854">
        <f>IF(Table15[[#This Row],[Target]]=Table15[[#This Row],[Match2]],1,0)</f>
        <v>0</v>
      </c>
      <c r="H854" t="s">
        <v>2367</v>
      </c>
      <c r="I854">
        <f>IF(Table15[[#This Row],[Target]]=Table15[[#This Row],[Match3]],1,0)</f>
        <v>0</v>
      </c>
    </row>
    <row r="855" spans="1:9" x14ac:dyDescent="0.3">
      <c r="A855">
        <v>853</v>
      </c>
      <c r="B855" t="s">
        <v>4490</v>
      </c>
      <c r="C855" t="s">
        <v>2962</v>
      </c>
      <c r="D855" t="s">
        <v>2962</v>
      </c>
      <c r="E855">
        <f>IF(Table15[[#This Row],[Target]]=Table15[[#This Row],[Match1]],1,0)</f>
        <v>1</v>
      </c>
      <c r="F855" t="s">
        <v>2263</v>
      </c>
      <c r="G855">
        <f>IF(Table15[[#This Row],[Target]]=Table15[[#This Row],[Match2]],1,0)</f>
        <v>0</v>
      </c>
      <c r="H855" t="s">
        <v>2981</v>
      </c>
      <c r="I855">
        <f>IF(Table15[[#This Row],[Target]]=Table15[[#This Row],[Match3]],1,0)</f>
        <v>0</v>
      </c>
    </row>
    <row r="856" spans="1:9" x14ac:dyDescent="0.3">
      <c r="A856">
        <v>854</v>
      </c>
      <c r="B856" t="s">
        <v>4493</v>
      </c>
      <c r="C856" t="s">
        <v>2962</v>
      </c>
      <c r="D856" t="s">
        <v>2263</v>
      </c>
      <c r="E856">
        <f>IF(Table15[[#This Row],[Target]]=Table15[[#This Row],[Match1]],1,0)</f>
        <v>0</v>
      </c>
      <c r="F856" t="s">
        <v>2962</v>
      </c>
      <c r="G856">
        <f>IF(Table15[[#This Row],[Target]]=Table15[[#This Row],[Match2]],1,0)</f>
        <v>1</v>
      </c>
      <c r="H856" t="s">
        <v>2695</v>
      </c>
      <c r="I856">
        <f>IF(Table15[[#This Row],[Target]]=Table15[[#This Row],[Match3]],1,0)</f>
        <v>0</v>
      </c>
    </row>
    <row r="857" spans="1:9" x14ac:dyDescent="0.3">
      <c r="A857">
        <v>855</v>
      </c>
      <c r="B857" t="s">
        <v>4495</v>
      </c>
      <c r="C857" t="s">
        <v>2962</v>
      </c>
      <c r="D857" t="s">
        <v>2962</v>
      </c>
      <c r="E857">
        <f>IF(Table15[[#This Row],[Target]]=Table15[[#This Row],[Match1]],1,0)</f>
        <v>1</v>
      </c>
      <c r="F857" t="s">
        <v>2263</v>
      </c>
      <c r="G857">
        <f>IF(Table15[[#This Row],[Target]]=Table15[[#This Row],[Match2]],1,0)</f>
        <v>0</v>
      </c>
      <c r="H857" t="s">
        <v>5435</v>
      </c>
      <c r="I857">
        <f>IF(Table15[[#This Row],[Target]]=Table15[[#This Row],[Match3]],1,0)</f>
        <v>0</v>
      </c>
    </row>
    <row r="858" spans="1:9" x14ac:dyDescent="0.3">
      <c r="A858">
        <v>856</v>
      </c>
      <c r="B858" t="s">
        <v>4497</v>
      </c>
      <c r="C858" t="s">
        <v>2962</v>
      </c>
      <c r="D858" t="s">
        <v>2962</v>
      </c>
      <c r="E858">
        <f>IF(Table15[[#This Row],[Target]]=Table15[[#This Row],[Match1]],1,0)</f>
        <v>1</v>
      </c>
      <c r="F858" t="s">
        <v>2263</v>
      </c>
      <c r="G858">
        <f>IF(Table15[[#This Row],[Target]]=Table15[[#This Row],[Match2]],1,0)</f>
        <v>0</v>
      </c>
      <c r="H858" t="s">
        <v>5369</v>
      </c>
      <c r="I858">
        <f>IF(Table15[[#This Row],[Target]]=Table15[[#This Row],[Match3]],1,0)</f>
        <v>0</v>
      </c>
    </row>
    <row r="859" spans="1:9" x14ac:dyDescent="0.3">
      <c r="A859">
        <v>857</v>
      </c>
      <c r="B859" t="s">
        <v>4499</v>
      </c>
      <c r="C859" t="s">
        <v>3458</v>
      </c>
      <c r="D859" t="s">
        <v>3458</v>
      </c>
      <c r="E859">
        <f>IF(Table15[[#This Row],[Target]]=Table15[[#This Row],[Match1]],1,0)</f>
        <v>1</v>
      </c>
      <c r="F859" t="s">
        <v>2469</v>
      </c>
      <c r="G859">
        <f>IF(Table15[[#This Row],[Target]]=Table15[[#This Row],[Match2]],1,0)</f>
        <v>0</v>
      </c>
      <c r="H859" t="s">
        <v>3201</v>
      </c>
      <c r="I859">
        <f>IF(Table15[[#This Row],[Target]]=Table15[[#This Row],[Match3]],1,0)</f>
        <v>0</v>
      </c>
    </row>
    <row r="860" spans="1:9" x14ac:dyDescent="0.3">
      <c r="A860">
        <v>858</v>
      </c>
      <c r="B860" t="s">
        <v>4501</v>
      </c>
      <c r="C860" t="s">
        <v>3458</v>
      </c>
      <c r="D860" t="s">
        <v>3458</v>
      </c>
      <c r="E860">
        <f>IF(Table15[[#This Row],[Target]]=Table15[[#This Row],[Match1]],1,0)</f>
        <v>1</v>
      </c>
      <c r="F860" t="s">
        <v>2469</v>
      </c>
      <c r="G860">
        <f>IF(Table15[[#This Row],[Target]]=Table15[[#This Row],[Match2]],1,0)</f>
        <v>0</v>
      </c>
      <c r="H860" t="s">
        <v>3201</v>
      </c>
      <c r="I860">
        <f>IF(Table15[[#This Row],[Target]]=Table15[[#This Row],[Match3]],1,0)</f>
        <v>0</v>
      </c>
    </row>
    <row r="861" spans="1:9" x14ac:dyDescent="0.3">
      <c r="A861">
        <v>859</v>
      </c>
      <c r="B861" t="s">
        <v>4499</v>
      </c>
      <c r="C861" t="s">
        <v>3458</v>
      </c>
      <c r="D861" t="s">
        <v>3458</v>
      </c>
      <c r="E861">
        <f>IF(Table15[[#This Row],[Target]]=Table15[[#This Row],[Match1]],1,0)</f>
        <v>1</v>
      </c>
      <c r="F861" t="s">
        <v>2469</v>
      </c>
      <c r="G861">
        <f>IF(Table15[[#This Row],[Target]]=Table15[[#This Row],[Match2]],1,0)</f>
        <v>0</v>
      </c>
      <c r="H861" t="s">
        <v>3201</v>
      </c>
      <c r="I861">
        <f>IF(Table15[[#This Row],[Target]]=Table15[[#This Row],[Match3]],1,0)</f>
        <v>0</v>
      </c>
    </row>
    <row r="862" spans="1:9" x14ac:dyDescent="0.3">
      <c r="A862">
        <v>860</v>
      </c>
      <c r="B862" t="s">
        <v>4505</v>
      </c>
      <c r="C862" t="s">
        <v>4506</v>
      </c>
      <c r="D862" t="s">
        <v>4506</v>
      </c>
      <c r="E862">
        <f>IF(Table15[[#This Row],[Target]]=Table15[[#This Row],[Match1]],1,0)</f>
        <v>1</v>
      </c>
      <c r="F862" t="s">
        <v>4749</v>
      </c>
      <c r="G862">
        <f>IF(Table15[[#This Row],[Target]]=Table15[[#This Row],[Match2]],1,0)</f>
        <v>0</v>
      </c>
      <c r="H862" t="s">
        <v>4465</v>
      </c>
      <c r="I862">
        <f>IF(Table15[[#This Row],[Target]]=Table15[[#This Row],[Match3]],1,0)</f>
        <v>0</v>
      </c>
    </row>
    <row r="863" spans="1:9" x14ac:dyDescent="0.3">
      <c r="A863">
        <v>861</v>
      </c>
      <c r="B863" t="s">
        <v>4509</v>
      </c>
      <c r="C863" t="s">
        <v>4506</v>
      </c>
      <c r="D863" t="s">
        <v>4506</v>
      </c>
      <c r="E863">
        <f>IF(Table15[[#This Row],[Target]]=Table15[[#This Row],[Match1]],1,0)</f>
        <v>1</v>
      </c>
      <c r="F863" t="s">
        <v>4749</v>
      </c>
      <c r="G863">
        <f>IF(Table15[[#This Row],[Target]]=Table15[[#This Row],[Match2]],1,0)</f>
        <v>0</v>
      </c>
      <c r="H863" t="s">
        <v>4465</v>
      </c>
      <c r="I863">
        <f>IF(Table15[[#This Row],[Target]]=Table15[[#This Row],[Match3]],1,0)</f>
        <v>0</v>
      </c>
    </row>
    <row r="864" spans="1:9" x14ac:dyDescent="0.3">
      <c r="A864">
        <v>862</v>
      </c>
      <c r="B864" t="s">
        <v>4511</v>
      </c>
      <c r="C864" t="s">
        <v>3494</v>
      </c>
      <c r="D864" t="s">
        <v>3494</v>
      </c>
      <c r="E864">
        <f>IF(Table15[[#This Row],[Target]]=Table15[[#This Row],[Match1]],1,0)</f>
        <v>1</v>
      </c>
      <c r="F864" t="s">
        <v>5104</v>
      </c>
      <c r="G864">
        <f>IF(Table15[[#This Row],[Target]]=Table15[[#This Row],[Match2]],1,0)</f>
        <v>0</v>
      </c>
      <c r="H864" t="s">
        <v>2088</v>
      </c>
      <c r="I864">
        <f>IF(Table15[[#This Row],[Target]]=Table15[[#This Row],[Match3]],1,0)</f>
        <v>0</v>
      </c>
    </row>
    <row r="865" spans="1:9" x14ac:dyDescent="0.3">
      <c r="A865">
        <v>863</v>
      </c>
      <c r="B865" t="s">
        <v>4514</v>
      </c>
      <c r="C865" t="s">
        <v>3494</v>
      </c>
      <c r="D865" t="s">
        <v>3494</v>
      </c>
      <c r="E865">
        <f>IF(Table15[[#This Row],[Target]]=Table15[[#This Row],[Match1]],1,0)</f>
        <v>1</v>
      </c>
      <c r="F865" t="s">
        <v>5104</v>
      </c>
      <c r="G865">
        <f>IF(Table15[[#This Row],[Target]]=Table15[[#This Row],[Match2]],1,0)</f>
        <v>0</v>
      </c>
      <c r="H865" t="s">
        <v>2088</v>
      </c>
      <c r="I865">
        <f>IF(Table15[[#This Row],[Target]]=Table15[[#This Row],[Match3]],1,0)</f>
        <v>0</v>
      </c>
    </row>
    <row r="866" spans="1:9" x14ac:dyDescent="0.3">
      <c r="A866">
        <v>864</v>
      </c>
      <c r="B866" t="s">
        <v>4516</v>
      </c>
      <c r="C866" t="s">
        <v>3494</v>
      </c>
      <c r="D866" t="s">
        <v>3494</v>
      </c>
      <c r="E866">
        <f>IF(Table15[[#This Row],[Target]]=Table15[[#This Row],[Match1]],1,0)</f>
        <v>1</v>
      </c>
      <c r="F866" t="s">
        <v>5104</v>
      </c>
      <c r="G866">
        <f>IF(Table15[[#This Row],[Target]]=Table15[[#This Row],[Match2]],1,0)</f>
        <v>0</v>
      </c>
      <c r="H866" t="s">
        <v>2088</v>
      </c>
      <c r="I866">
        <f>IF(Table15[[#This Row],[Target]]=Table15[[#This Row],[Match3]],1,0)</f>
        <v>0</v>
      </c>
    </row>
    <row r="867" spans="1:9" x14ac:dyDescent="0.3">
      <c r="A867">
        <v>865</v>
      </c>
      <c r="B867" t="s">
        <v>4519</v>
      </c>
      <c r="C867" t="s">
        <v>3494</v>
      </c>
      <c r="D867" t="s">
        <v>3494</v>
      </c>
      <c r="E867">
        <f>IF(Table15[[#This Row],[Target]]=Table15[[#This Row],[Match1]],1,0)</f>
        <v>1</v>
      </c>
      <c r="F867" t="s">
        <v>5104</v>
      </c>
      <c r="G867">
        <f>IF(Table15[[#This Row],[Target]]=Table15[[#This Row],[Match2]],1,0)</f>
        <v>0</v>
      </c>
      <c r="H867" t="s">
        <v>2028</v>
      </c>
      <c r="I867">
        <f>IF(Table15[[#This Row],[Target]]=Table15[[#This Row],[Match3]],1,0)</f>
        <v>0</v>
      </c>
    </row>
    <row r="868" spans="1:9" x14ac:dyDescent="0.3">
      <c r="A868">
        <v>866</v>
      </c>
      <c r="B868" t="s">
        <v>4522</v>
      </c>
      <c r="C868" t="s">
        <v>3507</v>
      </c>
      <c r="D868" t="s">
        <v>3507</v>
      </c>
      <c r="E868">
        <f>IF(Table15[[#This Row],[Target]]=Table15[[#This Row],[Match1]],1,0)</f>
        <v>1</v>
      </c>
      <c r="F868" t="s">
        <v>5379</v>
      </c>
      <c r="G868">
        <f>IF(Table15[[#This Row],[Target]]=Table15[[#This Row],[Match2]],1,0)</f>
        <v>0</v>
      </c>
      <c r="H868" t="s">
        <v>3242</v>
      </c>
      <c r="I868">
        <f>IF(Table15[[#This Row],[Target]]=Table15[[#This Row],[Match3]],1,0)</f>
        <v>0</v>
      </c>
    </row>
    <row r="869" spans="1:9" x14ac:dyDescent="0.3">
      <c r="A869">
        <v>867</v>
      </c>
      <c r="B869" t="s">
        <v>4524</v>
      </c>
      <c r="C869" t="s">
        <v>3507</v>
      </c>
      <c r="D869" t="s">
        <v>3507</v>
      </c>
      <c r="E869">
        <f>IF(Table15[[#This Row],[Target]]=Table15[[#This Row],[Match1]],1,0)</f>
        <v>1</v>
      </c>
      <c r="F869" t="s">
        <v>5379</v>
      </c>
      <c r="G869">
        <f>IF(Table15[[#This Row],[Target]]=Table15[[#This Row],[Match2]],1,0)</f>
        <v>0</v>
      </c>
      <c r="H869" t="s">
        <v>3242</v>
      </c>
      <c r="I869">
        <f>IF(Table15[[#This Row],[Target]]=Table15[[#This Row],[Match3]],1,0)</f>
        <v>0</v>
      </c>
    </row>
    <row r="870" spans="1:9" x14ac:dyDescent="0.3">
      <c r="A870">
        <v>868</v>
      </c>
      <c r="B870" t="s">
        <v>4526</v>
      </c>
      <c r="C870" t="s">
        <v>3507</v>
      </c>
      <c r="D870" t="s">
        <v>3507</v>
      </c>
      <c r="E870">
        <f>IF(Table15[[#This Row],[Target]]=Table15[[#This Row],[Match1]],1,0)</f>
        <v>1</v>
      </c>
      <c r="F870" t="s">
        <v>5379</v>
      </c>
      <c r="G870">
        <f>IF(Table15[[#This Row],[Target]]=Table15[[#This Row],[Match2]],1,0)</f>
        <v>0</v>
      </c>
      <c r="H870" t="s">
        <v>2027</v>
      </c>
      <c r="I870">
        <f>IF(Table15[[#This Row],[Target]]=Table15[[#This Row],[Match3]],1,0)</f>
        <v>0</v>
      </c>
    </row>
    <row r="871" spans="1:9" x14ac:dyDescent="0.3">
      <c r="A871">
        <v>869</v>
      </c>
      <c r="B871" t="s">
        <v>4528</v>
      </c>
      <c r="C871" t="s">
        <v>4529</v>
      </c>
      <c r="D871" t="s">
        <v>4529</v>
      </c>
      <c r="E871">
        <f>IF(Table15[[#This Row],[Target]]=Table15[[#This Row],[Match1]],1,0)</f>
        <v>1</v>
      </c>
      <c r="F871" t="s">
        <v>4848</v>
      </c>
      <c r="G871">
        <f>IF(Table15[[#This Row],[Target]]=Table15[[#This Row],[Match2]],1,0)</f>
        <v>0</v>
      </c>
      <c r="H871" t="s">
        <v>4531</v>
      </c>
      <c r="I871">
        <f>IF(Table15[[#This Row],[Target]]=Table15[[#This Row],[Match3]],1,0)</f>
        <v>0</v>
      </c>
    </row>
    <row r="872" spans="1:9" x14ac:dyDescent="0.3">
      <c r="A872">
        <v>870</v>
      </c>
      <c r="B872" t="s">
        <v>4533</v>
      </c>
      <c r="C872" t="s">
        <v>4529</v>
      </c>
      <c r="D872" t="s">
        <v>4529</v>
      </c>
      <c r="E872">
        <f>IF(Table15[[#This Row],[Target]]=Table15[[#This Row],[Match1]],1,0)</f>
        <v>1</v>
      </c>
      <c r="F872" t="s">
        <v>4848</v>
      </c>
      <c r="G872">
        <f>IF(Table15[[#This Row],[Target]]=Table15[[#This Row],[Match2]],1,0)</f>
        <v>0</v>
      </c>
      <c r="H872" t="s">
        <v>5350</v>
      </c>
      <c r="I872">
        <f>IF(Table15[[#This Row],[Target]]=Table15[[#This Row],[Match3]],1,0)</f>
        <v>0</v>
      </c>
    </row>
    <row r="873" spans="1:9" x14ac:dyDescent="0.3">
      <c r="A873">
        <v>871</v>
      </c>
      <c r="B873" t="s">
        <v>4535</v>
      </c>
      <c r="C873" t="s">
        <v>4529</v>
      </c>
      <c r="D873" t="s">
        <v>4529</v>
      </c>
      <c r="E873">
        <f>IF(Table15[[#This Row],[Target]]=Table15[[#This Row],[Match1]],1,0)</f>
        <v>1</v>
      </c>
      <c r="F873" t="s">
        <v>1971</v>
      </c>
      <c r="G873">
        <f>IF(Table15[[#This Row],[Target]]=Table15[[#This Row],[Match2]],1,0)</f>
        <v>0</v>
      </c>
      <c r="H873" t="s">
        <v>4531</v>
      </c>
      <c r="I873">
        <f>IF(Table15[[#This Row],[Target]]=Table15[[#This Row],[Match3]],1,0)</f>
        <v>0</v>
      </c>
    </row>
    <row r="874" spans="1:9" x14ac:dyDescent="0.3">
      <c r="A874">
        <v>872</v>
      </c>
      <c r="B874" t="s">
        <v>4537</v>
      </c>
      <c r="C874" t="s">
        <v>4529</v>
      </c>
      <c r="D874" t="s">
        <v>4529</v>
      </c>
      <c r="E874">
        <f>IF(Table15[[#This Row],[Target]]=Table15[[#This Row],[Match1]],1,0)</f>
        <v>1</v>
      </c>
      <c r="F874" t="s">
        <v>1971</v>
      </c>
      <c r="G874">
        <f>IF(Table15[[#This Row],[Target]]=Table15[[#This Row],[Match2]],1,0)</f>
        <v>0</v>
      </c>
      <c r="H874" t="s">
        <v>1967</v>
      </c>
      <c r="I874">
        <f>IF(Table15[[#This Row],[Target]]=Table15[[#This Row],[Match3]],1,0)</f>
        <v>0</v>
      </c>
    </row>
    <row r="875" spans="1:9" x14ac:dyDescent="0.3">
      <c r="A875">
        <v>873</v>
      </c>
      <c r="B875" t="s">
        <v>4539</v>
      </c>
      <c r="C875" t="s">
        <v>2447</v>
      </c>
      <c r="D875" t="s">
        <v>2447</v>
      </c>
      <c r="E875">
        <f>IF(Table15[[#This Row],[Target]]=Table15[[#This Row],[Match1]],1,0)</f>
        <v>1</v>
      </c>
      <c r="F875" t="s">
        <v>4356</v>
      </c>
      <c r="G875">
        <f>IF(Table15[[#This Row],[Target]]=Table15[[#This Row],[Match2]],1,0)</f>
        <v>0</v>
      </c>
      <c r="H875" t="s">
        <v>2432</v>
      </c>
      <c r="I875">
        <f>IF(Table15[[#This Row],[Target]]=Table15[[#This Row],[Match3]],1,0)</f>
        <v>0</v>
      </c>
    </row>
    <row r="876" spans="1:9" x14ac:dyDescent="0.3">
      <c r="A876">
        <v>874</v>
      </c>
      <c r="B876" t="s">
        <v>4541</v>
      </c>
      <c r="C876" t="s">
        <v>2127</v>
      </c>
      <c r="D876" t="s">
        <v>2127</v>
      </c>
      <c r="E876">
        <f>IF(Table15[[#This Row],[Target]]=Table15[[#This Row],[Match1]],1,0)</f>
        <v>1</v>
      </c>
      <c r="F876" t="s">
        <v>5323</v>
      </c>
      <c r="G876">
        <f>IF(Table15[[#This Row],[Target]]=Table15[[#This Row],[Match2]],1,0)</f>
        <v>0</v>
      </c>
      <c r="H876" t="s">
        <v>2120</v>
      </c>
      <c r="I876">
        <f>IF(Table15[[#This Row],[Target]]=Table15[[#This Row],[Match3]],1,0)</f>
        <v>0</v>
      </c>
    </row>
    <row r="877" spans="1:9" x14ac:dyDescent="0.3">
      <c r="A877">
        <v>875</v>
      </c>
      <c r="B877" t="s">
        <v>4543</v>
      </c>
      <c r="C877" t="s">
        <v>2127</v>
      </c>
      <c r="D877" t="s">
        <v>2127</v>
      </c>
      <c r="E877">
        <f>IF(Table15[[#This Row],[Target]]=Table15[[#This Row],[Match1]],1,0)</f>
        <v>1</v>
      </c>
      <c r="F877" t="s">
        <v>4546</v>
      </c>
      <c r="G877">
        <f>IF(Table15[[#This Row],[Target]]=Table15[[#This Row],[Match2]],1,0)</f>
        <v>0</v>
      </c>
      <c r="H877" t="s">
        <v>3488</v>
      </c>
      <c r="I877">
        <f>IF(Table15[[#This Row],[Target]]=Table15[[#This Row],[Match3]],1,0)</f>
        <v>0</v>
      </c>
    </row>
    <row r="878" spans="1:9" x14ac:dyDescent="0.3">
      <c r="A878">
        <v>876</v>
      </c>
      <c r="B878" t="s">
        <v>4545</v>
      </c>
      <c r="C878" t="s">
        <v>2127</v>
      </c>
      <c r="D878" t="s">
        <v>2127</v>
      </c>
      <c r="E878">
        <f>IF(Table15[[#This Row],[Target]]=Table15[[#This Row],[Match1]],1,0)</f>
        <v>1</v>
      </c>
      <c r="F878" t="s">
        <v>4937</v>
      </c>
      <c r="G878">
        <f>IF(Table15[[#This Row],[Target]]=Table15[[#This Row],[Match2]],1,0)</f>
        <v>0</v>
      </c>
      <c r="H878" t="s">
        <v>4938</v>
      </c>
      <c r="I878">
        <f>IF(Table15[[#This Row],[Target]]=Table15[[#This Row],[Match3]],1,0)</f>
        <v>0</v>
      </c>
    </row>
    <row r="879" spans="1:9" x14ac:dyDescent="0.3">
      <c r="A879">
        <v>877</v>
      </c>
      <c r="B879" t="s">
        <v>4548</v>
      </c>
      <c r="C879" t="s">
        <v>4177</v>
      </c>
      <c r="D879" t="s">
        <v>4177</v>
      </c>
      <c r="E879">
        <f>IF(Table15[[#This Row],[Target]]=Table15[[#This Row],[Match1]],1,0)</f>
        <v>1</v>
      </c>
      <c r="F879" t="s">
        <v>2419</v>
      </c>
      <c r="G879">
        <f>IF(Table15[[#This Row],[Target]]=Table15[[#This Row],[Match2]],1,0)</f>
        <v>0</v>
      </c>
      <c r="H879" t="s">
        <v>3006</v>
      </c>
      <c r="I879">
        <f>IF(Table15[[#This Row],[Target]]=Table15[[#This Row],[Match3]],1,0)</f>
        <v>0</v>
      </c>
    </row>
    <row r="880" spans="1:9" x14ac:dyDescent="0.3">
      <c r="A880">
        <v>878</v>
      </c>
      <c r="B880" t="s">
        <v>4550</v>
      </c>
      <c r="C880" t="s">
        <v>4177</v>
      </c>
      <c r="D880" t="s">
        <v>4177</v>
      </c>
      <c r="E880">
        <f>IF(Table15[[#This Row],[Target]]=Table15[[#This Row],[Match1]],1,0)</f>
        <v>1</v>
      </c>
      <c r="F880" t="s">
        <v>2419</v>
      </c>
      <c r="G880">
        <f>IF(Table15[[#This Row],[Target]]=Table15[[#This Row],[Match2]],1,0)</f>
        <v>0</v>
      </c>
      <c r="H880" t="s">
        <v>5436</v>
      </c>
      <c r="I880">
        <f>IF(Table15[[#This Row],[Target]]=Table15[[#This Row],[Match3]],1,0)</f>
        <v>0</v>
      </c>
    </row>
    <row r="881" spans="1:9" x14ac:dyDescent="0.3">
      <c r="A881">
        <v>879</v>
      </c>
      <c r="B881" t="s">
        <v>4552</v>
      </c>
      <c r="C881" t="s">
        <v>3193</v>
      </c>
      <c r="D881" t="s">
        <v>3193</v>
      </c>
      <c r="E881">
        <f>IF(Table15[[#This Row],[Target]]=Table15[[#This Row],[Match1]],1,0)</f>
        <v>1</v>
      </c>
      <c r="F881" t="s">
        <v>2045</v>
      </c>
      <c r="G881">
        <f>IF(Table15[[#This Row],[Target]]=Table15[[#This Row],[Match2]],1,0)</f>
        <v>0</v>
      </c>
      <c r="H881" t="s">
        <v>2981</v>
      </c>
      <c r="I881">
        <f>IF(Table15[[#This Row],[Target]]=Table15[[#This Row],[Match3]],1,0)</f>
        <v>0</v>
      </c>
    </row>
    <row r="882" spans="1:9" x14ac:dyDescent="0.3">
      <c r="A882">
        <v>880</v>
      </c>
      <c r="B882" t="s">
        <v>4555</v>
      </c>
      <c r="C882" t="s">
        <v>3193</v>
      </c>
      <c r="D882" t="s">
        <v>3193</v>
      </c>
      <c r="E882">
        <f>IF(Table15[[#This Row],[Target]]=Table15[[#This Row],[Match1]],1,0)</f>
        <v>1</v>
      </c>
      <c r="F882" t="s">
        <v>2042</v>
      </c>
      <c r="G882">
        <f>IF(Table15[[#This Row],[Target]]=Table15[[#This Row],[Match2]],1,0)</f>
        <v>0</v>
      </c>
      <c r="H882" t="s">
        <v>2045</v>
      </c>
      <c r="I882">
        <f>IF(Table15[[#This Row],[Target]]=Table15[[#This Row],[Match3]],1,0)</f>
        <v>0</v>
      </c>
    </row>
    <row r="883" spans="1:9" x14ac:dyDescent="0.3">
      <c r="A883">
        <v>881</v>
      </c>
      <c r="B883" t="s">
        <v>4558</v>
      </c>
      <c r="C883" t="s">
        <v>4559</v>
      </c>
      <c r="D883" t="s">
        <v>4559</v>
      </c>
      <c r="E883">
        <f>IF(Table15[[#This Row],[Target]]=Table15[[#This Row],[Match1]],1,0)</f>
        <v>1</v>
      </c>
      <c r="F883" t="s">
        <v>5437</v>
      </c>
      <c r="G883">
        <f>IF(Table15[[#This Row],[Target]]=Table15[[#This Row],[Match2]],1,0)</f>
        <v>0</v>
      </c>
      <c r="H883" t="s">
        <v>5438</v>
      </c>
      <c r="I883">
        <f>IF(Table15[[#This Row],[Target]]=Table15[[#This Row],[Match3]],1,0)</f>
        <v>0</v>
      </c>
    </row>
    <row r="884" spans="1:9" x14ac:dyDescent="0.3">
      <c r="A884">
        <v>882</v>
      </c>
      <c r="B884" t="s">
        <v>4562</v>
      </c>
      <c r="C884" t="s">
        <v>3549</v>
      </c>
      <c r="D884" t="s">
        <v>3549</v>
      </c>
      <c r="E884">
        <f>IF(Table15[[#This Row],[Target]]=Table15[[#This Row],[Match1]],1,0)</f>
        <v>1</v>
      </c>
      <c r="F884" t="s">
        <v>2246</v>
      </c>
      <c r="G884">
        <f>IF(Table15[[#This Row],[Target]]=Table15[[#This Row],[Match2]],1,0)</f>
        <v>0</v>
      </c>
      <c r="H884" t="s">
        <v>3592</v>
      </c>
      <c r="I884">
        <f>IF(Table15[[#This Row],[Target]]=Table15[[#This Row],[Match3]],1,0)</f>
        <v>0</v>
      </c>
    </row>
    <row r="885" spans="1:9" x14ac:dyDescent="0.3">
      <c r="A885">
        <v>883</v>
      </c>
      <c r="B885" t="s">
        <v>4564</v>
      </c>
      <c r="C885" t="s">
        <v>3549</v>
      </c>
      <c r="D885" t="s">
        <v>3549</v>
      </c>
      <c r="E885">
        <f>IF(Table15[[#This Row],[Target]]=Table15[[#This Row],[Match1]],1,0)</f>
        <v>1</v>
      </c>
      <c r="F885" t="s">
        <v>2443</v>
      </c>
      <c r="G885">
        <f>IF(Table15[[#This Row],[Target]]=Table15[[#This Row],[Match2]],1,0)</f>
        <v>0</v>
      </c>
      <c r="H885" t="s">
        <v>2246</v>
      </c>
      <c r="I885">
        <f>IF(Table15[[#This Row],[Target]]=Table15[[#This Row],[Match3]],1,0)</f>
        <v>0</v>
      </c>
    </row>
    <row r="886" spans="1:9" x14ac:dyDescent="0.3">
      <c r="A886">
        <v>884</v>
      </c>
      <c r="B886" t="s">
        <v>4566</v>
      </c>
      <c r="C886" t="s">
        <v>3203</v>
      </c>
      <c r="D886" t="s">
        <v>3203</v>
      </c>
      <c r="E886">
        <f>IF(Table15[[#This Row],[Target]]=Table15[[#This Row],[Match1]],1,0)</f>
        <v>1</v>
      </c>
      <c r="F886" t="s">
        <v>4569</v>
      </c>
      <c r="G886">
        <f>IF(Table15[[#This Row],[Target]]=Table15[[#This Row],[Match2]],1,0)</f>
        <v>0</v>
      </c>
      <c r="H886" t="s">
        <v>1959</v>
      </c>
      <c r="I886">
        <f>IF(Table15[[#This Row],[Target]]=Table15[[#This Row],[Match3]],1,0)</f>
        <v>0</v>
      </c>
    </row>
    <row r="887" spans="1:9" x14ac:dyDescent="0.3">
      <c r="A887">
        <v>885</v>
      </c>
      <c r="B887" t="s">
        <v>4568</v>
      </c>
      <c r="C887" t="s">
        <v>3203</v>
      </c>
      <c r="D887" t="s">
        <v>3203</v>
      </c>
      <c r="E887">
        <f>IF(Table15[[#This Row],[Target]]=Table15[[#This Row],[Match1]],1,0)</f>
        <v>1</v>
      </c>
      <c r="F887" t="s">
        <v>4569</v>
      </c>
      <c r="G887">
        <f>IF(Table15[[#This Row],[Target]]=Table15[[#This Row],[Match2]],1,0)</f>
        <v>0</v>
      </c>
      <c r="H887" t="s">
        <v>3187</v>
      </c>
      <c r="I887">
        <f>IF(Table15[[#This Row],[Target]]=Table15[[#This Row],[Match3]],1,0)</f>
        <v>0</v>
      </c>
    </row>
    <row r="888" spans="1:9" x14ac:dyDescent="0.3">
      <c r="A888">
        <v>886</v>
      </c>
      <c r="B888" t="s">
        <v>4571</v>
      </c>
      <c r="C888" t="s">
        <v>4572</v>
      </c>
      <c r="D888" t="s">
        <v>4572</v>
      </c>
      <c r="E888">
        <f>IF(Table15[[#This Row],[Target]]=Table15[[#This Row],[Match1]],1,0)</f>
        <v>1</v>
      </c>
      <c r="F888" t="s">
        <v>2666</v>
      </c>
      <c r="G888">
        <f>IF(Table15[[#This Row],[Target]]=Table15[[#This Row],[Match2]],1,0)</f>
        <v>0</v>
      </c>
      <c r="H888" t="s">
        <v>3635</v>
      </c>
      <c r="I888">
        <f>IF(Table15[[#This Row],[Target]]=Table15[[#This Row],[Match3]],1,0)</f>
        <v>0</v>
      </c>
    </row>
    <row r="889" spans="1:9" x14ac:dyDescent="0.3">
      <c r="A889">
        <v>887</v>
      </c>
      <c r="B889" t="s">
        <v>4575</v>
      </c>
      <c r="C889" t="s">
        <v>4572</v>
      </c>
      <c r="D889" t="s">
        <v>4572</v>
      </c>
      <c r="E889">
        <f>IF(Table15[[#This Row],[Target]]=Table15[[#This Row],[Match1]],1,0)</f>
        <v>1</v>
      </c>
      <c r="F889" t="s">
        <v>2666</v>
      </c>
      <c r="G889">
        <f>IF(Table15[[#This Row],[Target]]=Table15[[#This Row],[Match2]],1,0)</f>
        <v>0</v>
      </c>
      <c r="H889" t="s">
        <v>3635</v>
      </c>
      <c r="I889">
        <f>IF(Table15[[#This Row],[Target]]=Table15[[#This Row],[Match3]],1,0)</f>
        <v>0</v>
      </c>
    </row>
    <row r="890" spans="1:9" x14ac:dyDescent="0.3">
      <c r="A890">
        <v>888</v>
      </c>
      <c r="B890" t="s">
        <v>4577</v>
      </c>
      <c r="C890" t="s">
        <v>4572</v>
      </c>
      <c r="D890" t="s">
        <v>4572</v>
      </c>
      <c r="E890">
        <f>IF(Table15[[#This Row],[Target]]=Table15[[#This Row],[Match1]],1,0)</f>
        <v>1</v>
      </c>
      <c r="F890" t="s">
        <v>3858</v>
      </c>
      <c r="G890">
        <f>IF(Table15[[#This Row],[Target]]=Table15[[#This Row],[Match2]],1,0)</f>
        <v>0</v>
      </c>
      <c r="H890" t="s">
        <v>2666</v>
      </c>
      <c r="I890">
        <f>IF(Table15[[#This Row],[Target]]=Table15[[#This Row],[Match3]],1,0)</f>
        <v>0</v>
      </c>
    </row>
    <row r="891" spans="1:9" x14ac:dyDescent="0.3">
      <c r="A891">
        <v>889</v>
      </c>
      <c r="B891" t="s">
        <v>4579</v>
      </c>
      <c r="C891" t="s">
        <v>4560</v>
      </c>
      <c r="D891" t="s">
        <v>4560</v>
      </c>
      <c r="E891">
        <f>IF(Table15[[#This Row],[Target]]=Table15[[#This Row],[Match1]],1,0)</f>
        <v>1</v>
      </c>
      <c r="F891" t="s">
        <v>4581</v>
      </c>
      <c r="G891">
        <f>IF(Table15[[#This Row],[Target]]=Table15[[#This Row],[Match2]],1,0)</f>
        <v>0</v>
      </c>
      <c r="H891" t="s">
        <v>2019</v>
      </c>
      <c r="I891">
        <f>IF(Table15[[#This Row],[Target]]=Table15[[#This Row],[Match3]],1,0)</f>
        <v>0</v>
      </c>
    </row>
    <row r="892" spans="1:9" x14ac:dyDescent="0.3">
      <c r="A892">
        <v>890</v>
      </c>
      <c r="B892" t="s">
        <v>4583</v>
      </c>
      <c r="C892" t="s">
        <v>4560</v>
      </c>
      <c r="D892" t="s">
        <v>4560</v>
      </c>
      <c r="E892">
        <f>IF(Table15[[#This Row],[Target]]=Table15[[#This Row],[Match1]],1,0)</f>
        <v>1</v>
      </c>
      <c r="F892" t="s">
        <v>4581</v>
      </c>
      <c r="G892">
        <f>IF(Table15[[#This Row],[Target]]=Table15[[#This Row],[Match2]],1,0)</f>
        <v>0</v>
      </c>
      <c r="H892" t="s">
        <v>2019</v>
      </c>
      <c r="I892">
        <f>IF(Table15[[#This Row],[Target]]=Table15[[#This Row],[Match3]],1,0)</f>
        <v>0</v>
      </c>
    </row>
    <row r="893" spans="1:9" x14ac:dyDescent="0.3">
      <c r="A893">
        <v>891</v>
      </c>
      <c r="B893" t="s">
        <v>4585</v>
      </c>
      <c r="C893" t="s">
        <v>4560</v>
      </c>
      <c r="D893" t="s">
        <v>4560</v>
      </c>
      <c r="E893">
        <f>IF(Table15[[#This Row],[Target]]=Table15[[#This Row],[Match1]],1,0)</f>
        <v>1</v>
      </c>
      <c r="F893" t="s">
        <v>2019</v>
      </c>
      <c r="G893">
        <f>IF(Table15[[#This Row],[Target]]=Table15[[#This Row],[Match2]],1,0)</f>
        <v>0</v>
      </c>
      <c r="H893" t="s">
        <v>4581</v>
      </c>
      <c r="I893">
        <f>IF(Table15[[#This Row],[Target]]=Table15[[#This Row],[Match3]],1,0)</f>
        <v>0</v>
      </c>
    </row>
    <row r="894" spans="1:9" x14ac:dyDescent="0.3">
      <c r="A894">
        <v>892</v>
      </c>
      <c r="B894" t="s">
        <v>4587</v>
      </c>
      <c r="C894" t="s">
        <v>4560</v>
      </c>
      <c r="D894" t="s">
        <v>4560</v>
      </c>
      <c r="E894">
        <f>IF(Table15[[#This Row],[Target]]=Table15[[#This Row],[Match1]],1,0)</f>
        <v>1</v>
      </c>
      <c r="F894" t="s">
        <v>4581</v>
      </c>
      <c r="G894">
        <f>IF(Table15[[#This Row],[Target]]=Table15[[#This Row],[Match2]],1,0)</f>
        <v>0</v>
      </c>
      <c r="H894" t="s">
        <v>2019</v>
      </c>
      <c r="I894">
        <f>IF(Table15[[#This Row],[Target]]=Table15[[#This Row],[Match3]],1,0)</f>
        <v>0</v>
      </c>
    </row>
    <row r="895" spans="1:9" x14ac:dyDescent="0.3">
      <c r="A895">
        <v>893</v>
      </c>
      <c r="B895" t="s">
        <v>4589</v>
      </c>
      <c r="C895" t="s">
        <v>4590</v>
      </c>
      <c r="D895" t="s">
        <v>4590</v>
      </c>
      <c r="E895">
        <f>IF(Table15[[#This Row],[Target]]=Table15[[#This Row],[Match1]],1,0)</f>
        <v>1</v>
      </c>
      <c r="F895" t="s">
        <v>1967</v>
      </c>
      <c r="G895">
        <f>IF(Table15[[#This Row],[Target]]=Table15[[#This Row],[Match2]],1,0)</f>
        <v>0</v>
      </c>
      <c r="H895" t="s">
        <v>2547</v>
      </c>
      <c r="I895">
        <f>IF(Table15[[#This Row],[Target]]=Table15[[#This Row],[Match3]],1,0)</f>
        <v>0</v>
      </c>
    </row>
    <row r="896" spans="1:9" x14ac:dyDescent="0.3">
      <c r="A896">
        <v>894</v>
      </c>
      <c r="B896" t="s">
        <v>4592</v>
      </c>
      <c r="C896" t="s">
        <v>4593</v>
      </c>
      <c r="D896" t="s">
        <v>4593</v>
      </c>
      <c r="E896">
        <f>IF(Table15[[#This Row],[Target]]=Table15[[#This Row],[Match1]],1,0)</f>
        <v>1</v>
      </c>
      <c r="F896" t="s">
        <v>2981</v>
      </c>
      <c r="G896">
        <f>IF(Table15[[#This Row],[Target]]=Table15[[#This Row],[Match2]],1,0)</f>
        <v>0</v>
      </c>
      <c r="H896" t="s">
        <v>2046</v>
      </c>
      <c r="I896">
        <f>IF(Table15[[#This Row],[Target]]=Table15[[#This Row],[Match3]],1,0)</f>
        <v>0</v>
      </c>
    </row>
    <row r="897" spans="1:9" x14ac:dyDescent="0.3">
      <c r="A897">
        <v>895</v>
      </c>
      <c r="B897" t="s">
        <v>4595</v>
      </c>
      <c r="C897" t="s">
        <v>4593</v>
      </c>
      <c r="D897" t="s">
        <v>4593</v>
      </c>
      <c r="E897">
        <f>IF(Table15[[#This Row],[Target]]=Table15[[#This Row],[Match1]],1,0)</f>
        <v>1</v>
      </c>
      <c r="F897" t="s">
        <v>2981</v>
      </c>
      <c r="G897">
        <f>IF(Table15[[#This Row],[Target]]=Table15[[#This Row],[Match2]],1,0)</f>
        <v>0</v>
      </c>
      <c r="H897" t="s">
        <v>2214</v>
      </c>
      <c r="I897">
        <f>IF(Table15[[#This Row],[Target]]=Table15[[#This Row],[Match3]],1,0)</f>
        <v>0</v>
      </c>
    </row>
    <row r="898" spans="1:9" x14ac:dyDescent="0.3">
      <c r="A898">
        <v>896</v>
      </c>
      <c r="B898" t="s">
        <v>4597</v>
      </c>
      <c r="C898" t="s">
        <v>4593</v>
      </c>
      <c r="D898" t="s">
        <v>4593</v>
      </c>
      <c r="E898">
        <f>IF(Table15[[#This Row],[Target]]=Table15[[#This Row],[Match1]],1,0)</f>
        <v>1</v>
      </c>
      <c r="F898" t="s">
        <v>2981</v>
      </c>
      <c r="G898">
        <f>IF(Table15[[#This Row],[Target]]=Table15[[#This Row],[Match2]],1,0)</f>
        <v>0</v>
      </c>
      <c r="H898" t="s">
        <v>3984</v>
      </c>
      <c r="I898">
        <f>IF(Table15[[#This Row],[Target]]=Table15[[#This Row],[Match3]],1,0)</f>
        <v>0</v>
      </c>
    </row>
    <row r="899" spans="1:9" x14ac:dyDescent="0.3">
      <c r="A899">
        <v>897</v>
      </c>
      <c r="B899" t="s">
        <v>4599</v>
      </c>
      <c r="C899" t="s">
        <v>4593</v>
      </c>
      <c r="D899" t="s">
        <v>4593</v>
      </c>
      <c r="E899">
        <f>IF(Table15[[#This Row],[Target]]=Table15[[#This Row],[Match1]],1,0)</f>
        <v>1</v>
      </c>
      <c r="F899" t="s">
        <v>2046</v>
      </c>
      <c r="G899">
        <f>IF(Table15[[#This Row],[Target]]=Table15[[#This Row],[Match2]],1,0)</f>
        <v>0</v>
      </c>
      <c r="H899" t="s">
        <v>3354</v>
      </c>
      <c r="I899">
        <f>IF(Table15[[#This Row],[Target]]=Table15[[#This Row],[Match3]],1,0)</f>
        <v>0</v>
      </c>
    </row>
    <row r="900" spans="1:9" x14ac:dyDescent="0.3">
      <c r="A900">
        <v>898</v>
      </c>
      <c r="B900" t="s">
        <v>4601</v>
      </c>
      <c r="C900" t="s">
        <v>3855</v>
      </c>
      <c r="D900" t="s">
        <v>3855</v>
      </c>
      <c r="E900">
        <f>IF(Table15[[#This Row],[Target]]=Table15[[#This Row],[Match1]],1,0)</f>
        <v>1</v>
      </c>
      <c r="F900" t="s">
        <v>4144</v>
      </c>
      <c r="G900">
        <f>IF(Table15[[#This Row],[Target]]=Table15[[#This Row],[Match2]],1,0)</f>
        <v>0</v>
      </c>
      <c r="H900" t="s">
        <v>4749</v>
      </c>
      <c r="I900">
        <f>IF(Table15[[#This Row],[Target]]=Table15[[#This Row],[Match3]],1,0)</f>
        <v>0</v>
      </c>
    </row>
    <row r="901" spans="1:9" x14ac:dyDescent="0.3">
      <c r="A901">
        <v>899</v>
      </c>
      <c r="B901" t="s">
        <v>4604</v>
      </c>
      <c r="C901" t="s">
        <v>3855</v>
      </c>
      <c r="D901" t="s">
        <v>3855</v>
      </c>
      <c r="E901">
        <f>IF(Table15[[#This Row],[Target]]=Table15[[#This Row],[Match1]],1,0)</f>
        <v>1</v>
      </c>
      <c r="F901" t="s">
        <v>1967</v>
      </c>
      <c r="G901">
        <f>IF(Table15[[#This Row],[Target]]=Table15[[#This Row],[Match2]],1,0)</f>
        <v>0</v>
      </c>
      <c r="H901" t="s">
        <v>2042</v>
      </c>
      <c r="I901">
        <f>IF(Table15[[#This Row],[Target]]=Table15[[#This Row],[Match3]],1,0)</f>
        <v>0</v>
      </c>
    </row>
    <row r="902" spans="1:9" x14ac:dyDescent="0.3">
      <c r="A902">
        <v>900</v>
      </c>
      <c r="B902" t="s">
        <v>4607</v>
      </c>
      <c r="C902" t="s">
        <v>3855</v>
      </c>
      <c r="D902" t="s">
        <v>3855</v>
      </c>
      <c r="E902">
        <f>IF(Table15[[#This Row],[Target]]=Table15[[#This Row],[Match1]],1,0)</f>
        <v>1</v>
      </c>
      <c r="F902" t="s">
        <v>4749</v>
      </c>
      <c r="G902">
        <f>IF(Table15[[#This Row],[Target]]=Table15[[#This Row],[Match2]],1,0)</f>
        <v>0</v>
      </c>
      <c r="H902" t="s">
        <v>4144</v>
      </c>
      <c r="I902">
        <f>IF(Table15[[#This Row],[Target]]=Table15[[#This Row],[Match3]],1,0)</f>
        <v>0</v>
      </c>
    </row>
    <row r="903" spans="1:9" x14ac:dyDescent="0.3">
      <c r="A903">
        <v>901</v>
      </c>
      <c r="B903" t="s">
        <v>4610</v>
      </c>
      <c r="C903" t="s">
        <v>3855</v>
      </c>
      <c r="D903" t="s">
        <v>3855</v>
      </c>
      <c r="E903">
        <f>IF(Table15[[#This Row],[Target]]=Table15[[#This Row],[Match1]],1,0)</f>
        <v>1</v>
      </c>
      <c r="F903" t="s">
        <v>4749</v>
      </c>
      <c r="G903">
        <f>IF(Table15[[#This Row],[Target]]=Table15[[#This Row],[Match2]],1,0)</f>
        <v>0</v>
      </c>
      <c r="H903" t="s">
        <v>2140</v>
      </c>
      <c r="I903">
        <f>IF(Table15[[#This Row],[Target]]=Table15[[#This Row],[Match3]],1,0)</f>
        <v>0</v>
      </c>
    </row>
    <row r="904" spans="1:9" x14ac:dyDescent="0.3">
      <c r="A904">
        <v>902</v>
      </c>
      <c r="B904" t="s">
        <v>4612</v>
      </c>
      <c r="C904" t="s">
        <v>4613</v>
      </c>
      <c r="D904" t="s">
        <v>4613</v>
      </c>
      <c r="E904">
        <f>IF(Table15[[#This Row],[Target]]=Table15[[#This Row],[Match1]],1,0)</f>
        <v>1</v>
      </c>
      <c r="F904" t="s">
        <v>2106</v>
      </c>
      <c r="G904">
        <f>IF(Table15[[#This Row],[Target]]=Table15[[#This Row],[Match2]],1,0)</f>
        <v>0</v>
      </c>
      <c r="H904" t="s">
        <v>4141</v>
      </c>
      <c r="I904">
        <f>IF(Table15[[#This Row],[Target]]=Table15[[#This Row],[Match3]],1,0)</f>
        <v>0</v>
      </c>
    </row>
    <row r="905" spans="1:9" x14ac:dyDescent="0.3">
      <c r="A905">
        <v>903</v>
      </c>
      <c r="B905" t="s">
        <v>4615</v>
      </c>
      <c r="C905" t="s">
        <v>4613</v>
      </c>
      <c r="D905" t="s">
        <v>4613</v>
      </c>
      <c r="E905">
        <f>IF(Table15[[#This Row],[Target]]=Table15[[#This Row],[Match1]],1,0)</f>
        <v>1</v>
      </c>
      <c r="F905" t="s">
        <v>2106</v>
      </c>
      <c r="G905">
        <f>IF(Table15[[#This Row],[Target]]=Table15[[#This Row],[Match2]],1,0)</f>
        <v>0</v>
      </c>
      <c r="H905" t="s">
        <v>5375</v>
      </c>
      <c r="I905">
        <f>IF(Table15[[#This Row],[Target]]=Table15[[#This Row],[Match3]],1,0)</f>
        <v>0</v>
      </c>
    </row>
    <row r="906" spans="1:9" x14ac:dyDescent="0.3">
      <c r="A906">
        <v>904</v>
      </c>
      <c r="B906" t="s">
        <v>4617</v>
      </c>
      <c r="C906" t="s">
        <v>4613</v>
      </c>
      <c r="D906" t="s">
        <v>4613</v>
      </c>
      <c r="E906">
        <f>IF(Table15[[#This Row],[Target]]=Table15[[#This Row],[Match1]],1,0)</f>
        <v>1</v>
      </c>
      <c r="F906" t="s">
        <v>2106</v>
      </c>
      <c r="G906">
        <f>IF(Table15[[#This Row],[Target]]=Table15[[#This Row],[Match2]],1,0)</f>
        <v>0</v>
      </c>
      <c r="H906" t="s">
        <v>4141</v>
      </c>
      <c r="I906">
        <f>IF(Table15[[#This Row],[Target]]=Table15[[#This Row],[Match3]],1,0)</f>
        <v>0</v>
      </c>
    </row>
    <row r="907" spans="1:9" x14ac:dyDescent="0.3">
      <c r="A907">
        <v>905</v>
      </c>
      <c r="B907" t="s">
        <v>4619</v>
      </c>
      <c r="C907" t="s">
        <v>4613</v>
      </c>
      <c r="D907" t="s">
        <v>4613</v>
      </c>
      <c r="E907">
        <f>IF(Table15[[#This Row],[Target]]=Table15[[#This Row],[Match1]],1,0)</f>
        <v>1</v>
      </c>
      <c r="F907" t="s">
        <v>2106</v>
      </c>
      <c r="G907">
        <f>IF(Table15[[#This Row],[Target]]=Table15[[#This Row],[Match2]],1,0)</f>
        <v>0</v>
      </c>
      <c r="H907" t="s">
        <v>4141</v>
      </c>
      <c r="I907">
        <f>IF(Table15[[#This Row],[Target]]=Table15[[#This Row],[Match3]],1,0)</f>
        <v>0</v>
      </c>
    </row>
    <row r="908" spans="1:9" x14ac:dyDescent="0.3">
      <c r="A908">
        <v>906</v>
      </c>
      <c r="B908" t="s">
        <v>4622</v>
      </c>
      <c r="C908" t="s">
        <v>3600</v>
      </c>
      <c r="D908" t="s">
        <v>3600</v>
      </c>
      <c r="E908">
        <f>IF(Table15[[#This Row],[Target]]=Table15[[#This Row],[Match1]],1,0)</f>
        <v>1</v>
      </c>
      <c r="F908" t="s">
        <v>2047</v>
      </c>
      <c r="G908">
        <f>IF(Table15[[#This Row],[Target]]=Table15[[#This Row],[Match2]],1,0)</f>
        <v>0</v>
      </c>
      <c r="H908" t="s">
        <v>3234</v>
      </c>
      <c r="I908">
        <f>IF(Table15[[#This Row],[Target]]=Table15[[#This Row],[Match3]],1,0)</f>
        <v>0</v>
      </c>
    </row>
    <row r="909" spans="1:9" x14ac:dyDescent="0.3">
      <c r="A909">
        <v>907</v>
      </c>
      <c r="B909" t="s">
        <v>4625</v>
      </c>
      <c r="C909" t="s">
        <v>3600</v>
      </c>
      <c r="D909" t="s">
        <v>3600</v>
      </c>
      <c r="E909">
        <f>IF(Table15[[#This Row],[Target]]=Table15[[#This Row],[Match1]],1,0)</f>
        <v>1</v>
      </c>
      <c r="F909" t="s">
        <v>2861</v>
      </c>
      <c r="G909">
        <f>IF(Table15[[#This Row],[Target]]=Table15[[#This Row],[Match2]],1,0)</f>
        <v>0</v>
      </c>
      <c r="H909" t="s">
        <v>2862</v>
      </c>
      <c r="I909">
        <f>IF(Table15[[#This Row],[Target]]=Table15[[#This Row],[Match3]],1,0)</f>
        <v>0</v>
      </c>
    </row>
    <row r="910" spans="1:9" x14ac:dyDescent="0.3">
      <c r="A910">
        <v>908</v>
      </c>
      <c r="B910" t="s">
        <v>4627</v>
      </c>
      <c r="C910" t="s">
        <v>3600</v>
      </c>
      <c r="D910" t="s">
        <v>3600</v>
      </c>
      <c r="E910">
        <f>IF(Table15[[#This Row],[Target]]=Table15[[#This Row],[Match1]],1,0)</f>
        <v>1</v>
      </c>
      <c r="F910" t="s">
        <v>2862</v>
      </c>
      <c r="G910">
        <f>IF(Table15[[#This Row],[Target]]=Table15[[#This Row],[Match2]],1,0)</f>
        <v>0</v>
      </c>
      <c r="H910" t="s">
        <v>2861</v>
      </c>
      <c r="I910">
        <f>IF(Table15[[#This Row],[Target]]=Table15[[#This Row],[Match3]],1,0)</f>
        <v>0</v>
      </c>
    </row>
    <row r="911" spans="1:9" x14ac:dyDescent="0.3">
      <c r="A911">
        <v>909</v>
      </c>
      <c r="B911" t="s">
        <v>4629</v>
      </c>
      <c r="C911" t="s">
        <v>3600</v>
      </c>
      <c r="D911" t="s">
        <v>3600</v>
      </c>
      <c r="E911">
        <f>IF(Table15[[#This Row],[Target]]=Table15[[#This Row],[Match1]],1,0)</f>
        <v>1</v>
      </c>
      <c r="F911" t="s">
        <v>2862</v>
      </c>
      <c r="G911">
        <f>IF(Table15[[#This Row],[Target]]=Table15[[#This Row],[Match2]],1,0)</f>
        <v>0</v>
      </c>
      <c r="H911" t="s">
        <v>2861</v>
      </c>
      <c r="I911">
        <f>IF(Table15[[#This Row],[Target]]=Table15[[#This Row],[Match3]],1,0)</f>
        <v>0</v>
      </c>
    </row>
    <row r="912" spans="1:9" x14ac:dyDescent="0.3">
      <c r="A912">
        <v>910</v>
      </c>
      <c r="B912" t="s">
        <v>4631</v>
      </c>
      <c r="C912" t="s">
        <v>2098</v>
      </c>
      <c r="D912" t="s">
        <v>2098</v>
      </c>
      <c r="E912">
        <f>IF(Table15[[#This Row],[Target]]=Table15[[#This Row],[Match1]],1,0)</f>
        <v>1</v>
      </c>
      <c r="F912" t="s">
        <v>5404</v>
      </c>
      <c r="G912">
        <f>IF(Table15[[#This Row],[Target]]=Table15[[#This Row],[Match2]],1,0)</f>
        <v>0</v>
      </c>
      <c r="H912" t="s">
        <v>4330</v>
      </c>
      <c r="I912">
        <f>IF(Table15[[#This Row],[Target]]=Table15[[#This Row],[Match3]],1,0)</f>
        <v>0</v>
      </c>
    </row>
    <row r="913" spans="1:9" x14ac:dyDescent="0.3">
      <c r="A913">
        <v>911</v>
      </c>
      <c r="B913" t="s">
        <v>4633</v>
      </c>
      <c r="C913" t="s">
        <v>2098</v>
      </c>
      <c r="D913" t="s">
        <v>2098</v>
      </c>
      <c r="E913">
        <f>IF(Table15[[#This Row],[Target]]=Table15[[#This Row],[Match1]],1,0)</f>
        <v>1</v>
      </c>
      <c r="F913" t="s">
        <v>2419</v>
      </c>
      <c r="G913">
        <f>IF(Table15[[#This Row],[Target]]=Table15[[#This Row],[Match2]],1,0)</f>
        <v>0</v>
      </c>
      <c r="H913" t="s">
        <v>2045</v>
      </c>
      <c r="I913">
        <f>IF(Table15[[#This Row],[Target]]=Table15[[#This Row],[Match3]],1,0)</f>
        <v>0</v>
      </c>
    </row>
    <row r="914" spans="1:9" x14ac:dyDescent="0.3">
      <c r="A914">
        <v>912</v>
      </c>
      <c r="B914" t="s">
        <v>4635</v>
      </c>
      <c r="C914" t="s">
        <v>2098</v>
      </c>
      <c r="D914" t="s">
        <v>2098</v>
      </c>
      <c r="E914">
        <f>IF(Table15[[#This Row],[Target]]=Table15[[#This Row],[Match1]],1,0)</f>
        <v>1</v>
      </c>
      <c r="F914" t="s">
        <v>3497</v>
      </c>
      <c r="G914">
        <f>IF(Table15[[#This Row],[Target]]=Table15[[#This Row],[Match2]],1,0)</f>
        <v>0</v>
      </c>
      <c r="H914" t="s">
        <v>3475</v>
      </c>
      <c r="I914">
        <f>IF(Table15[[#This Row],[Target]]=Table15[[#This Row],[Match3]],1,0)</f>
        <v>0</v>
      </c>
    </row>
    <row r="915" spans="1:9" x14ac:dyDescent="0.3">
      <c r="A915">
        <v>913</v>
      </c>
      <c r="B915" t="s">
        <v>4638</v>
      </c>
      <c r="C915" t="s">
        <v>2737</v>
      </c>
      <c r="D915" t="s">
        <v>2737</v>
      </c>
      <c r="E915">
        <f>IF(Table15[[#This Row],[Target]]=Table15[[#This Row],[Match1]],1,0)</f>
        <v>1</v>
      </c>
      <c r="F915" t="s">
        <v>4674</v>
      </c>
      <c r="G915">
        <f>IF(Table15[[#This Row],[Target]]=Table15[[#This Row],[Match2]],1,0)</f>
        <v>0</v>
      </c>
      <c r="H915" t="s">
        <v>3652</v>
      </c>
      <c r="I915">
        <f>IF(Table15[[#This Row],[Target]]=Table15[[#This Row],[Match3]],1,0)</f>
        <v>0</v>
      </c>
    </row>
    <row r="916" spans="1:9" x14ac:dyDescent="0.3">
      <c r="A916">
        <v>914</v>
      </c>
      <c r="B916" t="s">
        <v>4641</v>
      </c>
      <c r="C916" t="s">
        <v>2737</v>
      </c>
      <c r="D916" t="s">
        <v>2737</v>
      </c>
      <c r="E916">
        <f>IF(Table15[[#This Row],[Target]]=Table15[[#This Row],[Match1]],1,0)</f>
        <v>1</v>
      </c>
      <c r="F916" t="s">
        <v>4602</v>
      </c>
      <c r="G916">
        <f>IF(Table15[[#This Row],[Target]]=Table15[[#This Row],[Match2]],1,0)</f>
        <v>0</v>
      </c>
      <c r="H916" t="s">
        <v>5439</v>
      </c>
      <c r="I916">
        <f>IF(Table15[[#This Row],[Target]]=Table15[[#This Row],[Match3]],1,0)</f>
        <v>0</v>
      </c>
    </row>
    <row r="917" spans="1:9" x14ac:dyDescent="0.3">
      <c r="A917">
        <v>915</v>
      </c>
      <c r="B917" t="s">
        <v>4643</v>
      </c>
      <c r="C917" t="s">
        <v>2737</v>
      </c>
      <c r="D917" t="s">
        <v>2737</v>
      </c>
      <c r="E917">
        <f>IF(Table15[[#This Row],[Target]]=Table15[[#This Row],[Match1]],1,0)</f>
        <v>1</v>
      </c>
      <c r="F917" t="s">
        <v>4639</v>
      </c>
      <c r="G917">
        <f>IF(Table15[[#This Row],[Target]]=Table15[[#This Row],[Match2]],1,0)</f>
        <v>0</v>
      </c>
      <c r="H917" t="s">
        <v>2023</v>
      </c>
      <c r="I917">
        <f>IF(Table15[[#This Row],[Target]]=Table15[[#This Row],[Match3]],1,0)</f>
        <v>0</v>
      </c>
    </row>
    <row r="918" spans="1:9" x14ac:dyDescent="0.3">
      <c r="A918">
        <v>916</v>
      </c>
      <c r="B918" t="s">
        <v>4645</v>
      </c>
      <c r="C918" t="s">
        <v>4646</v>
      </c>
      <c r="D918" t="s">
        <v>4646</v>
      </c>
      <c r="E918">
        <f>IF(Table15[[#This Row],[Target]]=Table15[[#This Row],[Match1]],1,0)</f>
        <v>1</v>
      </c>
      <c r="F918" t="s">
        <v>5440</v>
      </c>
      <c r="G918">
        <f>IF(Table15[[#This Row],[Target]]=Table15[[#This Row],[Match2]],1,0)</f>
        <v>0</v>
      </c>
      <c r="H918" t="s">
        <v>3379</v>
      </c>
      <c r="I918">
        <f>IF(Table15[[#This Row],[Target]]=Table15[[#This Row],[Match3]],1,0)</f>
        <v>0</v>
      </c>
    </row>
    <row r="919" spans="1:9" x14ac:dyDescent="0.3">
      <c r="A919">
        <v>917</v>
      </c>
      <c r="B919" t="s">
        <v>4648</v>
      </c>
      <c r="C919" t="s">
        <v>4646</v>
      </c>
      <c r="D919" t="s">
        <v>4646</v>
      </c>
      <c r="E919">
        <f>IF(Table15[[#This Row],[Target]]=Table15[[#This Row],[Match1]],1,0)</f>
        <v>1</v>
      </c>
      <c r="F919" t="s">
        <v>2531</v>
      </c>
      <c r="G919">
        <f>IF(Table15[[#This Row],[Target]]=Table15[[#This Row],[Match2]],1,0)</f>
        <v>0</v>
      </c>
      <c r="H919" t="s">
        <v>3379</v>
      </c>
      <c r="I919">
        <f>IF(Table15[[#This Row],[Target]]=Table15[[#This Row],[Match3]],1,0)</f>
        <v>0</v>
      </c>
    </row>
    <row r="920" spans="1:9" x14ac:dyDescent="0.3">
      <c r="A920">
        <v>918</v>
      </c>
      <c r="B920" t="s">
        <v>4650</v>
      </c>
      <c r="C920" t="s">
        <v>3168</v>
      </c>
      <c r="D920" t="s">
        <v>3168</v>
      </c>
      <c r="E920">
        <f>IF(Table15[[#This Row],[Target]]=Table15[[#This Row],[Match1]],1,0)</f>
        <v>1</v>
      </c>
      <c r="F920" t="s">
        <v>3522</v>
      </c>
      <c r="G920">
        <f>IF(Table15[[#This Row],[Target]]=Table15[[#This Row],[Match2]],1,0)</f>
        <v>0</v>
      </c>
      <c r="H920" t="s">
        <v>5383</v>
      </c>
      <c r="I920">
        <f>IF(Table15[[#This Row],[Target]]=Table15[[#This Row],[Match3]],1,0)</f>
        <v>0</v>
      </c>
    </row>
    <row r="921" spans="1:9" x14ac:dyDescent="0.3">
      <c r="A921">
        <v>919</v>
      </c>
      <c r="B921" t="s">
        <v>4652</v>
      </c>
      <c r="C921" t="s">
        <v>3168</v>
      </c>
      <c r="D921" t="s">
        <v>3168</v>
      </c>
      <c r="E921">
        <f>IF(Table15[[#This Row],[Target]]=Table15[[#This Row],[Match1]],1,0)</f>
        <v>1</v>
      </c>
      <c r="F921" t="s">
        <v>3522</v>
      </c>
      <c r="G921">
        <f>IF(Table15[[#This Row],[Target]]=Table15[[#This Row],[Match2]],1,0)</f>
        <v>0</v>
      </c>
      <c r="H921" t="s">
        <v>2181</v>
      </c>
      <c r="I921">
        <f>IF(Table15[[#This Row],[Target]]=Table15[[#This Row],[Match3]],1,0)</f>
        <v>0</v>
      </c>
    </row>
    <row r="922" spans="1:9" x14ac:dyDescent="0.3">
      <c r="A922">
        <v>920</v>
      </c>
      <c r="B922" t="s">
        <v>4654</v>
      </c>
      <c r="C922" t="s">
        <v>3168</v>
      </c>
      <c r="D922" t="s">
        <v>3168</v>
      </c>
      <c r="E922">
        <f>IF(Table15[[#This Row],[Target]]=Table15[[#This Row],[Match1]],1,0)</f>
        <v>1</v>
      </c>
      <c r="F922" t="s">
        <v>3522</v>
      </c>
      <c r="G922">
        <f>IF(Table15[[#This Row],[Target]]=Table15[[#This Row],[Match2]],1,0)</f>
        <v>0</v>
      </c>
      <c r="H922" t="s">
        <v>2167</v>
      </c>
      <c r="I922">
        <f>IF(Table15[[#This Row],[Target]]=Table15[[#This Row],[Match3]],1,0)</f>
        <v>0</v>
      </c>
    </row>
    <row r="923" spans="1:9" x14ac:dyDescent="0.3">
      <c r="A923">
        <v>921</v>
      </c>
      <c r="B923" t="s">
        <v>4656</v>
      </c>
      <c r="C923" t="s">
        <v>3168</v>
      </c>
      <c r="D923" t="s">
        <v>3168</v>
      </c>
      <c r="E923">
        <f>IF(Table15[[#This Row],[Target]]=Table15[[#This Row],[Match1]],1,0)</f>
        <v>1</v>
      </c>
      <c r="F923" t="s">
        <v>4206</v>
      </c>
      <c r="G923">
        <f>IF(Table15[[#This Row],[Target]]=Table15[[#This Row],[Match2]],1,0)</f>
        <v>0</v>
      </c>
      <c r="H923" t="s">
        <v>5033</v>
      </c>
      <c r="I923">
        <f>IF(Table15[[#This Row],[Target]]=Table15[[#This Row],[Match3]],1,0)</f>
        <v>0</v>
      </c>
    </row>
    <row r="924" spans="1:9" x14ac:dyDescent="0.3">
      <c r="A924">
        <v>922</v>
      </c>
      <c r="B924" t="s">
        <v>4658</v>
      </c>
      <c r="C924" t="s">
        <v>3168</v>
      </c>
      <c r="D924" t="s">
        <v>3168</v>
      </c>
      <c r="E924">
        <f>IF(Table15[[#This Row],[Target]]=Table15[[#This Row],[Match1]],1,0)</f>
        <v>1</v>
      </c>
      <c r="F924" t="s">
        <v>3522</v>
      </c>
      <c r="G924">
        <f>IF(Table15[[#This Row],[Target]]=Table15[[#This Row],[Match2]],1,0)</f>
        <v>0</v>
      </c>
      <c r="H924" t="s">
        <v>5383</v>
      </c>
      <c r="I924">
        <f>IF(Table15[[#This Row],[Target]]=Table15[[#This Row],[Match3]],1,0)</f>
        <v>0</v>
      </c>
    </row>
    <row r="925" spans="1:9" x14ac:dyDescent="0.3">
      <c r="A925">
        <v>923</v>
      </c>
      <c r="B925" t="s">
        <v>4661</v>
      </c>
      <c r="C925" t="s">
        <v>3168</v>
      </c>
      <c r="D925" t="s">
        <v>3168</v>
      </c>
      <c r="E925">
        <f>IF(Table15[[#This Row],[Target]]=Table15[[#This Row],[Match1]],1,0)</f>
        <v>1</v>
      </c>
      <c r="F925" t="s">
        <v>3522</v>
      </c>
      <c r="G925">
        <f>IF(Table15[[#This Row],[Target]]=Table15[[#This Row],[Match2]],1,0)</f>
        <v>0</v>
      </c>
      <c r="H925" t="s">
        <v>2167</v>
      </c>
      <c r="I925">
        <f>IF(Table15[[#This Row],[Target]]=Table15[[#This Row],[Match3]],1,0)</f>
        <v>0</v>
      </c>
    </row>
    <row r="926" spans="1:9" x14ac:dyDescent="0.3">
      <c r="A926">
        <v>924</v>
      </c>
      <c r="B926" t="s">
        <v>4664</v>
      </c>
      <c r="C926" t="s">
        <v>1990</v>
      </c>
      <c r="D926" t="s">
        <v>1990</v>
      </c>
      <c r="E926">
        <f>IF(Table15[[#This Row],[Target]]=Table15[[#This Row],[Match1]],1,0)</f>
        <v>1</v>
      </c>
      <c r="F926" t="s">
        <v>2443</v>
      </c>
      <c r="G926">
        <f>IF(Table15[[#This Row],[Target]]=Table15[[#This Row],[Match2]],1,0)</f>
        <v>0</v>
      </c>
      <c r="H926" t="s">
        <v>1988</v>
      </c>
      <c r="I926">
        <f>IF(Table15[[#This Row],[Target]]=Table15[[#This Row],[Match3]],1,0)</f>
        <v>0</v>
      </c>
    </row>
    <row r="927" spans="1:9" x14ac:dyDescent="0.3">
      <c r="A927">
        <v>925</v>
      </c>
      <c r="B927" t="s">
        <v>4667</v>
      </c>
      <c r="C927" t="s">
        <v>1990</v>
      </c>
      <c r="D927" t="s">
        <v>1990</v>
      </c>
      <c r="E927">
        <f>IF(Table15[[#This Row],[Target]]=Table15[[#This Row],[Match1]],1,0)</f>
        <v>1</v>
      </c>
      <c r="F927" t="s">
        <v>2443</v>
      </c>
      <c r="G927">
        <f>IF(Table15[[#This Row],[Target]]=Table15[[#This Row],[Match2]],1,0)</f>
        <v>0</v>
      </c>
      <c r="H927" t="s">
        <v>1988</v>
      </c>
      <c r="I927">
        <f>IF(Table15[[#This Row],[Target]]=Table15[[#This Row],[Match3]],1,0)</f>
        <v>0</v>
      </c>
    </row>
    <row r="928" spans="1:9" x14ac:dyDescent="0.3">
      <c r="A928">
        <v>926</v>
      </c>
      <c r="B928" t="s">
        <v>4669</v>
      </c>
      <c r="C928" t="s">
        <v>1990</v>
      </c>
      <c r="D928" t="s">
        <v>1990</v>
      </c>
      <c r="E928">
        <f>IF(Table15[[#This Row],[Target]]=Table15[[#This Row],[Match1]],1,0)</f>
        <v>1</v>
      </c>
      <c r="F928" t="s">
        <v>5441</v>
      </c>
      <c r="G928">
        <f>IF(Table15[[#This Row],[Target]]=Table15[[#This Row],[Match2]],1,0)</f>
        <v>0</v>
      </c>
      <c r="H928" t="s">
        <v>1988</v>
      </c>
      <c r="I928">
        <f>IF(Table15[[#This Row],[Target]]=Table15[[#This Row],[Match3]],1,0)</f>
        <v>0</v>
      </c>
    </row>
    <row r="929" spans="1:9" x14ac:dyDescent="0.3">
      <c r="A929">
        <v>927</v>
      </c>
      <c r="B929" t="s">
        <v>4671</v>
      </c>
      <c r="C929" t="s">
        <v>2965</v>
      </c>
      <c r="D929" t="s">
        <v>2965</v>
      </c>
      <c r="E929">
        <f>IF(Table15[[#This Row],[Target]]=Table15[[#This Row],[Match1]],1,0)</f>
        <v>1</v>
      </c>
      <c r="F929" t="s">
        <v>2056</v>
      </c>
      <c r="G929">
        <f>IF(Table15[[#This Row],[Target]]=Table15[[#This Row],[Match2]],1,0)</f>
        <v>0</v>
      </c>
      <c r="H929" t="s">
        <v>5186</v>
      </c>
      <c r="I929">
        <f>IF(Table15[[#This Row],[Target]]=Table15[[#This Row],[Match3]],1,0)</f>
        <v>0</v>
      </c>
    </row>
    <row r="930" spans="1:9" x14ac:dyDescent="0.3">
      <c r="A930">
        <v>928</v>
      </c>
      <c r="B930" t="s">
        <v>4673</v>
      </c>
      <c r="C930" t="s">
        <v>4674</v>
      </c>
      <c r="D930" t="s">
        <v>4674</v>
      </c>
      <c r="E930">
        <f>IF(Table15[[#This Row],[Target]]=Table15[[#This Row],[Match1]],1,0)</f>
        <v>1</v>
      </c>
      <c r="F930" t="s">
        <v>3964</v>
      </c>
      <c r="G930">
        <f>IF(Table15[[#This Row],[Target]]=Table15[[#This Row],[Match2]],1,0)</f>
        <v>0</v>
      </c>
      <c r="H930" t="s">
        <v>2781</v>
      </c>
      <c r="I930">
        <f>IF(Table15[[#This Row],[Target]]=Table15[[#This Row],[Match3]],1,0)</f>
        <v>0</v>
      </c>
    </row>
    <row r="931" spans="1:9" x14ac:dyDescent="0.3">
      <c r="A931">
        <v>929</v>
      </c>
      <c r="B931" t="s">
        <v>4676</v>
      </c>
      <c r="C931" t="s">
        <v>4674</v>
      </c>
      <c r="D931" t="s">
        <v>4674</v>
      </c>
      <c r="E931">
        <f>IF(Table15[[#This Row],[Target]]=Table15[[#This Row],[Match1]],1,0)</f>
        <v>1</v>
      </c>
      <c r="F931" t="s">
        <v>2371</v>
      </c>
      <c r="G931">
        <f>IF(Table15[[#This Row],[Target]]=Table15[[#This Row],[Match2]],1,0)</f>
        <v>0</v>
      </c>
      <c r="H931" t="s">
        <v>3019</v>
      </c>
      <c r="I931">
        <f>IF(Table15[[#This Row],[Target]]=Table15[[#This Row],[Match3]],1,0)</f>
        <v>0</v>
      </c>
    </row>
    <row r="932" spans="1:9" x14ac:dyDescent="0.3">
      <c r="A932">
        <v>930</v>
      </c>
      <c r="B932" t="s">
        <v>4678</v>
      </c>
      <c r="C932" t="s">
        <v>4674</v>
      </c>
      <c r="D932" t="s">
        <v>4674</v>
      </c>
      <c r="E932">
        <f>IF(Table15[[#This Row],[Target]]=Table15[[#This Row],[Match1]],1,0)</f>
        <v>1</v>
      </c>
      <c r="F932" t="s">
        <v>2371</v>
      </c>
      <c r="G932">
        <f>IF(Table15[[#This Row],[Target]]=Table15[[#This Row],[Match2]],1,0)</f>
        <v>0</v>
      </c>
      <c r="H932" t="s">
        <v>3964</v>
      </c>
      <c r="I932">
        <f>IF(Table15[[#This Row],[Target]]=Table15[[#This Row],[Match3]],1,0)</f>
        <v>0</v>
      </c>
    </row>
    <row r="933" spans="1:9" x14ac:dyDescent="0.3">
      <c r="A933">
        <v>931</v>
      </c>
      <c r="B933" t="s">
        <v>4680</v>
      </c>
      <c r="C933" t="s">
        <v>4674</v>
      </c>
      <c r="D933" t="s">
        <v>4674</v>
      </c>
      <c r="E933">
        <f>IF(Table15[[#This Row],[Target]]=Table15[[#This Row],[Match1]],1,0)</f>
        <v>1</v>
      </c>
      <c r="F933" t="s">
        <v>2371</v>
      </c>
      <c r="G933">
        <f>IF(Table15[[#This Row],[Target]]=Table15[[#This Row],[Match2]],1,0)</f>
        <v>0</v>
      </c>
      <c r="H933" t="s">
        <v>3964</v>
      </c>
      <c r="I933">
        <f>IF(Table15[[#This Row],[Target]]=Table15[[#This Row],[Match3]],1,0)</f>
        <v>0</v>
      </c>
    </row>
    <row r="934" spans="1:9" x14ac:dyDescent="0.3">
      <c r="A934">
        <v>932</v>
      </c>
      <c r="B934" t="s">
        <v>4682</v>
      </c>
      <c r="C934" t="s">
        <v>4674</v>
      </c>
      <c r="D934" t="s">
        <v>4674</v>
      </c>
      <c r="E934">
        <f>IF(Table15[[#This Row],[Target]]=Table15[[#This Row],[Match1]],1,0)</f>
        <v>1</v>
      </c>
      <c r="F934" t="s">
        <v>2371</v>
      </c>
      <c r="G934">
        <f>IF(Table15[[#This Row],[Target]]=Table15[[#This Row],[Match2]],1,0)</f>
        <v>0</v>
      </c>
      <c r="H934" t="s">
        <v>3964</v>
      </c>
      <c r="I934">
        <f>IF(Table15[[#This Row],[Target]]=Table15[[#This Row],[Match3]],1,0)</f>
        <v>0</v>
      </c>
    </row>
    <row r="935" spans="1:9" x14ac:dyDescent="0.3">
      <c r="A935">
        <v>933</v>
      </c>
      <c r="B935" t="s">
        <v>4684</v>
      </c>
      <c r="C935" t="s">
        <v>3345</v>
      </c>
      <c r="D935" t="s">
        <v>3345</v>
      </c>
      <c r="E935">
        <f>IF(Table15[[#This Row],[Target]]=Table15[[#This Row],[Match1]],1,0)</f>
        <v>1</v>
      </c>
      <c r="F935" t="s">
        <v>5442</v>
      </c>
      <c r="G935">
        <f>IF(Table15[[#This Row],[Target]]=Table15[[#This Row],[Match2]],1,0)</f>
        <v>0</v>
      </c>
      <c r="H935" t="s">
        <v>1968</v>
      </c>
      <c r="I935">
        <f>IF(Table15[[#This Row],[Target]]=Table15[[#This Row],[Match3]],1,0)</f>
        <v>0</v>
      </c>
    </row>
    <row r="936" spans="1:9" x14ac:dyDescent="0.3">
      <c r="A936">
        <v>934</v>
      </c>
      <c r="B936" t="s">
        <v>4687</v>
      </c>
      <c r="C936" t="s">
        <v>3345</v>
      </c>
      <c r="D936" t="s">
        <v>3345</v>
      </c>
      <c r="E936">
        <f>IF(Table15[[#This Row],[Target]]=Table15[[#This Row],[Match1]],1,0)</f>
        <v>1</v>
      </c>
      <c r="F936" t="s">
        <v>5442</v>
      </c>
      <c r="G936">
        <f>IF(Table15[[#This Row],[Target]]=Table15[[#This Row],[Match2]],1,0)</f>
        <v>0</v>
      </c>
      <c r="H936" t="s">
        <v>1966</v>
      </c>
      <c r="I936">
        <f>IF(Table15[[#This Row],[Target]]=Table15[[#This Row],[Match3]],1,0)</f>
        <v>0</v>
      </c>
    </row>
    <row r="937" spans="1:9" x14ac:dyDescent="0.3">
      <c r="A937">
        <v>935</v>
      </c>
      <c r="B937" t="s">
        <v>4689</v>
      </c>
      <c r="C937" t="s">
        <v>3345</v>
      </c>
      <c r="D937" t="s">
        <v>3345</v>
      </c>
      <c r="E937">
        <f>IF(Table15[[#This Row],[Target]]=Table15[[#This Row],[Match1]],1,0)</f>
        <v>1</v>
      </c>
      <c r="F937" t="s">
        <v>1966</v>
      </c>
      <c r="G937">
        <f>IF(Table15[[#This Row],[Target]]=Table15[[#This Row],[Match2]],1,0)</f>
        <v>0</v>
      </c>
      <c r="H937" t="s">
        <v>1968</v>
      </c>
      <c r="I937">
        <f>IF(Table15[[#This Row],[Target]]=Table15[[#This Row],[Match3]],1,0)</f>
        <v>0</v>
      </c>
    </row>
    <row r="938" spans="1:9" x14ac:dyDescent="0.3">
      <c r="A938">
        <v>936</v>
      </c>
      <c r="B938" t="s">
        <v>4691</v>
      </c>
      <c r="C938" t="s">
        <v>3345</v>
      </c>
      <c r="D938" t="s">
        <v>3345</v>
      </c>
      <c r="E938">
        <f>IF(Table15[[#This Row],[Target]]=Table15[[#This Row],[Match1]],1,0)</f>
        <v>1</v>
      </c>
      <c r="F938" t="s">
        <v>5442</v>
      </c>
      <c r="G938">
        <f>IF(Table15[[#This Row],[Target]]=Table15[[#This Row],[Match2]],1,0)</f>
        <v>0</v>
      </c>
      <c r="H938" t="s">
        <v>1966</v>
      </c>
      <c r="I938">
        <f>IF(Table15[[#This Row],[Target]]=Table15[[#This Row],[Match3]],1,0)</f>
        <v>0</v>
      </c>
    </row>
    <row r="939" spans="1:9" x14ac:dyDescent="0.3">
      <c r="A939">
        <v>937</v>
      </c>
      <c r="B939" t="s">
        <v>4693</v>
      </c>
      <c r="C939" t="s">
        <v>3787</v>
      </c>
      <c r="D939" t="s">
        <v>4371</v>
      </c>
      <c r="E939">
        <f>IF(Table15[[#This Row],[Target]]=Table15[[#This Row],[Match1]],1,0)</f>
        <v>0</v>
      </c>
      <c r="F939" t="s">
        <v>3787</v>
      </c>
      <c r="G939">
        <f>IF(Table15[[#This Row],[Target]]=Table15[[#This Row],[Match2]],1,0)</f>
        <v>1</v>
      </c>
      <c r="H939" t="s">
        <v>4299</v>
      </c>
      <c r="I939">
        <f>IF(Table15[[#This Row],[Target]]=Table15[[#This Row],[Match3]],1,0)</f>
        <v>0</v>
      </c>
    </row>
    <row r="940" spans="1:9" x14ac:dyDescent="0.3">
      <c r="A940">
        <v>938</v>
      </c>
      <c r="B940" t="s">
        <v>4696</v>
      </c>
      <c r="C940" t="s">
        <v>2931</v>
      </c>
      <c r="D940" t="s">
        <v>2931</v>
      </c>
      <c r="E940">
        <f>IF(Table15[[#This Row],[Target]]=Table15[[#This Row],[Match1]],1,0)</f>
        <v>1</v>
      </c>
      <c r="F940" t="s">
        <v>2466</v>
      </c>
      <c r="G940">
        <f>IF(Table15[[#This Row],[Target]]=Table15[[#This Row],[Match2]],1,0)</f>
        <v>0</v>
      </c>
      <c r="H940" t="s">
        <v>4338</v>
      </c>
      <c r="I940">
        <f>IF(Table15[[#This Row],[Target]]=Table15[[#This Row],[Match3]],1,0)</f>
        <v>0</v>
      </c>
    </row>
    <row r="941" spans="1:9" x14ac:dyDescent="0.3">
      <c r="A941">
        <v>939</v>
      </c>
      <c r="B941" t="s">
        <v>4698</v>
      </c>
      <c r="C941" t="s">
        <v>2931</v>
      </c>
      <c r="D941" t="s">
        <v>2931</v>
      </c>
      <c r="E941">
        <f>IF(Table15[[#This Row],[Target]]=Table15[[#This Row],[Match1]],1,0)</f>
        <v>1</v>
      </c>
      <c r="F941" t="s">
        <v>2466</v>
      </c>
      <c r="G941">
        <f>IF(Table15[[#This Row],[Target]]=Table15[[#This Row],[Match2]],1,0)</f>
        <v>0</v>
      </c>
      <c r="H941" t="s">
        <v>1972</v>
      </c>
      <c r="I941">
        <f>IF(Table15[[#This Row],[Target]]=Table15[[#This Row],[Match3]],1,0)</f>
        <v>0</v>
      </c>
    </row>
    <row r="942" spans="1:9" x14ac:dyDescent="0.3">
      <c r="A942">
        <v>940</v>
      </c>
      <c r="B942" t="s">
        <v>4702</v>
      </c>
      <c r="C942" t="s">
        <v>2931</v>
      </c>
      <c r="D942" t="s">
        <v>2931</v>
      </c>
      <c r="E942">
        <f>IF(Table15[[#This Row],[Target]]=Table15[[#This Row],[Match1]],1,0)</f>
        <v>1</v>
      </c>
      <c r="F942" t="s">
        <v>2466</v>
      </c>
      <c r="G942">
        <f>IF(Table15[[#This Row],[Target]]=Table15[[#This Row],[Match2]],1,0)</f>
        <v>0</v>
      </c>
      <c r="H942" t="s">
        <v>5385</v>
      </c>
      <c r="I942">
        <f>IF(Table15[[#This Row],[Target]]=Table15[[#This Row],[Match3]],1,0)</f>
        <v>0</v>
      </c>
    </row>
    <row r="943" spans="1:9" x14ac:dyDescent="0.3">
      <c r="A943">
        <v>941</v>
      </c>
      <c r="B943" t="s">
        <v>4704</v>
      </c>
      <c r="C943" t="s">
        <v>2931</v>
      </c>
      <c r="D943" t="s">
        <v>2931</v>
      </c>
      <c r="E943">
        <f>IF(Table15[[#This Row],[Target]]=Table15[[#This Row],[Match1]],1,0)</f>
        <v>1</v>
      </c>
      <c r="F943" t="s">
        <v>2023</v>
      </c>
      <c r="G943">
        <f>IF(Table15[[#This Row],[Target]]=Table15[[#This Row],[Match2]],1,0)</f>
        <v>0</v>
      </c>
      <c r="H943" t="s">
        <v>1972</v>
      </c>
      <c r="I943">
        <f>IF(Table15[[#This Row],[Target]]=Table15[[#This Row],[Match3]],1,0)</f>
        <v>0</v>
      </c>
    </row>
    <row r="944" spans="1:9" x14ac:dyDescent="0.3">
      <c r="A944">
        <v>942</v>
      </c>
      <c r="B944" t="s">
        <v>4706</v>
      </c>
      <c r="C944" t="s">
        <v>3673</v>
      </c>
      <c r="D944" t="s">
        <v>3673</v>
      </c>
      <c r="E944">
        <f>IF(Table15[[#This Row],[Target]]=Table15[[#This Row],[Match1]],1,0)</f>
        <v>1</v>
      </c>
      <c r="F944" t="s">
        <v>3885</v>
      </c>
      <c r="G944">
        <f>IF(Table15[[#This Row],[Target]]=Table15[[#This Row],[Match2]],1,0)</f>
        <v>0</v>
      </c>
      <c r="H944" t="s">
        <v>2336</v>
      </c>
      <c r="I944">
        <f>IF(Table15[[#This Row],[Target]]=Table15[[#This Row],[Match3]],1,0)</f>
        <v>0</v>
      </c>
    </row>
    <row r="945" spans="1:9" x14ac:dyDescent="0.3">
      <c r="A945">
        <v>943</v>
      </c>
      <c r="B945" t="s">
        <v>4708</v>
      </c>
      <c r="C945" t="s">
        <v>3673</v>
      </c>
      <c r="D945" t="s">
        <v>3673</v>
      </c>
      <c r="E945">
        <f>IF(Table15[[#This Row],[Target]]=Table15[[#This Row],[Match1]],1,0)</f>
        <v>1</v>
      </c>
      <c r="F945" t="s">
        <v>2336</v>
      </c>
      <c r="G945">
        <f>IF(Table15[[#This Row],[Target]]=Table15[[#This Row],[Match2]],1,0)</f>
        <v>0</v>
      </c>
      <c r="H945" t="s">
        <v>3885</v>
      </c>
      <c r="I945">
        <f>IF(Table15[[#This Row],[Target]]=Table15[[#This Row],[Match3]],1,0)</f>
        <v>0</v>
      </c>
    </row>
    <row r="946" spans="1:9" x14ac:dyDescent="0.3">
      <c r="A946">
        <v>944</v>
      </c>
      <c r="B946" t="s">
        <v>4710</v>
      </c>
      <c r="C946" t="s">
        <v>2078</v>
      </c>
      <c r="D946" t="s">
        <v>2078</v>
      </c>
      <c r="E946">
        <f>IF(Table15[[#This Row],[Target]]=Table15[[#This Row],[Match1]],1,0)</f>
        <v>1</v>
      </c>
      <c r="F946" t="s">
        <v>2577</v>
      </c>
      <c r="G946">
        <f>IF(Table15[[#This Row],[Target]]=Table15[[#This Row],[Match2]],1,0)</f>
        <v>0</v>
      </c>
      <c r="H946" t="s">
        <v>2071</v>
      </c>
      <c r="I946">
        <f>IF(Table15[[#This Row],[Target]]=Table15[[#This Row],[Match3]],1,0)</f>
        <v>0</v>
      </c>
    </row>
    <row r="947" spans="1:9" x14ac:dyDescent="0.3">
      <c r="A947">
        <v>945</v>
      </c>
      <c r="B947" t="s">
        <v>4712</v>
      </c>
      <c r="C947" t="s">
        <v>2078</v>
      </c>
      <c r="D947" t="s">
        <v>2078</v>
      </c>
      <c r="E947">
        <f>IF(Table15[[#This Row],[Target]]=Table15[[#This Row],[Match1]],1,0)</f>
        <v>1</v>
      </c>
      <c r="F947" t="s">
        <v>2577</v>
      </c>
      <c r="G947">
        <f>IF(Table15[[#This Row],[Target]]=Table15[[#This Row],[Match2]],1,0)</f>
        <v>0</v>
      </c>
      <c r="H947" t="s">
        <v>2071</v>
      </c>
      <c r="I947">
        <f>IF(Table15[[#This Row],[Target]]=Table15[[#This Row],[Match3]],1,0)</f>
        <v>0</v>
      </c>
    </row>
    <row r="948" spans="1:9" x14ac:dyDescent="0.3">
      <c r="A948">
        <v>946</v>
      </c>
      <c r="B948" t="s">
        <v>4714</v>
      </c>
      <c r="C948" t="s">
        <v>2078</v>
      </c>
      <c r="D948" t="s">
        <v>2078</v>
      </c>
      <c r="E948">
        <f>IF(Table15[[#This Row],[Target]]=Table15[[#This Row],[Match1]],1,0)</f>
        <v>1</v>
      </c>
      <c r="F948" t="s">
        <v>2577</v>
      </c>
      <c r="G948">
        <f>IF(Table15[[#This Row],[Target]]=Table15[[#This Row],[Match2]],1,0)</f>
        <v>0</v>
      </c>
      <c r="H948" t="s">
        <v>5440</v>
      </c>
      <c r="I948">
        <f>IF(Table15[[#This Row],[Target]]=Table15[[#This Row],[Match3]],1,0)</f>
        <v>0</v>
      </c>
    </row>
    <row r="949" spans="1:9" x14ac:dyDescent="0.3">
      <c r="A949">
        <v>947</v>
      </c>
      <c r="B949" t="s">
        <v>4716</v>
      </c>
      <c r="C949" t="s">
        <v>2078</v>
      </c>
      <c r="D949" t="s">
        <v>2078</v>
      </c>
      <c r="E949">
        <f>IF(Table15[[#This Row],[Target]]=Table15[[#This Row],[Match1]],1,0)</f>
        <v>1</v>
      </c>
      <c r="F949" t="s">
        <v>2577</v>
      </c>
      <c r="G949">
        <f>IF(Table15[[#This Row],[Target]]=Table15[[#This Row],[Match2]],1,0)</f>
        <v>0</v>
      </c>
      <c r="H949" t="s">
        <v>3393</v>
      </c>
      <c r="I949">
        <f>IF(Table15[[#This Row],[Target]]=Table15[[#This Row],[Match3]],1,0)</f>
        <v>0</v>
      </c>
    </row>
    <row r="950" spans="1:9" x14ac:dyDescent="0.3">
      <c r="A950">
        <v>948</v>
      </c>
      <c r="B950" t="s">
        <v>4718</v>
      </c>
      <c r="C950" t="s">
        <v>4719</v>
      </c>
      <c r="D950" t="s">
        <v>4719</v>
      </c>
      <c r="E950">
        <f>IF(Table15[[#This Row],[Target]]=Table15[[#This Row],[Match1]],1,0)</f>
        <v>1</v>
      </c>
      <c r="F950" t="s">
        <v>2844</v>
      </c>
      <c r="G950">
        <f>IF(Table15[[#This Row],[Target]]=Table15[[#This Row],[Match2]],1,0)</f>
        <v>0</v>
      </c>
      <c r="H950" t="s">
        <v>3257</v>
      </c>
      <c r="I950">
        <f>IF(Table15[[#This Row],[Target]]=Table15[[#This Row],[Match3]],1,0)</f>
        <v>0</v>
      </c>
    </row>
    <row r="951" spans="1:9" x14ac:dyDescent="0.3">
      <c r="A951">
        <v>949</v>
      </c>
      <c r="B951" t="s">
        <v>4721</v>
      </c>
      <c r="C951" t="s">
        <v>3576</v>
      </c>
      <c r="D951" t="s">
        <v>3576</v>
      </c>
      <c r="E951">
        <f>IF(Table15[[#This Row],[Target]]=Table15[[#This Row],[Match1]],1,0)</f>
        <v>1</v>
      </c>
      <c r="F951" t="s">
        <v>2640</v>
      </c>
      <c r="G951">
        <f>IF(Table15[[#This Row],[Target]]=Table15[[#This Row],[Match2]],1,0)</f>
        <v>0</v>
      </c>
      <c r="H951" t="s">
        <v>3359</v>
      </c>
      <c r="I951">
        <f>IF(Table15[[#This Row],[Target]]=Table15[[#This Row],[Match3]],1,0)</f>
        <v>0</v>
      </c>
    </row>
    <row r="952" spans="1:9" x14ac:dyDescent="0.3">
      <c r="A952">
        <v>950</v>
      </c>
      <c r="B952" t="s">
        <v>4723</v>
      </c>
      <c r="C952" t="s">
        <v>3576</v>
      </c>
      <c r="D952" t="s">
        <v>3576</v>
      </c>
      <c r="E952">
        <f>IF(Table15[[#This Row],[Target]]=Table15[[#This Row],[Match1]],1,0)</f>
        <v>1</v>
      </c>
      <c r="F952" t="s">
        <v>2640</v>
      </c>
      <c r="G952">
        <f>IF(Table15[[#This Row],[Target]]=Table15[[#This Row],[Match2]],1,0)</f>
        <v>0</v>
      </c>
      <c r="H952" t="s">
        <v>2573</v>
      </c>
      <c r="I952">
        <f>IF(Table15[[#This Row],[Target]]=Table15[[#This Row],[Match3]],1,0)</f>
        <v>0</v>
      </c>
    </row>
    <row r="953" spans="1:9" x14ac:dyDescent="0.3">
      <c r="A953">
        <v>951</v>
      </c>
      <c r="B953" t="s">
        <v>4725</v>
      </c>
      <c r="C953" t="s">
        <v>2528</v>
      </c>
      <c r="D953" t="s">
        <v>2528</v>
      </c>
      <c r="E953">
        <f>IF(Table15[[#This Row],[Target]]=Table15[[#This Row],[Match1]],1,0)</f>
        <v>1</v>
      </c>
      <c r="F953" t="s">
        <v>4386</v>
      </c>
      <c r="G953">
        <f>IF(Table15[[#This Row],[Target]]=Table15[[#This Row],[Match2]],1,0)</f>
        <v>0</v>
      </c>
      <c r="H953" t="s">
        <v>3448</v>
      </c>
      <c r="I953">
        <f>IF(Table15[[#This Row],[Target]]=Table15[[#This Row],[Match3]],1,0)</f>
        <v>0</v>
      </c>
    </row>
    <row r="954" spans="1:9" x14ac:dyDescent="0.3">
      <c r="A954">
        <v>952</v>
      </c>
      <c r="B954" t="s">
        <v>4727</v>
      </c>
      <c r="C954" t="s">
        <v>2528</v>
      </c>
      <c r="D954" t="s">
        <v>2528</v>
      </c>
      <c r="E954">
        <f>IF(Table15[[#This Row],[Target]]=Table15[[#This Row],[Match1]],1,0)</f>
        <v>1</v>
      </c>
      <c r="F954" t="s">
        <v>2111</v>
      </c>
      <c r="G954">
        <f>IF(Table15[[#This Row],[Target]]=Table15[[#This Row],[Match2]],1,0)</f>
        <v>0</v>
      </c>
      <c r="H954" t="s">
        <v>2573</v>
      </c>
      <c r="I954">
        <f>IF(Table15[[#This Row],[Target]]=Table15[[#This Row],[Match3]],1,0)</f>
        <v>0</v>
      </c>
    </row>
    <row r="955" spans="1:9" x14ac:dyDescent="0.3">
      <c r="A955">
        <v>953</v>
      </c>
      <c r="B955" t="s">
        <v>4725</v>
      </c>
      <c r="C955" t="s">
        <v>2528</v>
      </c>
      <c r="D955" t="s">
        <v>2528</v>
      </c>
      <c r="E955">
        <f>IF(Table15[[#This Row],[Target]]=Table15[[#This Row],[Match1]],1,0)</f>
        <v>1</v>
      </c>
      <c r="F955" t="s">
        <v>4386</v>
      </c>
      <c r="G955">
        <f>IF(Table15[[#This Row],[Target]]=Table15[[#This Row],[Match2]],1,0)</f>
        <v>0</v>
      </c>
      <c r="H955" t="s">
        <v>3448</v>
      </c>
      <c r="I955">
        <f>IF(Table15[[#This Row],[Target]]=Table15[[#This Row],[Match3]],1,0)</f>
        <v>0</v>
      </c>
    </row>
    <row r="956" spans="1:9" x14ac:dyDescent="0.3">
      <c r="A956">
        <v>954</v>
      </c>
      <c r="B956" t="s">
        <v>4730</v>
      </c>
      <c r="C956" t="s">
        <v>4731</v>
      </c>
      <c r="D956" t="s">
        <v>4731</v>
      </c>
      <c r="E956">
        <f>IF(Table15[[#This Row],[Target]]=Table15[[#This Row],[Match1]],1,0)</f>
        <v>1</v>
      </c>
      <c r="F956" t="s">
        <v>4467</v>
      </c>
      <c r="G956">
        <f>IF(Table15[[#This Row],[Target]]=Table15[[#This Row],[Match2]],1,0)</f>
        <v>0</v>
      </c>
      <c r="H956" t="s">
        <v>4749</v>
      </c>
      <c r="I956">
        <f>IF(Table15[[#This Row],[Target]]=Table15[[#This Row],[Match3]],1,0)</f>
        <v>0</v>
      </c>
    </row>
    <row r="957" spans="1:9" x14ac:dyDescent="0.3">
      <c r="A957">
        <v>955</v>
      </c>
      <c r="B957" t="s">
        <v>4733</v>
      </c>
      <c r="C957" t="s">
        <v>4731</v>
      </c>
      <c r="D957" t="s">
        <v>4731</v>
      </c>
      <c r="E957">
        <f>IF(Table15[[#This Row],[Target]]=Table15[[#This Row],[Match1]],1,0)</f>
        <v>1</v>
      </c>
      <c r="F957" t="s">
        <v>4467</v>
      </c>
      <c r="G957">
        <f>IF(Table15[[#This Row],[Target]]=Table15[[#This Row],[Match2]],1,0)</f>
        <v>0</v>
      </c>
      <c r="H957" t="s">
        <v>2736</v>
      </c>
      <c r="I957">
        <f>IF(Table15[[#This Row],[Target]]=Table15[[#This Row],[Match3]],1,0)</f>
        <v>0</v>
      </c>
    </row>
    <row r="958" spans="1:9" x14ac:dyDescent="0.3">
      <c r="A958">
        <v>956</v>
      </c>
      <c r="B958" t="s">
        <v>4735</v>
      </c>
      <c r="C958" t="s">
        <v>4731</v>
      </c>
      <c r="D958" t="s">
        <v>4731</v>
      </c>
      <c r="E958">
        <f>IF(Table15[[#This Row],[Target]]=Table15[[#This Row],[Match1]],1,0)</f>
        <v>1</v>
      </c>
      <c r="F958" t="s">
        <v>4467</v>
      </c>
      <c r="G958">
        <f>IF(Table15[[#This Row],[Target]]=Table15[[#This Row],[Match2]],1,0)</f>
        <v>0</v>
      </c>
      <c r="H958" t="s">
        <v>4749</v>
      </c>
      <c r="I958">
        <f>IF(Table15[[#This Row],[Target]]=Table15[[#This Row],[Match3]],1,0)</f>
        <v>0</v>
      </c>
    </row>
    <row r="959" spans="1:9" x14ac:dyDescent="0.3">
      <c r="A959">
        <v>957</v>
      </c>
      <c r="B959" t="s">
        <v>4737</v>
      </c>
      <c r="C959" t="s">
        <v>4731</v>
      </c>
      <c r="D959" t="s">
        <v>4731</v>
      </c>
      <c r="E959">
        <f>IF(Table15[[#This Row],[Target]]=Table15[[#This Row],[Match1]],1,0)</f>
        <v>1</v>
      </c>
      <c r="F959" t="s">
        <v>4749</v>
      </c>
      <c r="G959">
        <f>IF(Table15[[#This Row],[Target]]=Table15[[#This Row],[Match2]],1,0)</f>
        <v>0</v>
      </c>
      <c r="H959" t="s">
        <v>4467</v>
      </c>
      <c r="I959">
        <f>IF(Table15[[#This Row],[Target]]=Table15[[#This Row],[Match3]],1,0)</f>
        <v>0</v>
      </c>
    </row>
    <row r="960" spans="1:9" x14ac:dyDescent="0.3">
      <c r="A960">
        <v>958</v>
      </c>
      <c r="B960" t="s">
        <v>4739</v>
      </c>
      <c r="C960" t="s">
        <v>4731</v>
      </c>
      <c r="D960" t="s">
        <v>4731</v>
      </c>
      <c r="E960">
        <f>IF(Table15[[#This Row],[Target]]=Table15[[#This Row],[Match1]],1,0)</f>
        <v>1</v>
      </c>
      <c r="F960" t="s">
        <v>4749</v>
      </c>
      <c r="G960">
        <f>IF(Table15[[#This Row],[Target]]=Table15[[#This Row],[Match2]],1,0)</f>
        <v>0</v>
      </c>
      <c r="H960" t="s">
        <v>4467</v>
      </c>
      <c r="I960">
        <f>IF(Table15[[#This Row],[Target]]=Table15[[#This Row],[Match3]],1,0)</f>
        <v>0</v>
      </c>
    </row>
    <row r="961" spans="1:9" x14ac:dyDescent="0.3">
      <c r="A961">
        <v>959</v>
      </c>
      <c r="B961" t="s">
        <v>4741</v>
      </c>
      <c r="C961" t="s">
        <v>4731</v>
      </c>
      <c r="D961" t="s">
        <v>4731</v>
      </c>
      <c r="E961">
        <f>IF(Table15[[#This Row],[Target]]=Table15[[#This Row],[Match1]],1,0)</f>
        <v>1</v>
      </c>
      <c r="F961" t="s">
        <v>4749</v>
      </c>
      <c r="G961">
        <f>IF(Table15[[#This Row],[Target]]=Table15[[#This Row],[Match2]],1,0)</f>
        <v>0</v>
      </c>
      <c r="H961" t="s">
        <v>4467</v>
      </c>
      <c r="I961">
        <f>IF(Table15[[#This Row],[Target]]=Table15[[#This Row],[Match3]],1,0)</f>
        <v>0</v>
      </c>
    </row>
    <row r="962" spans="1:9" x14ac:dyDescent="0.3">
      <c r="A962">
        <v>960</v>
      </c>
      <c r="B962" t="s">
        <v>4744</v>
      </c>
      <c r="C962" t="s">
        <v>2084</v>
      </c>
      <c r="D962" t="s">
        <v>2084</v>
      </c>
      <c r="E962">
        <f>IF(Table15[[#This Row],[Target]]=Table15[[#This Row],[Match1]],1,0)</f>
        <v>1</v>
      </c>
      <c r="F962" t="s">
        <v>2083</v>
      </c>
      <c r="G962">
        <f>IF(Table15[[#This Row],[Target]]=Table15[[#This Row],[Match2]],1,0)</f>
        <v>0</v>
      </c>
      <c r="H962" t="s">
        <v>2737</v>
      </c>
      <c r="I962">
        <f>IF(Table15[[#This Row],[Target]]=Table15[[#This Row],[Match3]],1,0)</f>
        <v>0</v>
      </c>
    </row>
    <row r="963" spans="1:9" x14ac:dyDescent="0.3">
      <c r="A963">
        <v>961</v>
      </c>
      <c r="B963" t="s">
        <v>4746</v>
      </c>
      <c r="C963" t="s">
        <v>2084</v>
      </c>
      <c r="D963" t="s">
        <v>2084</v>
      </c>
      <c r="E963">
        <f>IF(Table15[[#This Row],[Target]]=Table15[[#This Row],[Match1]],1,0)</f>
        <v>1</v>
      </c>
      <c r="F963" t="s">
        <v>2083</v>
      </c>
      <c r="G963">
        <f>IF(Table15[[#This Row],[Target]]=Table15[[#This Row],[Match2]],1,0)</f>
        <v>0</v>
      </c>
      <c r="H963" t="s">
        <v>3652</v>
      </c>
      <c r="I963">
        <f>IF(Table15[[#This Row],[Target]]=Table15[[#This Row],[Match3]],1,0)</f>
        <v>0</v>
      </c>
    </row>
    <row r="964" spans="1:9" x14ac:dyDescent="0.3">
      <c r="A964">
        <v>962</v>
      </c>
      <c r="B964" t="s">
        <v>4748</v>
      </c>
      <c r="C964" t="s">
        <v>2084</v>
      </c>
      <c r="D964" t="s">
        <v>2084</v>
      </c>
      <c r="E964">
        <f>IF(Table15[[#This Row],[Target]]=Table15[[#This Row],[Match1]],1,0)</f>
        <v>1</v>
      </c>
      <c r="F964" t="s">
        <v>2083</v>
      </c>
      <c r="G964">
        <f>IF(Table15[[#This Row],[Target]]=Table15[[#This Row],[Match2]],1,0)</f>
        <v>0</v>
      </c>
      <c r="H964" t="s">
        <v>3652</v>
      </c>
      <c r="I964">
        <f>IF(Table15[[#This Row],[Target]]=Table15[[#This Row],[Match3]],1,0)</f>
        <v>0</v>
      </c>
    </row>
    <row r="965" spans="1:9" x14ac:dyDescent="0.3">
      <c r="A965">
        <v>963</v>
      </c>
      <c r="B965" t="s">
        <v>4752</v>
      </c>
      <c r="C965" t="s">
        <v>2952</v>
      </c>
      <c r="D965" t="s">
        <v>2952</v>
      </c>
      <c r="E965">
        <f>IF(Table15[[#This Row],[Target]]=Table15[[#This Row],[Match1]],1,0)</f>
        <v>1</v>
      </c>
      <c r="F965" t="s">
        <v>2950</v>
      </c>
      <c r="G965">
        <f>IF(Table15[[#This Row],[Target]]=Table15[[#This Row],[Match2]],1,0)</f>
        <v>0</v>
      </c>
      <c r="H965" t="s">
        <v>5323</v>
      </c>
      <c r="I965">
        <f>IF(Table15[[#This Row],[Target]]=Table15[[#This Row],[Match3]],1,0)</f>
        <v>0</v>
      </c>
    </row>
    <row r="966" spans="1:9" x14ac:dyDescent="0.3">
      <c r="A966">
        <v>964</v>
      </c>
      <c r="B966" t="s">
        <v>4754</v>
      </c>
      <c r="C966" t="s">
        <v>2952</v>
      </c>
      <c r="D966" t="s">
        <v>2952</v>
      </c>
      <c r="E966">
        <f>IF(Table15[[#This Row],[Target]]=Table15[[#This Row],[Match1]],1,0)</f>
        <v>1</v>
      </c>
      <c r="F966" t="s">
        <v>5323</v>
      </c>
      <c r="G966">
        <f>IF(Table15[[#This Row],[Target]]=Table15[[#This Row],[Match2]],1,0)</f>
        <v>0</v>
      </c>
      <c r="H966" t="s">
        <v>2950</v>
      </c>
      <c r="I966">
        <f>IF(Table15[[#This Row],[Target]]=Table15[[#This Row],[Match3]],1,0)</f>
        <v>0</v>
      </c>
    </row>
    <row r="967" spans="1:9" x14ac:dyDescent="0.3">
      <c r="A967">
        <v>965</v>
      </c>
      <c r="B967" t="s">
        <v>4756</v>
      </c>
      <c r="C967" t="s">
        <v>2952</v>
      </c>
      <c r="D967" t="s">
        <v>2952</v>
      </c>
      <c r="E967">
        <f>IF(Table15[[#This Row],[Target]]=Table15[[#This Row],[Match1]],1,0)</f>
        <v>1</v>
      </c>
      <c r="F967" t="s">
        <v>5323</v>
      </c>
      <c r="G967">
        <f>IF(Table15[[#This Row],[Target]]=Table15[[#This Row],[Match2]],1,0)</f>
        <v>0</v>
      </c>
      <c r="H967" t="s">
        <v>2950</v>
      </c>
      <c r="I967">
        <f>IF(Table15[[#This Row],[Target]]=Table15[[#This Row],[Match3]],1,0)</f>
        <v>0</v>
      </c>
    </row>
    <row r="968" spans="1:9" x14ac:dyDescent="0.3">
      <c r="A968">
        <v>966</v>
      </c>
      <c r="B968" t="s">
        <v>4758</v>
      </c>
      <c r="C968" t="s">
        <v>2012</v>
      </c>
      <c r="D968" t="s">
        <v>2012</v>
      </c>
      <c r="E968">
        <f>IF(Table15[[#This Row],[Target]]=Table15[[#This Row],[Match1]],1,0)</f>
        <v>1</v>
      </c>
      <c r="F968" t="s">
        <v>2681</v>
      </c>
      <c r="G968">
        <f>IF(Table15[[#This Row],[Target]]=Table15[[#This Row],[Match2]],1,0)</f>
        <v>0</v>
      </c>
      <c r="H968" t="s">
        <v>5400</v>
      </c>
      <c r="I968">
        <f>IF(Table15[[#This Row],[Target]]=Table15[[#This Row],[Match3]],1,0)</f>
        <v>0</v>
      </c>
    </row>
    <row r="969" spans="1:9" x14ac:dyDescent="0.3">
      <c r="A969">
        <v>967</v>
      </c>
      <c r="B969" t="s">
        <v>4760</v>
      </c>
      <c r="C969" t="s">
        <v>4761</v>
      </c>
      <c r="D969" t="s">
        <v>4761</v>
      </c>
      <c r="E969">
        <f>IF(Table15[[#This Row],[Target]]=Table15[[#This Row],[Match1]],1,0)</f>
        <v>1</v>
      </c>
      <c r="F969" t="s">
        <v>2050</v>
      </c>
      <c r="G969">
        <f>IF(Table15[[#This Row],[Target]]=Table15[[#This Row],[Match2]],1,0)</f>
        <v>0</v>
      </c>
      <c r="H969" t="s">
        <v>4762</v>
      </c>
      <c r="I969">
        <f>IF(Table15[[#This Row],[Target]]=Table15[[#This Row],[Match3]],1,0)</f>
        <v>0</v>
      </c>
    </row>
    <row r="970" spans="1:9" x14ac:dyDescent="0.3">
      <c r="A970">
        <v>968</v>
      </c>
      <c r="B970" t="s">
        <v>4764</v>
      </c>
      <c r="C970" t="s">
        <v>4761</v>
      </c>
      <c r="D970" t="s">
        <v>4761</v>
      </c>
      <c r="E970">
        <f>IF(Table15[[#This Row],[Target]]=Table15[[#This Row],[Match1]],1,0)</f>
        <v>1</v>
      </c>
      <c r="F970" t="s">
        <v>2050</v>
      </c>
      <c r="G970">
        <f>IF(Table15[[#This Row],[Target]]=Table15[[#This Row],[Match2]],1,0)</f>
        <v>0</v>
      </c>
      <c r="H970" t="s">
        <v>4762</v>
      </c>
      <c r="I970">
        <f>IF(Table15[[#This Row],[Target]]=Table15[[#This Row],[Match3]],1,0)</f>
        <v>0</v>
      </c>
    </row>
    <row r="971" spans="1:9" x14ac:dyDescent="0.3">
      <c r="A971">
        <v>969</v>
      </c>
      <c r="B971" t="s">
        <v>4766</v>
      </c>
      <c r="C971" t="s">
        <v>4761</v>
      </c>
      <c r="D971" t="s">
        <v>4761</v>
      </c>
      <c r="E971">
        <f>IF(Table15[[#This Row],[Target]]=Table15[[#This Row],[Match1]],1,0)</f>
        <v>1</v>
      </c>
      <c r="F971" t="s">
        <v>3319</v>
      </c>
      <c r="G971">
        <f>IF(Table15[[#This Row],[Target]]=Table15[[#This Row],[Match2]],1,0)</f>
        <v>0</v>
      </c>
      <c r="H971" t="s">
        <v>3057</v>
      </c>
      <c r="I971">
        <f>IF(Table15[[#This Row],[Target]]=Table15[[#This Row],[Match3]],1,0)</f>
        <v>0</v>
      </c>
    </row>
    <row r="972" spans="1:9" x14ac:dyDescent="0.3">
      <c r="A972">
        <v>970</v>
      </c>
      <c r="B972" t="s">
        <v>4768</v>
      </c>
      <c r="C972" t="s">
        <v>4769</v>
      </c>
      <c r="D972" t="s">
        <v>4769</v>
      </c>
      <c r="E972">
        <f>IF(Table15[[#This Row],[Target]]=Table15[[#This Row],[Match1]],1,0)</f>
        <v>1</v>
      </c>
      <c r="F972" t="s">
        <v>2641</v>
      </c>
      <c r="G972">
        <f>IF(Table15[[#This Row],[Target]]=Table15[[#This Row],[Match2]],1,0)</f>
        <v>0</v>
      </c>
      <c r="H972" t="s">
        <v>5304</v>
      </c>
      <c r="I972">
        <f>IF(Table15[[#This Row],[Target]]=Table15[[#This Row],[Match3]],1,0)</f>
        <v>0</v>
      </c>
    </row>
    <row r="973" spans="1:9" x14ac:dyDescent="0.3">
      <c r="A973">
        <v>971</v>
      </c>
      <c r="B973" t="s">
        <v>4772</v>
      </c>
      <c r="C973" t="s">
        <v>4769</v>
      </c>
      <c r="D973" t="s">
        <v>4769</v>
      </c>
      <c r="E973">
        <f>IF(Table15[[#This Row],[Target]]=Table15[[#This Row],[Match1]],1,0)</f>
        <v>1</v>
      </c>
      <c r="F973" t="s">
        <v>2641</v>
      </c>
      <c r="G973">
        <f>IF(Table15[[#This Row],[Target]]=Table15[[#This Row],[Match2]],1,0)</f>
        <v>0</v>
      </c>
      <c r="H973" t="s">
        <v>5443</v>
      </c>
      <c r="I973">
        <f>IF(Table15[[#This Row],[Target]]=Table15[[#This Row],[Match3]],1,0)</f>
        <v>0</v>
      </c>
    </row>
    <row r="974" spans="1:9" x14ac:dyDescent="0.3">
      <c r="A974">
        <v>972</v>
      </c>
      <c r="B974" t="s">
        <v>4774</v>
      </c>
      <c r="C974" t="s">
        <v>4769</v>
      </c>
      <c r="D974" t="s">
        <v>4769</v>
      </c>
      <c r="E974">
        <f>IF(Table15[[#This Row],[Target]]=Table15[[#This Row],[Match1]],1,0)</f>
        <v>1</v>
      </c>
      <c r="F974" t="s">
        <v>5443</v>
      </c>
      <c r="G974">
        <f>IF(Table15[[#This Row],[Target]]=Table15[[#This Row],[Match2]],1,0)</f>
        <v>0</v>
      </c>
      <c r="H974" t="s">
        <v>2641</v>
      </c>
      <c r="I974">
        <f>IF(Table15[[#This Row],[Target]]=Table15[[#This Row],[Match3]],1,0)</f>
        <v>0</v>
      </c>
    </row>
    <row r="975" spans="1:9" x14ac:dyDescent="0.3">
      <c r="A975">
        <v>973</v>
      </c>
      <c r="B975" t="s">
        <v>4776</v>
      </c>
      <c r="C975" t="s">
        <v>4473</v>
      </c>
      <c r="D975" t="s">
        <v>4473</v>
      </c>
      <c r="E975">
        <f>IF(Table15[[#This Row],[Target]]=Table15[[#This Row],[Match1]],1,0)</f>
        <v>1</v>
      </c>
      <c r="F975" t="s">
        <v>4749</v>
      </c>
      <c r="G975">
        <f>IF(Table15[[#This Row],[Target]]=Table15[[#This Row],[Match2]],1,0)</f>
        <v>0</v>
      </c>
      <c r="H975" t="s">
        <v>4467</v>
      </c>
      <c r="I975">
        <f>IF(Table15[[#This Row],[Target]]=Table15[[#This Row],[Match3]],1,0)</f>
        <v>0</v>
      </c>
    </row>
    <row r="976" spans="1:9" x14ac:dyDescent="0.3">
      <c r="A976">
        <v>974</v>
      </c>
      <c r="B976" t="s">
        <v>4778</v>
      </c>
      <c r="C976" t="s">
        <v>4473</v>
      </c>
      <c r="D976" t="s">
        <v>4473</v>
      </c>
      <c r="E976">
        <f>IF(Table15[[#This Row],[Target]]=Table15[[#This Row],[Match1]],1,0)</f>
        <v>1</v>
      </c>
      <c r="F976" t="s">
        <v>4749</v>
      </c>
      <c r="G976">
        <f>IF(Table15[[#This Row],[Target]]=Table15[[#This Row],[Match2]],1,0)</f>
        <v>0</v>
      </c>
      <c r="H976" t="s">
        <v>2041</v>
      </c>
      <c r="I976">
        <f>IF(Table15[[#This Row],[Target]]=Table15[[#This Row],[Match3]],1,0)</f>
        <v>0</v>
      </c>
    </row>
    <row r="977" spans="1:9" x14ac:dyDescent="0.3">
      <c r="A977">
        <v>975</v>
      </c>
      <c r="B977" t="s">
        <v>4780</v>
      </c>
      <c r="C977" t="s">
        <v>4473</v>
      </c>
      <c r="D977" t="s">
        <v>4473</v>
      </c>
      <c r="E977">
        <f>IF(Table15[[#This Row],[Target]]=Table15[[#This Row],[Match1]],1,0)</f>
        <v>1</v>
      </c>
      <c r="F977" t="s">
        <v>4749</v>
      </c>
      <c r="G977">
        <f>IF(Table15[[#This Row],[Target]]=Table15[[#This Row],[Match2]],1,0)</f>
        <v>0</v>
      </c>
      <c r="H977" t="s">
        <v>4507</v>
      </c>
      <c r="I977">
        <f>IF(Table15[[#This Row],[Target]]=Table15[[#This Row],[Match3]],1,0)</f>
        <v>0</v>
      </c>
    </row>
    <row r="978" spans="1:9" x14ac:dyDescent="0.3">
      <c r="A978">
        <v>976</v>
      </c>
      <c r="B978" t="s">
        <v>4782</v>
      </c>
      <c r="C978" t="s">
        <v>4473</v>
      </c>
      <c r="D978" t="s">
        <v>4473</v>
      </c>
      <c r="E978">
        <f>IF(Table15[[#This Row],[Target]]=Table15[[#This Row],[Match1]],1,0)</f>
        <v>1</v>
      </c>
      <c r="F978" t="s">
        <v>4749</v>
      </c>
      <c r="G978">
        <f>IF(Table15[[#This Row],[Target]]=Table15[[#This Row],[Match2]],1,0)</f>
        <v>0</v>
      </c>
      <c r="H978" t="s">
        <v>4507</v>
      </c>
      <c r="I978">
        <f>IF(Table15[[#This Row],[Target]]=Table15[[#This Row],[Match3]],1,0)</f>
        <v>0</v>
      </c>
    </row>
    <row r="979" spans="1:9" x14ac:dyDescent="0.3">
      <c r="A979">
        <v>977</v>
      </c>
      <c r="B979" t="s">
        <v>4784</v>
      </c>
      <c r="C979" t="s">
        <v>4785</v>
      </c>
      <c r="D979" t="s">
        <v>4785</v>
      </c>
      <c r="E979">
        <f>IF(Table15[[#This Row],[Target]]=Table15[[#This Row],[Match1]],1,0)</f>
        <v>1</v>
      </c>
      <c r="F979" t="s">
        <v>2376</v>
      </c>
      <c r="G979">
        <f>IF(Table15[[#This Row],[Target]]=Table15[[#This Row],[Match2]],1,0)</f>
        <v>0</v>
      </c>
      <c r="H979" t="s">
        <v>2114</v>
      </c>
      <c r="I979">
        <f>IF(Table15[[#This Row],[Target]]=Table15[[#This Row],[Match3]],1,0)</f>
        <v>0</v>
      </c>
    </row>
    <row r="980" spans="1:9" x14ac:dyDescent="0.3">
      <c r="A980">
        <v>978</v>
      </c>
      <c r="B980" t="s">
        <v>4787</v>
      </c>
      <c r="C980" t="s">
        <v>4785</v>
      </c>
      <c r="D980" t="s">
        <v>4785</v>
      </c>
      <c r="E980">
        <f>IF(Table15[[#This Row],[Target]]=Table15[[#This Row],[Match1]],1,0)</f>
        <v>1</v>
      </c>
      <c r="F980" t="s">
        <v>5444</v>
      </c>
      <c r="G980">
        <f>IF(Table15[[#This Row],[Target]]=Table15[[#This Row],[Match2]],1,0)</f>
        <v>0</v>
      </c>
      <c r="H980" t="s">
        <v>5341</v>
      </c>
      <c r="I980">
        <f>IF(Table15[[#This Row],[Target]]=Table15[[#This Row],[Match3]],1,0)</f>
        <v>0</v>
      </c>
    </row>
    <row r="981" spans="1:9" x14ac:dyDescent="0.3">
      <c r="A981">
        <v>979</v>
      </c>
      <c r="B981" t="s">
        <v>4790</v>
      </c>
      <c r="C981" t="s">
        <v>4785</v>
      </c>
      <c r="D981" t="s">
        <v>4785</v>
      </c>
      <c r="E981">
        <f>IF(Table15[[#This Row],[Target]]=Table15[[#This Row],[Match1]],1,0)</f>
        <v>1</v>
      </c>
      <c r="F981" t="s">
        <v>2114</v>
      </c>
      <c r="G981">
        <f>IF(Table15[[#This Row],[Target]]=Table15[[#This Row],[Match2]],1,0)</f>
        <v>0</v>
      </c>
      <c r="H981" t="s">
        <v>5410</v>
      </c>
      <c r="I981">
        <f>IF(Table15[[#This Row],[Target]]=Table15[[#This Row],[Match3]],1,0)</f>
        <v>0</v>
      </c>
    </row>
    <row r="982" spans="1:9" x14ac:dyDescent="0.3">
      <c r="A982">
        <v>980</v>
      </c>
      <c r="B982" t="s">
        <v>4793</v>
      </c>
      <c r="C982" t="s">
        <v>4785</v>
      </c>
      <c r="D982" t="s">
        <v>4785</v>
      </c>
      <c r="E982">
        <f>IF(Table15[[#This Row],[Target]]=Table15[[#This Row],[Match1]],1,0)</f>
        <v>1</v>
      </c>
      <c r="F982" t="s">
        <v>2117</v>
      </c>
      <c r="G982">
        <f>IF(Table15[[#This Row],[Target]]=Table15[[#This Row],[Match2]],1,0)</f>
        <v>0</v>
      </c>
      <c r="H982" t="s">
        <v>2114</v>
      </c>
      <c r="I982">
        <f>IF(Table15[[#This Row],[Target]]=Table15[[#This Row],[Match3]],1,0)</f>
        <v>0</v>
      </c>
    </row>
    <row r="983" spans="1:9" x14ac:dyDescent="0.3">
      <c r="A983">
        <v>981</v>
      </c>
      <c r="B983" t="s">
        <v>4795</v>
      </c>
      <c r="C983" t="s">
        <v>4796</v>
      </c>
      <c r="D983" t="s">
        <v>4796</v>
      </c>
      <c r="E983">
        <f>IF(Table15[[#This Row],[Target]]=Table15[[#This Row],[Match1]],1,0)</f>
        <v>1</v>
      </c>
      <c r="F983" t="s">
        <v>4797</v>
      </c>
      <c r="G983">
        <f>IF(Table15[[#This Row],[Target]]=Table15[[#This Row],[Match2]],1,0)</f>
        <v>0</v>
      </c>
      <c r="H983" t="s">
        <v>2313</v>
      </c>
      <c r="I983">
        <f>IF(Table15[[#This Row],[Target]]=Table15[[#This Row],[Match3]],1,0)</f>
        <v>0</v>
      </c>
    </row>
    <row r="984" spans="1:9" x14ac:dyDescent="0.3">
      <c r="A984">
        <v>982</v>
      </c>
      <c r="B984" t="s">
        <v>4800</v>
      </c>
      <c r="C984" t="s">
        <v>4796</v>
      </c>
      <c r="D984" t="s">
        <v>4796</v>
      </c>
      <c r="E984">
        <f>IF(Table15[[#This Row],[Target]]=Table15[[#This Row],[Match1]],1,0)</f>
        <v>1</v>
      </c>
      <c r="F984" t="s">
        <v>4797</v>
      </c>
      <c r="G984">
        <f>IF(Table15[[#This Row],[Target]]=Table15[[#This Row],[Match2]],1,0)</f>
        <v>0</v>
      </c>
      <c r="H984" t="s">
        <v>2313</v>
      </c>
      <c r="I984">
        <f>IF(Table15[[#This Row],[Target]]=Table15[[#This Row],[Match3]],1,0)</f>
        <v>0</v>
      </c>
    </row>
    <row r="985" spans="1:9" x14ac:dyDescent="0.3">
      <c r="A985">
        <v>983</v>
      </c>
      <c r="B985" t="s">
        <v>4802</v>
      </c>
      <c r="C985" t="s">
        <v>4796</v>
      </c>
      <c r="D985" t="s">
        <v>4796</v>
      </c>
      <c r="E985">
        <f>IF(Table15[[#This Row],[Target]]=Table15[[#This Row],[Match1]],1,0)</f>
        <v>1</v>
      </c>
      <c r="F985" t="s">
        <v>4797</v>
      </c>
      <c r="G985">
        <f>IF(Table15[[#This Row],[Target]]=Table15[[#This Row],[Match2]],1,0)</f>
        <v>0</v>
      </c>
      <c r="H985" t="s">
        <v>2313</v>
      </c>
      <c r="I985">
        <f>IF(Table15[[#This Row],[Target]]=Table15[[#This Row],[Match3]],1,0)</f>
        <v>0</v>
      </c>
    </row>
    <row r="986" spans="1:9" x14ac:dyDescent="0.3">
      <c r="A986">
        <v>984</v>
      </c>
      <c r="B986" t="s">
        <v>4805</v>
      </c>
      <c r="C986" t="s">
        <v>2247</v>
      </c>
      <c r="D986" t="s">
        <v>2247</v>
      </c>
      <c r="E986">
        <f>IF(Table15[[#This Row],[Target]]=Table15[[#This Row],[Match1]],1,0)</f>
        <v>1</v>
      </c>
      <c r="F986" t="s">
        <v>2045</v>
      </c>
      <c r="G986">
        <f>IF(Table15[[#This Row],[Target]]=Table15[[#This Row],[Match2]],1,0)</f>
        <v>0</v>
      </c>
      <c r="H986" t="s">
        <v>2669</v>
      </c>
      <c r="I986">
        <f>IF(Table15[[#This Row],[Target]]=Table15[[#This Row],[Match3]],1,0)</f>
        <v>0</v>
      </c>
    </row>
    <row r="987" spans="1:9" x14ac:dyDescent="0.3">
      <c r="A987">
        <v>985</v>
      </c>
      <c r="B987" t="s">
        <v>4807</v>
      </c>
      <c r="C987" t="s">
        <v>2247</v>
      </c>
      <c r="D987" t="s">
        <v>2247</v>
      </c>
      <c r="E987">
        <f>IF(Table15[[#This Row],[Target]]=Table15[[#This Row],[Match1]],1,0)</f>
        <v>1</v>
      </c>
      <c r="F987" t="s">
        <v>2515</v>
      </c>
      <c r="G987">
        <f>IF(Table15[[#This Row],[Target]]=Table15[[#This Row],[Match2]],1,0)</f>
        <v>0</v>
      </c>
      <c r="H987" t="s">
        <v>2669</v>
      </c>
      <c r="I987">
        <f>IF(Table15[[#This Row],[Target]]=Table15[[#This Row],[Match3]],1,0)</f>
        <v>0</v>
      </c>
    </row>
    <row r="988" spans="1:9" x14ac:dyDescent="0.3">
      <c r="A988">
        <v>986</v>
      </c>
      <c r="B988" t="s">
        <v>4809</v>
      </c>
      <c r="C988" t="s">
        <v>4810</v>
      </c>
      <c r="D988" t="s">
        <v>4810</v>
      </c>
      <c r="E988">
        <f>IF(Table15[[#This Row],[Target]]=Table15[[#This Row],[Match1]],1,0)</f>
        <v>1</v>
      </c>
      <c r="F988" t="s">
        <v>3712</v>
      </c>
      <c r="G988">
        <f>IF(Table15[[#This Row],[Target]]=Table15[[#This Row],[Match2]],1,0)</f>
        <v>0</v>
      </c>
      <c r="H988" t="s">
        <v>4450</v>
      </c>
      <c r="I988">
        <f>IF(Table15[[#This Row],[Target]]=Table15[[#This Row],[Match3]],1,0)</f>
        <v>0</v>
      </c>
    </row>
    <row r="989" spans="1:9" x14ac:dyDescent="0.3">
      <c r="A989">
        <v>987</v>
      </c>
      <c r="B989" t="s">
        <v>4813</v>
      </c>
      <c r="C989" t="s">
        <v>4810</v>
      </c>
      <c r="D989" t="s">
        <v>4810</v>
      </c>
      <c r="E989">
        <f>IF(Table15[[#This Row],[Target]]=Table15[[#This Row],[Match1]],1,0)</f>
        <v>1</v>
      </c>
      <c r="F989" t="s">
        <v>3712</v>
      </c>
      <c r="G989">
        <f>IF(Table15[[#This Row],[Target]]=Table15[[#This Row],[Match2]],1,0)</f>
        <v>0</v>
      </c>
      <c r="H989" t="s">
        <v>4450</v>
      </c>
      <c r="I989">
        <f>IF(Table15[[#This Row],[Target]]=Table15[[#This Row],[Match3]],1,0)</f>
        <v>0</v>
      </c>
    </row>
    <row r="990" spans="1:9" x14ac:dyDescent="0.3">
      <c r="A990">
        <v>988</v>
      </c>
      <c r="B990" t="s">
        <v>4815</v>
      </c>
      <c r="C990" t="s">
        <v>4810</v>
      </c>
      <c r="D990" t="s">
        <v>4810</v>
      </c>
      <c r="E990">
        <f>IF(Table15[[#This Row],[Target]]=Table15[[#This Row],[Match1]],1,0)</f>
        <v>1</v>
      </c>
      <c r="F990" t="s">
        <v>3712</v>
      </c>
      <c r="G990">
        <f>IF(Table15[[#This Row],[Target]]=Table15[[#This Row],[Match2]],1,0)</f>
        <v>0</v>
      </c>
      <c r="H990" t="s">
        <v>4450</v>
      </c>
      <c r="I990">
        <f>IF(Table15[[#This Row],[Target]]=Table15[[#This Row],[Match3]],1,0)</f>
        <v>0</v>
      </c>
    </row>
    <row r="991" spans="1:9" x14ac:dyDescent="0.3">
      <c r="A991">
        <v>989</v>
      </c>
      <c r="B991" t="s">
        <v>4818</v>
      </c>
      <c r="C991" t="s">
        <v>4810</v>
      </c>
      <c r="D991" t="s">
        <v>4810</v>
      </c>
      <c r="E991">
        <f>IF(Table15[[#This Row],[Target]]=Table15[[#This Row],[Match1]],1,0)</f>
        <v>1</v>
      </c>
      <c r="F991" t="s">
        <v>3712</v>
      </c>
      <c r="G991">
        <f>IF(Table15[[#This Row],[Target]]=Table15[[#This Row],[Match2]],1,0)</f>
        <v>0</v>
      </c>
      <c r="H991" t="s">
        <v>4450</v>
      </c>
      <c r="I991">
        <f>IF(Table15[[#This Row],[Target]]=Table15[[#This Row],[Match3]],1,0)</f>
        <v>0</v>
      </c>
    </row>
    <row r="992" spans="1:9" x14ac:dyDescent="0.3">
      <c r="A992">
        <v>990</v>
      </c>
      <c r="B992" t="s">
        <v>4820</v>
      </c>
      <c r="C992" t="s">
        <v>4810</v>
      </c>
      <c r="D992" t="s">
        <v>4810</v>
      </c>
      <c r="E992">
        <f>IF(Table15[[#This Row],[Target]]=Table15[[#This Row],[Match1]],1,0)</f>
        <v>1</v>
      </c>
      <c r="F992" t="s">
        <v>3712</v>
      </c>
      <c r="G992">
        <f>IF(Table15[[#This Row],[Target]]=Table15[[#This Row],[Match2]],1,0)</f>
        <v>0</v>
      </c>
      <c r="H992" t="s">
        <v>4811</v>
      </c>
      <c r="I992">
        <f>IF(Table15[[#This Row],[Target]]=Table15[[#This Row],[Match3]],1,0)</f>
        <v>0</v>
      </c>
    </row>
    <row r="993" spans="1:9" x14ac:dyDescent="0.3">
      <c r="A993">
        <v>991</v>
      </c>
      <c r="B993" t="s">
        <v>4822</v>
      </c>
      <c r="C993" t="s">
        <v>4251</v>
      </c>
      <c r="D993" t="s">
        <v>4251</v>
      </c>
      <c r="E993">
        <f>IF(Table15[[#This Row],[Target]]=Table15[[#This Row],[Match1]],1,0)</f>
        <v>1</v>
      </c>
      <c r="F993" t="s">
        <v>3461</v>
      </c>
      <c r="G993">
        <f>IF(Table15[[#This Row],[Target]]=Table15[[#This Row],[Match2]],1,0)</f>
        <v>0</v>
      </c>
      <c r="H993" t="s">
        <v>5380</v>
      </c>
      <c r="I993">
        <f>IF(Table15[[#This Row],[Target]]=Table15[[#This Row],[Match3]],1,0)</f>
        <v>0</v>
      </c>
    </row>
    <row r="994" spans="1:9" x14ac:dyDescent="0.3">
      <c r="A994">
        <v>992</v>
      </c>
      <c r="B994" t="s">
        <v>4825</v>
      </c>
      <c r="C994" t="s">
        <v>2973</v>
      </c>
      <c r="D994" t="s">
        <v>2973</v>
      </c>
      <c r="E994">
        <f>IF(Table15[[#This Row],[Target]]=Table15[[#This Row],[Match1]],1,0)</f>
        <v>1</v>
      </c>
      <c r="F994" t="s">
        <v>3337</v>
      </c>
      <c r="G994">
        <f>IF(Table15[[#This Row],[Target]]=Table15[[#This Row],[Match2]],1,0)</f>
        <v>0</v>
      </c>
      <c r="H994" t="s">
        <v>2381</v>
      </c>
      <c r="I994">
        <f>IF(Table15[[#This Row],[Target]]=Table15[[#This Row],[Match3]],1,0)</f>
        <v>0</v>
      </c>
    </row>
    <row r="995" spans="1:9" x14ac:dyDescent="0.3">
      <c r="A995">
        <v>993</v>
      </c>
      <c r="B995" t="s">
        <v>4828</v>
      </c>
      <c r="C995" t="s">
        <v>2973</v>
      </c>
      <c r="D995" t="s">
        <v>2973</v>
      </c>
      <c r="E995">
        <f>IF(Table15[[#This Row],[Target]]=Table15[[#This Row],[Match1]],1,0)</f>
        <v>1</v>
      </c>
      <c r="F995" t="s">
        <v>3337</v>
      </c>
      <c r="G995">
        <f>IF(Table15[[#This Row],[Target]]=Table15[[#This Row],[Match2]],1,0)</f>
        <v>0</v>
      </c>
      <c r="H995" t="s">
        <v>1968</v>
      </c>
      <c r="I995">
        <f>IF(Table15[[#This Row],[Target]]=Table15[[#This Row],[Match3]],1,0)</f>
        <v>0</v>
      </c>
    </row>
    <row r="996" spans="1:9" x14ac:dyDescent="0.3">
      <c r="A996">
        <v>994</v>
      </c>
      <c r="B996" t="s">
        <v>4830</v>
      </c>
      <c r="C996" t="s">
        <v>2973</v>
      </c>
      <c r="D996" t="s">
        <v>2973</v>
      </c>
      <c r="E996">
        <f>IF(Table15[[#This Row],[Target]]=Table15[[#This Row],[Match1]],1,0)</f>
        <v>1</v>
      </c>
      <c r="F996" t="s">
        <v>1968</v>
      </c>
      <c r="G996">
        <f>IF(Table15[[#This Row],[Target]]=Table15[[#This Row],[Match2]],1,0)</f>
        <v>0</v>
      </c>
      <c r="H996" t="s">
        <v>3337</v>
      </c>
      <c r="I996">
        <f>IF(Table15[[#This Row],[Target]]=Table15[[#This Row],[Match3]],1,0)</f>
        <v>0</v>
      </c>
    </row>
    <row r="997" spans="1:9" x14ac:dyDescent="0.3">
      <c r="A997">
        <v>995</v>
      </c>
      <c r="B997" t="s">
        <v>4832</v>
      </c>
      <c r="C997" t="s">
        <v>4833</v>
      </c>
      <c r="D997" t="s">
        <v>4833</v>
      </c>
      <c r="E997">
        <f>IF(Table15[[#This Row],[Target]]=Table15[[#This Row],[Match1]],1,0)</f>
        <v>1</v>
      </c>
      <c r="F997" t="s">
        <v>4590</v>
      </c>
      <c r="G997">
        <f>IF(Table15[[#This Row],[Target]]=Table15[[#This Row],[Match2]],1,0)</f>
        <v>0</v>
      </c>
      <c r="H997" t="s">
        <v>2281</v>
      </c>
      <c r="I997">
        <f>IF(Table15[[#This Row],[Target]]=Table15[[#This Row],[Match3]],1,0)</f>
        <v>0</v>
      </c>
    </row>
    <row r="998" spans="1:9" x14ac:dyDescent="0.3">
      <c r="A998">
        <v>996</v>
      </c>
      <c r="B998" t="s">
        <v>4836</v>
      </c>
      <c r="C998" t="s">
        <v>4837</v>
      </c>
      <c r="D998" t="s">
        <v>4837</v>
      </c>
      <c r="E998">
        <f>IF(Table15[[#This Row],[Target]]=Table15[[#This Row],[Match1]],1,0)</f>
        <v>1</v>
      </c>
      <c r="F998" t="s">
        <v>3942</v>
      </c>
      <c r="G998">
        <f>IF(Table15[[#This Row],[Target]]=Table15[[#This Row],[Match2]],1,0)</f>
        <v>0</v>
      </c>
      <c r="H998" t="s">
        <v>5445</v>
      </c>
      <c r="I998">
        <f>IF(Table15[[#This Row],[Target]]=Table15[[#This Row],[Match3]],1,0)</f>
        <v>0</v>
      </c>
    </row>
    <row r="999" spans="1:9" x14ac:dyDescent="0.3">
      <c r="A999">
        <v>997</v>
      </c>
      <c r="B999" t="s">
        <v>4839</v>
      </c>
      <c r="C999" t="s">
        <v>4837</v>
      </c>
      <c r="D999" t="s">
        <v>4837</v>
      </c>
      <c r="E999">
        <f>IF(Table15[[#This Row],[Target]]=Table15[[#This Row],[Match1]],1,0)</f>
        <v>1</v>
      </c>
      <c r="F999" t="s">
        <v>3942</v>
      </c>
      <c r="G999">
        <f>IF(Table15[[#This Row],[Target]]=Table15[[#This Row],[Match2]],1,0)</f>
        <v>0</v>
      </c>
      <c r="H999" t="s">
        <v>5445</v>
      </c>
      <c r="I999">
        <f>IF(Table15[[#This Row],[Target]]=Table15[[#This Row],[Match3]],1,0)</f>
        <v>0</v>
      </c>
    </row>
    <row r="1000" spans="1:9" x14ac:dyDescent="0.3">
      <c r="A1000">
        <v>998</v>
      </c>
      <c r="B1000" t="s">
        <v>4841</v>
      </c>
      <c r="C1000" t="s">
        <v>4837</v>
      </c>
      <c r="D1000" t="s">
        <v>4837</v>
      </c>
      <c r="E1000">
        <f>IF(Table15[[#This Row],[Target]]=Table15[[#This Row],[Match1]],1,0)</f>
        <v>1</v>
      </c>
      <c r="F1000" t="s">
        <v>2404</v>
      </c>
      <c r="G1000">
        <f>IF(Table15[[#This Row],[Target]]=Table15[[#This Row],[Match2]],1,0)</f>
        <v>0</v>
      </c>
      <c r="H1000" t="s">
        <v>3942</v>
      </c>
      <c r="I1000">
        <f>IF(Table15[[#This Row],[Target]]=Table15[[#This Row],[Match3]],1,0)</f>
        <v>0</v>
      </c>
    </row>
    <row r="1001" spans="1:9" x14ac:dyDescent="0.3">
      <c r="A1001">
        <v>999</v>
      </c>
      <c r="B1001" t="s">
        <v>4844</v>
      </c>
      <c r="C1001" t="s">
        <v>4837</v>
      </c>
      <c r="D1001" t="s">
        <v>4837</v>
      </c>
      <c r="E1001">
        <f>IF(Table15[[#This Row],[Target]]=Table15[[#This Row],[Match1]],1,0)</f>
        <v>1</v>
      </c>
      <c r="F1001" t="s">
        <v>2404</v>
      </c>
      <c r="G1001">
        <f>IF(Table15[[#This Row],[Target]]=Table15[[#This Row],[Match2]],1,0)</f>
        <v>0</v>
      </c>
      <c r="H1001" t="s">
        <v>3942</v>
      </c>
      <c r="I1001">
        <f>IF(Table15[[#This Row],[Target]]=Table15[[#This Row],[Match3]],1,0)</f>
        <v>0</v>
      </c>
    </row>
    <row r="1002" spans="1:9" x14ac:dyDescent="0.3">
      <c r="A1002">
        <v>1000</v>
      </c>
      <c r="B1002" t="s">
        <v>4846</v>
      </c>
      <c r="C1002" t="s">
        <v>4847</v>
      </c>
      <c r="D1002" t="s">
        <v>4847</v>
      </c>
      <c r="E1002">
        <f>IF(Table15[[#This Row],[Target]]=Table15[[#This Row],[Match1]],1,0)</f>
        <v>1</v>
      </c>
      <c r="F1002" t="s">
        <v>2042</v>
      </c>
      <c r="G1002">
        <f>IF(Table15[[#This Row],[Target]]=Table15[[#This Row],[Match2]],1,0)</f>
        <v>0</v>
      </c>
      <c r="H1002" t="s">
        <v>3738</v>
      </c>
      <c r="I1002">
        <f>IF(Table15[[#This Row],[Target]]=Table15[[#This Row],[Match3]],1,0)</f>
        <v>0</v>
      </c>
    </row>
    <row r="1003" spans="1:9" x14ac:dyDescent="0.3">
      <c r="A1003">
        <v>1001</v>
      </c>
      <c r="B1003" t="s">
        <v>4850</v>
      </c>
      <c r="C1003" t="s">
        <v>4847</v>
      </c>
      <c r="D1003" t="s">
        <v>4847</v>
      </c>
      <c r="E1003">
        <f>IF(Table15[[#This Row],[Target]]=Table15[[#This Row],[Match1]],1,0)</f>
        <v>1</v>
      </c>
      <c r="F1003" t="s">
        <v>3738</v>
      </c>
      <c r="G1003">
        <f>IF(Table15[[#This Row],[Target]]=Table15[[#This Row],[Match2]],1,0)</f>
        <v>0</v>
      </c>
      <c r="H1003" t="s">
        <v>5430</v>
      </c>
      <c r="I1003">
        <f>IF(Table15[[#This Row],[Target]]=Table15[[#This Row],[Match3]],1,0)</f>
        <v>0</v>
      </c>
    </row>
    <row r="1004" spans="1:9" x14ac:dyDescent="0.3">
      <c r="A1004">
        <v>1002</v>
      </c>
      <c r="B1004" t="s">
        <v>4852</v>
      </c>
      <c r="C1004" t="s">
        <v>4847</v>
      </c>
      <c r="D1004" t="s">
        <v>4847</v>
      </c>
      <c r="E1004">
        <f>IF(Table15[[#This Row],[Target]]=Table15[[#This Row],[Match1]],1,0)</f>
        <v>1</v>
      </c>
      <c r="F1004" t="s">
        <v>2042</v>
      </c>
      <c r="G1004">
        <f>IF(Table15[[#This Row],[Target]]=Table15[[#This Row],[Match2]],1,0)</f>
        <v>0</v>
      </c>
      <c r="H1004" t="s">
        <v>2047</v>
      </c>
      <c r="I1004">
        <f>IF(Table15[[#This Row],[Target]]=Table15[[#This Row],[Match3]],1,0)</f>
        <v>0</v>
      </c>
    </row>
    <row r="1005" spans="1:9" x14ac:dyDescent="0.3">
      <c r="A1005">
        <v>1003</v>
      </c>
      <c r="B1005" t="s">
        <v>4854</v>
      </c>
      <c r="C1005" t="s">
        <v>4847</v>
      </c>
      <c r="D1005" t="s">
        <v>4847</v>
      </c>
      <c r="E1005">
        <f>IF(Table15[[#This Row],[Target]]=Table15[[#This Row],[Match1]],1,0)</f>
        <v>1</v>
      </c>
      <c r="F1005" t="s">
        <v>2042</v>
      </c>
      <c r="G1005">
        <f>IF(Table15[[#This Row],[Target]]=Table15[[#This Row],[Match2]],1,0)</f>
        <v>0</v>
      </c>
      <c r="H1005" t="s">
        <v>3738</v>
      </c>
      <c r="I1005">
        <f>IF(Table15[[#This Row],[Target]]=Table15[[#This Row],[Match3]],1,0)</f>
        <v>0</v>
      </c>
    </row>
    <row r="1006" spans="1:9" x14ac:dyDescent="0.3">
      <c r="A1006">
        <v>1004</v>
      </c>
      <c r="B1006" t="s">
        <v>4856</v>
      </c>
      <c r="C1006" t="s">
        <v>4857</v>
      </c>
      <c r="D1006" t="s">
        <v>4857</v>
      </c>
      <c r="E1006">
        <f>IF(Table15[[#This Row],[Target]]=Table15[[#This Row],[Match1]],1,0)</f>
        <v>1</v>
      </c>
      <c r="F1006" t="s">
        <v>3664</v>
      </c>
      <c r="G1006">
        <f>IF(Table15[[#This Row],[Target]]=Table15[[#This Row],[Match2]],1,0)</f>
        <v>0</v>
      </c>
      <c r="H1006" t="s">
        <v>2127</v>
      </c>
      <c r="I1006">
        <f>IF(Table15[[#This Row],[Target]]=Table15[[#This Row],[Match3]],1,0)</f>
        <v>0</v>
      </c>
    </row>
    <row r="1007" spans="1:9" x14ac:dyDescent="0.3">
      <c r="A1007">
        <v>1005</v>
      </c>
      <c r="B1007" t="s">
        <v>4859</v>
      </c>
      <c r="C1007" t="s">
        <v>4857</v>
      </c>
      <c r="D1007" t="s">
        <v>4857</v>
      </c>
      <c r="E1007">
        <f>IF(Table15[[#This Row],[Target]]=Table15[[#This Row],[Match1]],1,0)</f>
        <v>1</v>
      </c>
      <c r="F1007" t="s">
        <v>3664</v>
      </c>
      <c r="G1007">
        <f>IF(Table15[[#This Row],[Target]]=Table15[[#This Row],[Match2]],1,0)</f>
        <v>0</v>
      </c>
      <c r="H1007" t="s">
        <v>2889</v>
      </c>
      <c r="I1007">
        <f>IF(Table15[[#This Row],[Target]]=Table15[[#This Row],[Match3]],1,0)</f>
        <v>0</v>
      </c>
    </row>
    <row r="1008" spans="1:9" x14ac:dyDescent="0.3">
      <c r="A1008">
        <v>1006</v>
      </c>
      <c r="B1008" t="s">
        <v>4861</v>
      </c>
      <c r="C1008" t="s">
        <v>3679</v>
      </c>
      <c r="D1008" t="s">
        <v>3679</v>
      </c>
      <c r="E1008">
        <f>IF(Table15[[#This Row],[Target]]=Table15[[#This Row],[Match1]],1,0)</f>
        <v>1</v>
      </c>
      <c r="F1008" t="s">
        <v>4613</v>
      </c>
      <c r="G1008">
        <f>IF(Table15[[#This Row],[Target]]=Table15[[#This Row],[Match2]],1,0)</f>
        <v>0</v>
      </c>
      <c r="H1008" t="s">
        <v>2360</v>
      </c>
      <c r="I1008">
        <f>IF(Table15[[#This Row],[Target]]=Table15[[#This Row],[Match3]],1,0)</f>
        <v>0</v>
      </c>
    </row>
    <row r="1009" spans="1:9" x14ac:dyDescent="0.3">
      <c r="A1009">
        <v>1007</v>
      </c>
      <c r="B1009" t="s">
        <v>4864</v>
      </c>
      <c r="C1009" t="s">
        <v>3679</v>
      </c>
      <c r="D1009" t="s">
        <v>3679</v>
      </c>
      <c r="E1009">
        <f>IF(Table15[[#This Row],[Target]]=Table15[[#This Row],[Match1]],1,0)</f>
        <v>1</v>
      </c>
      <c r="F1009" t="s">
        <v>2360</v>
      </c>
      <c r="G1009">
        <f>IF(Table15[[#This Row],[Target]]=Table15[[#This Row],[Match2]],1,0)</f>
        <v>0</v>
      </c>
      <c r="H1009" t="s">
        <v>4742</v>
      </c>
      <c r="I1009">
        <f>IF(Table15[[#This Row],[Target]]=Table15[[#This Row],[Match3]],1,0)</f>
        <v>0</v>
      </c>
    </row>
    <row r="1010" spans="1:9" x14ac:dyDescent="0.3">
      <c r="A1010">
        <v>1008</v>
      </c>
      <c r="B1010" t="s">
        <v>4866</v>
      </c>
      <c r="C1010" t="s">
        <v>3679</v>
      </c>
      <c r="D1010" t="s">
        <v>3679</v>
      </c>
      <c r="E1010">
        <f>IF(Table15[[#This Row],[Target]]=Table15[[#This Row],[Match1]],1,0)</f>
        <v>1</v>
      </c>
      <c r="F1010" t="s">
        <v>2360</v>
      </c>
      <c r="G1010">
        <f>IF(Table15[[#This Row],[Target]]=Table15[[#This Row],[Match2]],1,0)</f>
        <v>0</v>
      </c>
      <c r="H1010" t="s">
        <v>4742</v>
      </c>
      <c r="I1010">
        <f>IF(Table15[[#This Row],[Target]]=Table15[[#This Row],[Match3]],1,0)</f>
        <v>0</v>
      </c>
    </row>
    <row r="1011" spans="1:9" x14ac:dyDescent="0.3">
      <c r="A1011">
        <v>1009</v>
      </c>
      <c r="B1011" t="s">
        <v>4868</v>
      </c>
      <c r="C1011" t="s">
        <v>4869</v>
      </c>
      <c r="D1011" t="s">
        <v>4869</v>
      </c>
      <c r="E1011">
        <f>IF(Table15[[#This Row],[Target]]=Table15[[#This Row],[Match1]],1,0)</f>
        <v>1</v>
      </c>
      <c r="F1011" t="s">
        <v>3324</v>
      </c>
      <c r="G1011">
        <f>IF(Table15[[#This Row],[Target]]=Table15[[#This Row],[Match2]],1,0)</f>
        <v>0</v>
      </c>
      <c r="H1011" t="s">
        <v>3420</v>
      </c>
      <c r="I1011">
        <f>IF(Table15[[#This Row],[Target]]=Table15[[#This Row],[Match3]],1,0)</f>
        <v>0</v>
      </c>
    </row>
    <row r="1012" spans="1:9" x14ac:dyDescent="0.3">
      <c r="A1012">
        <v>1010</v>
      </c>
      <c r="B1012" t="s">
        <v>4871</v>
      </c>
      <c r="C1012" t="s">
        <v>4869</v>
      </c>
      <c r="D1012" t="s">
        <v>4869</v>
      </c>
      <c r="E1012">
        <f>IF(Table15[[#This Row],[Target]]=Table15[[#This Row],[Match1]],1,0)</f>
        <v>1</v>
      </c>
      <c r="F1012" t="s">
        <v>3440</v>
      </c>
      <c r="G1012">
        <f>IF(Table15[[#This Row],[Target]]=Table15[[#This Row],[Match2]],1,0)</f>
        <v>0</v>
      </c>
      <c r="H1012" t="s">
        <v>3421</v>
      </c>
      <c r="I1012">
        <f>IF(Table15[[#This Row],[Target]]=Table15[[#This Row],[Match3]],1,0)</f>
        <v>0</v>
      </c>
    </row>
    <row r="1013" spans="1:9" x14ac:dyDescent="0.3">
      <c r="A1013">
        <v>1011</v>
      </c>
      <c r="B1013" t="s">
        <v>4873</v>
      </c>
      <c r="C1013" t="s">
        <v>4869</v>
      </c>
      <c r="D1013" t="s">
        <v>4869</v>
      </c>
      <c r="E1013">
        <f>IF(Table15[[#This Row],[Target]]=Table15[[#This Row],[Match1]],1,0)</f>
        <v>1</v>
      </c>
      <c r="F1013" t="s">
        <v>3324</v>
      </c>
      <c r="G1013">
        <f>IF(Table15[[#This Row],[Target]]=Table15[[#This Row],[Match2]],1,0)</f>
        <v>0</v>
      </c>
      <c r="H1013" t="s">
        <v>5373</v>
      </c>
      <c r="I1013">
        <f>IF(Table15[[#This Row],[Target]]=Table15[[#This Row],[Match3]],1,0)</f>
        <v>0</v>
      </c>
    </row>
    <row r="1014" spans="1:9" x14ac:dyDescent="0.3">
      <c r="A1014">
        <v>1012</v>
      </c>
      <c r="B1014" t="s">
        <v>4875</v>
      </c>
      <c r="C1014" t="s">
        <v>4869</v>
      </c>
      <c r="D1014" t="s">
        <v>4869</v>
      </c>
      <c r="E1014">
        <f>IF(Table15[[#This Row],[Target]]=Table15[[#This Row],[Match1]],1,0)</f>
        <v>1</v>
      </c>
      <c r="F1014" t="s">
        <v>3424</v>
      </c>
      <c r="G1014">
        <f>IF(Table15[[#This Row],[Target]]=Table15[[#This Row],[Match2]],1,0)</f>
        <v>0</v>
      </c>
      <c r="H1014" t="s">
        <v>3289</v>
      </c>
      <c r="I1014">
        <f>IF(Table15[[#This Row],[Target]]=Table15[[#This Row],[Match3]],1,0)</f>
        <v>0</v>
      </c>
    </row>
    <row r="1015" spans="1:9" x14ac:dyDescent="0.3">
      <c r="A1015">
        <v>1013</v>
      </c>
      <c r="B1015" t="s">
        <v>4877</v>
      </c>
      <c r="C1015" t="s">
        <v>3501</v>
      </c>
      <c r="D1015" t="s">
        <v>3501</v>
      </c>
      <c r="E1015">
        <f>IF(Table15[[#This Row],[Target]]=Table15[[#This Row],[Match1]],1,0)</f>
        <v>1</v>
      </c>
      <c r="F1015" t="s">
        <v>4135</v>
      </c>
      <c r="G1015">
        <f>IF(Table15[[#This Row],[Target]]=Table15[[#This Row],[Match2]],1,0)</f>
        <v>0</v>
      </c>
      <c r="H1015" t="s">
        <v>2640</v>
      </c>
      <c r="I1015">
        <f>IF(Table15[[#This Row],[Target]]=Table15[[#This Row],[Match3]],1,0)</f>
        <v>0</v>
      </c>
    </row>
    <row r="1016" spans="1:9" x14ac:dyDescent="0.3">
      <c r="A1016">
        <v>1014</v>
      </c>
      <c r="B1016" t="s">
        <v>4879</v>
      </c>
      <c r="C1016" t="s">
        <v>4880</v>
      </c>
      <c r="D1016" t="s">
        <v>4880</v>
      </c>
      <c r="E1016">
        <f>IF(Table15[[#This Row],[Target]]=Table15[[#This Row],[Match1]],1,0)</f>
        <v>1</v>
      </c>
      <c r="F1016" t="s">
        <v>2070</v>
      </c>
      <c r="G1016">
        <f>IF(Table15[[#This Row],[Target]]=Table15[[#This Row],[Match2]],1,0)</f>
        <v>0</v>
      </c>
      <c r="H1016" t="s">
        <v>2581</v>
      </c>
      <c r="I1016">
        <f>IF(Table15[[#This Row],[Target]]=Table15[[#This Row],[Match3]],1,0)</f>
        <v>0</v>
      </c>
    </row>
    <row r="1017" spans="1:9" x14ac:dyDescent="0.3">
      <c r="A1017">
        <v>1015</v>
      </c>
      <c r="B1017" t="s">
        <v>4882</v>
      </c>
      <c r="C1017" t="s">
        <v>4880</v>
      </c>
      <c r="D1017" t="s">
        <v>4880</v>
      </c>
      <c r="E1017">
        <f>IF(Table15[[#This Row],[Target]]=Table15[[#This Row],[Match1]],1,0)</f>
        <v>1</v>
      </c>
      <c r="F1017" t="s">
        <v>2111</v>
      </c>
      <c r="G1017">
        <f>IF(Table15[[#This Row],[Target]]=Table15[[#This Row],[Match2]],1,0)</f>
        <v>0</v>
      </c>
      <c r="H1017" t="s">
        <v>2298</v>
      </c>
      <c r="I1017">
        <f>IF(Table15[[#This Row],[Target]]=Table15[[#This Row],[Match3]],1,0)</f>
        <v>0</v>
      </c>
    </row>
    <row r="1018" spans="1:9" x14ac:dyDescent="0.3">
      <c r="A1018">
        <v>1016</v>
      </c>
      <c r="B1018" t="s">
        <v>4884</v>
      </c>
      <c r="C1018" t="s">
        <v>4880</v>
      </c>
      <c r="D1018" t="s">
        <v>4880</v>
      </c>
      <c r="E1018">
        <f>IF(Table15[[#This Row],[Target]]=Table15[[#This Row],[Match1]],1,0)</f>
        <v>1</v>
      </c>
      <c r="F1018" t="s">
        <v>2298</v>
      </c>
      <c r="G1018">
        <f>IF(Table15[[#This Row],[Target]]=Table15[[#This Row],[Match2]],1,0)</f>
        <v>0</v>
      </c>
      <c r="H1018" t="s">
        <v>2071</v>
      </c>
      <c r="I1018">
        <f>IF(Table15[[#This Row],[Target]]=Table15[[#This Row],[Match3]],1,0)</f>
        <v>0</v>
      </c>
    </row>
    <row r="1019" spans="1:9" x14ac:dyDescent="0.3">
      <c r="A1019">
        <v>1017</v>
      </c>
      <c r="B1019" t="s">
        <v>4886</v>
      </c>
      <c r="C1019" t="s">
        <v>2469</v>
      </c>
      <c r="D1019" t="s">
        <v>2469</v>
      </c>
      <c r="E1019">
        <f>IF(Table15[[#This Row],[Target]]=Table15[[#This Row],[Match1]],1,0)</f>
        <v>1</v>
      </c>
      <c r="F1019" t="s">
        <v>2012</v>
      </c>
      <c r="G1019">
        <f>IF(Table15[[#This Row],[Target]]=Table15[[#This Row],[Match2]],1,0)</f>
        <v>0</v>
      </c>
      <c r="H1019" t="s">
        <v>4887</v>
      </c>
      <c r="I1019">
        <f>IF(Table15[[#This Row],[Target]]=Table15[[#This Row],[Match3]],1,0)</f>
        <v>0</v>
      </c>
    </row>
    <row r="1020" spans="1:9" x14ac:dyDescent="0.3">
      <c r="A1020">
        <v>1018</v>
      </c>
      <c r="B1020" t="s">
        <v>4889</v>
      </c>
      <c r="C1020" t="s">
        <v>2469</v>
      </c>
      <c r="D1020" t="s">
        <v>2469</v>
      </c>
      <c r="E1020">
        <f>IF(Table15[[#This Row],[Target]]=Table15[[#This Row],[Match1]],1,0)</f>
        <v>1</v>
      </c>
      <c r="F1020" t="s">
        <v>2012</v>
      </c>
      <c r="G1020">
        <f>IF(Table15[[#This Row],[Target]]=Table15[[#This Row],[Match2]],1,0)</f>
        <v>0</v>
      </c>
      <c r="H1020" t="s">
        <v>3458</v>
      </c>
      <c r="I1020">
        <f>IF(Table15[[#This Row],[Target]]=Table15[[#This Row],[Match3]],1,0)</f>
        <v>0</v>
      </c>
    </row>
    <row r="1021" spans="1:9" x14ac:dyDescent="0.3">
      <c r="A1021">
        <v>1019</v>
      </c>
      <c r="B1021" t="s">
        <v>4891</v>
      </c>
      <c r="C1021" t="s">
        <v>2469</v>
      </c>
      <c r="D1021" t="s">
        <v>2469</v>
      </c>
      <c r="E1021">
        <f>IF(Table15[[#This Row],[Target]]=Table15[[#This Row],[Match1]],1,0)</f>
        <v>1</v>
      </c>
      <c r="F1021" t="s">
        <v>2012</v>
      </c>
      <c r="G1021">
        <f>IF(Table15[[#This Row],[Target]]=Table15[[#This Row],[Match2]],1,0)</f>
        <v>0</v>
      </c>
      <c r="H1021" t="s">
        <v>3458</v>
      </c>
      <c r="I1021">
        <f>IF(Table15[[#This Row],[Target]]=Table15[[#This Row],[Match3]],1,0)</f>
        <v>0</v>
      </c>
    </row>
    <row r="1022" spans="1:9" x14ac:dyDescent="0.3">
      <c r="A1022">
        <v>1020</v>
      </c>
      <c r="B1022" t="s">
        <v>4893</v>
      </c>
      <c r="C1022" t="s">
        <v>4894</v>
      </c>
      <c r="D1022" t="s">
        <v>4894</v>
      </c>
      <c r="E1022">
        <f>IF(Table15[[#This Row],[Target]]=Table15[[#This Row],[Match1]],1,0)</f>
        <v>1</v>
      </c>
      <c r="F1022" t="s">
        <v>3579</v>
      </c>
      <c r="G1022">
        <f>IF(Table15[[#This Row],[Target]]=Table15[[#This Row],[Match2]],1,0)</f>
        <v>0</v>
      </c>
      <c r="H1022" t="s">
        <v>3541</v>
      </c>
      <c r="I1022">
        <f>IF(Table15[[#This Row],[Target]]=Table15[[#This Row],[Match3]],1,0)</f>
        <v>0</v>
      </c>
    </row>
    <row r="1023" spans="1:9" x14ac:dyDescent="0.3">
      <c r="A1023">
        <v>1021</v>
      </c>
      <c r="B1023" t="s">
        <v>4896</v>
      </c>
      <c r="C1023" t="s">
        <v>4894</v>
      </c>
      <c r="D1023" t="s">
        <v>4894</v>
      </c>
      <c r="E1023">
        <f>IF(Table15[[#This Row],[Target]]=Table15[[#This Row],[Match1]],1,0)</f>
        <v>1</v>
      </c>
      <c r="F1023" t="s">
        <v>3475</v>
      </c>
      <c r="G1023">
        <f>IF(Table15[[#This Row],[Target]]=Table15[[#This Row],[Match2]],1,0)</f>
        <v>0</v>
      </c>
      <c r="H1023" t="s">
        <v>5446</v>
      </c>
      <c r="I1023">
        <f>IF(Table15[[#This Row],[Target]]=Table15[[#This Row],[Match3]],1,0)</f>
        <v>0</v>
      </c>
    </row>
    <row r="1024" spans="1:9" x14ac:dyDescent="0.3">
      <c r="A1024">
        <v>1022</v>
      </c>
      <c r="B1024" t="s">
        <v>4899</v>
      </c>
      <c r="C1024" t="s">
        <v>4894</v>
      </c>
      <c r="D1024" t="s">
        <v>4894</v>
      </c>
      <c r="E1024">
        <f>IF(Table15[[#This Row],[Target]]=Table15[[#This Row],[Match1]],1,0)</f>
        <v>1</v>
      </c>
      <c r="F1024" t="s">
        <v>5446</v>
      </c>
      <c r="G1024">
        <f>IF(Table15[[#This Row],[Target]]=Table15[[#This Row],[Match2]],1,0)</f>
        <v>0</v>
      </c>
      <c r="H1024" t="s">
        <v>3579</v>
      </c>
      <c r="I1024">
        <f>IF(Table15[[#This Row],[Target]]=Table15[[#This Row],[Match3]],1,0)</f>
        <v>0</v>
      </c>
    </row>
    <row r="1025" spans="1:9" x14ac:dyDescent="0.3">
      <c r="A1025">
        <v>1023</v>
      </c>
      <c r="B1025" t="s">
        <v>4901</v>
      </c>
      <c r="C1025" t="s">
        <v>4902</v>
      </c>
      <c r="D1025" t="s">
        <v>4902</v>
      </c>
      <c r="E1025">
        <f>IF(Table15[[#This Row],[Target]]=Table15[[#This Row],[Match1]],1,0)</f>
        <v>1</v>
      </c>
      <c r="F1025" t="s">
        <v>2499</v>
      </c>
      <c r="G1025">
        <f>IF(Table15[[#This Row],[Target]]=Table15[[#This Row],[Match2]],1,0)</f>
        <v>0</v>
      </c>
      <c r="H1025" t="s">
        <v>3501</v>
      </c>
      <c r="I1025">
        <f>IF(Table15[[#This Row],[Target]]=Table15[[#This Row],[Match3]],1,0)</f>
        <v>0</v>
      </c>
    </row>
    <row r="1026" spans="1:9" x14ac:dyDescent="0.3">
      <c r="A1026">
        <v>1024</v>
      </c>
      <c r="B1026" t="s">
        <v>4904</v>
      </c>
      <c r="C1026" t="s">
        <v>4902</v>
      </c>
      <c r="D1026" t="s">
        <v>4902</v>
      </c>
      <c r="E1026">
        <f>IF(Table15[[#This Row],[Target]]=Table15[[#This Row],[Match1]],1,0)</f>
        <v>1</v>
      </c>
      <c r="F1026" t="s">
        <v>2217</v>
      </c>
      <c r="G1026">
        <f>IF(Table15[[#This Row],[Target]]=Table15[[#This Row],[Match2]],1,0)</f>
        <v>0</v>
      </c>
      <c r="H1026" t="s">
        <v>2499</v>
      </c>
      <c r="I1026">
        <f>IF(Table15[[#This Row],[Target]]=Table15[[#This Row],[Match3]],1,0)</f>
        <v>0</v>
      </c>
    </row>
    <row r="1027" spans="1:9" x14ac:dyDescent="0.3">
      <c r="A1027">
        <v>1025</v>
      </c>
      <c r="B1027" t="s">
        <v>4907</v>
      </c>
      <c r="C1027" t="s">
        <v>3031</v>
      </c>
      <c r="D1027" t="s">
        <v>3031</v>
      </c>
      <c r="E1027">
        <f>IF(Table15[[#This Row],[Target]]=Table15[[#This Row],[Match1]],1,0)</f>
        <v>1</v>
      </c>
      <c r="F1027" t="s">
        <v>5319</v>
      </c>
      <c r="G1027">
        <f>IF(Table15[[#This Row],[Target]]=Table15[[#This Row],[Match2]],1,0)</f>
        <v>0</v>
      </c>
      <c r="H1027" t="s">
        <v>2655</v>
      </c>
      <c r="I1027">
        <f>IF(Table15[[#This Row],[Target]]=Table15[[#This Row],[Match3]],1,0)</f>
        <v>0</v>
      </c>
    </row>
    <row r="1028" spans="1:9" x14ac:dyDescent="0.3">
      <c r="A1028">
        <v>1026</v>
      </c>
      <c r="B1028" t="s">
        <v>4910</v>
      </c>
      <c r="C1028" t="s">
        <v>1972</v>
      </c>
      <c r="D1028" t="s">
        <v>1972</v>
      </c>
      <c r="E1028">
        <f>IF(Table15[[#This Row],[Target]]=Table15[[#This Row],[Match1]],1,0)</f>
        <v>1</v>
      </c>
      <c r="F1028" t="s">
        <v>2298</v>
      </c>
      <c r="G1028">
        <f>IF(Table15[[#This Row],[Target]]=Table15[[#This Row],[Match2]],1,0)</f>
        <v>0</v>
      </c>
      <c r="H1028" t="s">
        <v>1976</v>
      </c>
      <c r="I1028">
        <f>IF(Table15[[#This Row],[Target]]=Table15[[#This Row],[Match3]],1,0)</f>
        <v>0</v>
      </c>
    </row>
    <row r="1029" spans="1:9" x14ac:dyDescent="0.3">
      <c r="A1029">
        <v>1027</v>
      </c>
      <c r="B1029" t="s">
        <v>4912</v>
      </c>
      <c r="C1029" t="s">
        <v>1972</v>
      </c>
      <c r="D1029" t="s">
        <v>1972</v>
      </c>
      <c r="E1029">
        <f>IF(Table15[[#This Row],[Target]]=Table15[[#This Row],[Match1]],1,0)</f>
        <v>1</v>
      </c>
      <c r="F1029" t="s">
        <v>2298</v>
      </c>
      <c r="G1029">
        <f>IF(Table15[[#This Row],[Target]]=Table15[[#This Row],[Match2]],1,0)</f>
        <v>0</v>
      </c>
      <c r="H1029" t="s">
        <v>2562</v>
      </c>
      <c r="I1029">
        <f>IF(Table15[[#This Row],[Target]]=Table15[[#This Row],[Match3]],1,0)</f>
        <v>0</v>
      </c>
    </row>
    <row r="1030" spans="1:9" x14ac:dyDescent="0.3">
      <c r="A1030">
        <v>1028</v>
      </c>
      <c r="B1030" t="s">
        <v>4914</v>
      </c>
      <c r="C1030" t="s">
        <v>1972</v>
      </c>
      <c r="D1030" t="s">
        <v>1972</v>
      </c>
      <c r="E1030">
        <f>IF(Table15[[#This Row],[Target]]=Table15[[#This Row],[Match1]],1,0)</f>
        <v>1</v>
      </c>
      <c r="F1030" t="s">
        <v>2298</v>
      </c>
      <c r="G1030">
        <f>IF(Table15[[#This Row],[Target]]=Table15[[#This Row],[Match2]],1,0)</f>
        <v>0</v>
      </c>
      <c r="H1030" t="s">
        <v>3085</v>
      </c>
      <c r="I1030">
        <f>IF(Table15[[#This Row],[Target]]=Table15[[#This Row],[Match3]],1,0)</f>
        <v>0</v>
      </c>
    </row>
    <row r="1031" spans="1:9" x14ac:dyDescent="0.3">
      <c r="A1031">
        <v>1029</v>
      </c>
      <c r="B1031" t="s">
        <v>4916</v>
      </c>
      <c r="C1031" t="s">
        <v>2290</v>
      </c>
      <c r="D1031" t="s">
        <v>2290</v>
      </c>
      <c r="E1031">
        <f>IF(Table15[[#This Row],[Target]]=Table15[[#This Row],[Match1]],1,0)</f>
        <v>1</v>
      </c>
      <c r="F1031" t="s">
        <v>3144</v>
      </c>
      <c r="G1031">
        <f>IF(Table15[[#This Row],[Target]]=Table15[[#This Row],[Match2]],1,0)</f>
        <v>0</v>
      </c>
      <c r="H1031" t="s">
        <v>3189</v>
      </c>
      <c r="I1031">
        <f>IF(Table15[[#This Row],[Target]]=Table15[[#This Row],[Match3]],1,0)</f>
        <v>0</v>
      </c>
    </row>
    <row r="1032" spans="1:9" x14ac:dyDescent="0.3">
      <c r="A1032">
        <v>1030</v>
      </c>
      <c r="B1032" t="s">
        <v>4918</v>
      </c>
      <c r="C1032" t="s">
        <v>2290</v>
      </c>
      <c r="D1032" t="s">
        <v>2290</v>
      </c>
      <c r="E1032">
        <f>IF(Table15[[#This Row],[Target]]=Table15[[#This Row],[Match1]],1,0)</f>
        <v>1</v>
      </c>
      <c r="F1032" t="s">
        <v>3144</v>
      </c>
      <c r="G1032">
        <f>IF(Table15[[#This Row],[Target]]=Table15[[#This Row],[Match2]],1,0)</f>
        <v>0</v>
      </c>
      <c r="H1032" t="s">
        <v>3189</v>
      </c>
      <c r="I1032">
        <f>IF(Table15[[#This Row],[Target]]=Table15[[#This Row],[Match3]],1,0)</f>
        <v>0</v>
      </c>
    </row>
    <row r="1033" spans="1:9" x14ac:dyDescent="0.3">
      <c r="A1033">
        <v>1031</v>
      </c>
      <c r="B1033" t="s">
        <v>4920</v>
      </c>
      <c r="C1033" t="s">
        <v>2290</v>
      </c>
      <c r="D1033" t="s">
        <v>2290</v>
      </c>
      <c r="E1033">
        <f>IF(Table15[[#This Row],[Target]]=Table15[[#This Row],[Match1]],1,0)</f>
        <v>1</v>
      </c>
      <c r="F1033" t="s">
        <v>3144</v>
      </c>
      <c r="G1033">
        <f>IF(Table15[[#This Row],[Target]]=Table15[[#This Row],[Match2]],1,0)</f>
        <v>0</v>
      </c>
      <c r="H1033" t="s">
        <v>3189</v>
      </c>
      <c r="I1033">
        <f>IF(Table15[[#This Row],[Target]]=Table15[[#This Row],[Match3]],1,0)</f>
        <v>0</v>
      </c>
    </row>
    <row r="1034" spans="1:9" x14ac:dyDescent="0.3">
      <c r="A1034">
        <v>1032</v>
      </c>
      <c r="B1034" t="s">
        <v>4922</v>
      </c>
      <c r="C1034" t="s">
        <v>2290</v>
      </c>
      <c r="D1034" t="s">
        <v>2290</v>
      </c>
      <c r="E1034">
        <f>IF(Table15[[#This Row],[Target]]=Table15[[#This Row],[Match1]],1,0)</f>
        <v>1</v>
      </c>
      <c r="F1034" t="s">
        <v>3144</v>
      </c>
      <c r="G1034">
        <f>IF(Table15[[#This Row],[Target]]=Table15[[#This Row],[Match2]],1,0)</f>
        <v>0</v>
      </c>
      <c r="H1034" t="s">
        <v>3189</v>
      </c>
      <c r="I1034">
        <f>IF(Table15[[#This Row],[Target]]=Table15[[#This Row],[Match3]],1,0)</f>
        <v>0</v>
      </c>
    </row>
    <row r="1035" spans="1:9" x14ac:dyDescent="0.3">
      <c r="A1035">
        <v>1033</v>
      </c>
      <c r="B1035" t="s">
        <v>4924</v>
      </c>
      <c r="C1035" t="s">
        <v>4925</v>
      </c>
      <c r="D1035" t="s">
        <v>4925</v>
      </c>
      <c r="E1035">
        <f>IF(Table15[[#This Row],[Target]]=Table15[[#This Row],[Match1]],1,0)</f>
        <v>1</v>
      </c>
      <c r="F1035" t="s">
        <v>3522</v>
      </c>
      <c r="G1035">
        <f>IF(Table15[[#This Row],[Target]]=Table15[[#This Row],[Match2]],1,0)</f>
        <v>0</v>
      </c>
      <c r="H1035" t="s">
        <v>3401</v>
      </c>
      <c r="I1035">
        <f>IF(Table15[[#This Row],[Target]]=Table15[[#This Row],[Match3]],1,0)</f>
        <v>0</v>
      </c>
    </row>
    <row r="1036" spans="1:9" x14ac:dyDescent="0.3">
      <c r="A1036">
        <v>1034</v>
      </c>
      <c r="B1036" t="s">
        <v>4928</v>
      </c>
      <c r="C1036" t="s">
        <v>4925</v>
      </c>
      <c r="D1036" t="s">
        <v>4925</v>
      </c>
      <c r="E1036">
        <f>IF(Table15[[#This Row],[Target]]=Table15[[#This Row],[Match1]],1,0)</f>
        <v>1</v>
      </c>
      <c r="F1036" t="s">
        <v>3522</v>
      </c>
      <c r="G1036">
        <f>IF(Table15[[#This Row],[Target]]=Table15[[#This Row],[Match2]],1,0)</f>
        <v>0</v>
      </c>
      <c r="H1036" t="s">
        <v>3401</v>
      </c>
      <c r="I1036">
        <f>IF(Table15[[#This Row],[Target]]=Table15[[#This Row],[Match3]],1,0)</f>
        <v>0</v>
      </c>
    </row>
    <row r="1037" spans="1:9" x14ac:dyDescent="0.3">
      <c r="A1037">
        <v>1035</v>
      </c>
      <c r="B1037" t="s">
        <v>4930</v>
      </c>
      <c r="C1037" t="s">
        <v>4925</v>
      </c>
      <c r="D1037" t="s">
        <v>4925</v>
      </c>
      <c r="E1037">
        <f>IF(Table15[[#This Row],[Target]]=Table15[[#This Row],[Match1]],1,0)</f>
        <v>1</v>
      </c>
      <c r="F1037" t="s">
        <v>3522</v>
      </c>
      <c r="G1037">
        <f>IF(Table15[[#This Row],[Target]]=Table15[[#This Row],[Match2]],1,0)</f>
        <v>0</v>
      </c>
      <c r="H1037" t="s">
        <v>3401</v>
      </c>
      <c r="I1037">
        <f>IF(Table15[[#This Row],[Target]]=Table15[[#This Row],[Match3]],1,0)</f>
        <v>0</v>
      </c>
    </row>
    <row r="1038" spans="1:9" x14ac:dyDescent="0.3">
      <c r="A1038">
        <v>1036</v>
      </c>
      <c r="B1038" t="s">
        <v>4932</v>
      </c>
      <c r="C1038" t="s">
        <v>2695</v>
      </c>
      <c r="D1038" t="s">
        <v>2695</v>
      </c>
      <c r="E1038">
        <f>IF(Table15[[#This Row],[Target]]=Table15[[#This Row],[Match1]],1,0)</f>
        <v>1</v>
      </c>
      <c r="F1038" t="s">
        <v>2263</v>
      </c>
      <c r="G1038">
        <f>IF(Table15[[#This Row],[Target]]=Table15[[#This Row],[Match2]],1,0)</f>
        <v>0</v>
      </c>
      <c r="H1038" t="s">
        <v>2182</v>
      </c>
      <c r="I1038">
        <f>IF(Table15[[#This Row],[Target]]=Table15[[#This Row],[Match3]],1,0)</f>
        <v>0</v>
      </c>
    </row>
    <row r="1039" spans="1:9" x14ac:dyDescent="0.3">
      <c r="A1039">
        <v>1037</v>
      </c>
      <c r="B1039" t="s">
        <v>4934</v>
      </c>
      <c r="C1039" t="s">
        <v>2695</v>
      </c>
      <c r="D1039" t="s">
        <v>2695</v>
      </c>
      <c r="E1039">
        <f>IF(Table15[[#This Row],[Target]]=Table15[[#This Row],[Match1]],1,0)</f>
        <v>1</v>
      </c>
      <c r="F1039" t="s">
        <v>2263</v>
      </c>
      <c r="G1039">
        <f>IF(Table15[[#This Row],[Target]]=Table15[[#This Row],[Match2]],1,0)</f>
        <v>0</v>
      </c>
      <c r="H1039" t="s">
        <v>2182</v>
      </c>
      <c r="I1039">
        <f>IF(Table15[[#This Row],[Target]]=Table15[[#This Row],[Match3]],1,0)</f>
        <v>0</v>
      </c>
    </row>
    <row r="1040" spans="1:9" x14ac:dyDescent="0.3">
      <c r="A1040">
        <v>1038</v>
      </c>
      <c r="B1040" t="s">
        <v>4936</v>
      </c>
      <c r="C1040" t="s">
        <v>4937</v>
      </c>
      <c r="D1040" t="s">
        <v>4937</v>
      </c>
      <c r="E1040">
        <f>IF(Table15[[#This Row],[Target]]=Table15[[#This Row],[Match1]],1,0)</f>
        <v>1</v>
      </c>
      <c r="F1040" t="s">
        <v>4938</v>
      </c>
      <c r="G1040">
        <f>IF(Table15[[#This Row],[Target]]=Table15[[#This Row],[Match2]],1,0)</f>
        <v>0</v>
      </c>
      <c r="H1040" t="s">
        <v>2889</v>
      </c>
      <c r="I1040">
        <f>IF(Table15[[#This Row],[Target]]=Table15[[#This Row],[Match3]],1,0)</f>
        <v>0</v>
      </c>
    </row>
    <row r="1041" spans="1:9" x14ac:dyDescent="0.3">
      <c r="A1041">
        <v>1039</v>
      </c>
      <c r="B1041" t="s">
        <v>4940</v>
      </c>
      <c r="C1041" t="s">
        <v>4937</v>
      </c>
      <c r="D1041" t="s">
        <v>4937</v>
      </c>
      <c r="E1041">
        <f>IF(Table15[[#This Row],[Target]]=Table15[[#This Row],[Match1]],1,0)</f>
        <v>1</v>
      </c>
      <c r="F1041" t="s">
        <v>4938</v>
      </c>
      <c r="G1041">
        <f>IF(Table15[[#This Row],[Target]]=Table15[[#This Row],[Match2]],1,0)</f>
        <v>0</v>
      </c>
      <c r="H1041" t="s">
        <v>3664</v>
      </c>
      <c r="I1041">
        <f>IF(Table15[[#This Row],[Target]]=Table15[[#This Row],[Match3]],1,0)</f>
        <v>0</v>
      </c>
    </row>
    <row r="1042" spans="1:9" x14ac:dyDescent="0.3">
      <c r="A1042">
        <v>1040</v>
      </c>
      <c r="B1042" t="s">
        <v>4942</v>
      </c>
      <c r="C1042" t="s">
        <v>4937</v>
      </c>
      <c r="D1042" t="s">
        <v>4937</v>
      </c>
      <c r="E1042">
        <f>IF(Table15[[#This Row],[Target]]=Table15[[#This Row],[Match1]],1,0)</f>
        <v>1</v>
      </c>
      <c r="F1042" t="s">
        <v>2889</v>
      </c>
      <c r="G1042">
        <f>IF(Table15[[#This Row],[Target]]=Table15[[#This Row],[Match2]],1,0)</f>
        <v>0</v>
      </c>
      <c r="H1042" t="s">
        <v>2127</v>
      </c>
      <c r="I1042">
        <f>IF(Table15[[#This Row],[Target]]=Table15[[#This Row],[Match3]],1,0)</f>
        <v>0</v>
      </c>
    </row>
    <row r="1043" spans="1:9" x14ac:dyDescent="0.3">
      <c r="A1043">
        <v>1041</v>
      </c>
      <c r="B1043" t="s">
        <v>4944</v>
      </c>
      <c r="C1043" t="s">
        <v>3019</v>
      </c>
      <c r="D1043" t="s">
        <v>3019</v>
      </c>
      <c r="E1043">
        <f>IF(Table15[[#This Row],[Target]]=Table15[[#This Row],[Match1]],1,0)</f>
        <v>1</v>
      </c>
      <c r="F1043" t="s">
        <v>4171</v>
      </c>
      <c r="G1043">
        <f>IF(Table15[[#This Row],[Target]]=Table15[[#This Row],[Match2]],1,0)</f>
        <v>0</v>
      </c>
      <c r="H1043" t="s">
        <v>2031</v>
      </c>
      <c r="I1043">
        <f>IF(Table15[[#This Row],[Target]]=Table15[[#This Row],[Match3]],1,0)</f>
        <v>0</v>
      </c>
    </row>
    <row r="1044" spans="1:9" x14ac:dyDescent="0.3">
      <c r="A1044">
        <v>1042</v>
      </c>
      <c r="B1044" t="s">
        <v>4946</v>
      </c>
      <c r="C1044" t="s">
        <v>3019</v>
      </c>
      <c r="D1044" t="s">
        <v>3019</v>
      </c>
      <c r="E1044">
        <f>IF(Table15[[#This Row],[Target]]=Table15[[#This Row],[Match1]],1,0)</f>
        <v>1</v>
      </c>
      <c r="F1044" t="s">
        <v>4171</v>
      </c>
      <c r="G1044">
        <f>IF(Table15[[#This Row],[Target]]=Table15[[#This Row],[Match2]],1,0)</f>
        <v>0</v>
      </c>
      <c r="H1044" t="s">
        <v>2927</v>
      </c>
      <c r="I1044">
        <f>IF(Table15[[#This Row],[Target]]=Table15[[#This Row],[Match3]],1,0)</f>
        <v>0</v>
      </c>
    </row>
    <row r="1045" spans="1:9" x14ac:dyDescent="0.3">
      <c r="A1045">
        <v>1043</v>
      </c>
      <c r="B1045" t="s">
        <v>4948</v>
      </c>
      <c r="C1045" t="s">
        <v>4949</v>
      </c>
      <c r="D1045" t="s">
        <v>4949</v>
      </c>
      <c r="E1045">
        <f>IF(Table15[[#This Row],[Target]]=Table15[[#This Row],[Match1]],1,0)</f>
        <v>1</v>
      </c>
      <c r="F1045" t="s">
        <v>5447</v>
      </c>
      <c r="G1045">
        <f>IF(Table15[[#This Row],[Target]]=Table15[[#This Row],[Match2]],1,0)</f>
        <v>0</v>
      </c>
      <c r="H1045" t="s">
        <v>4466</v>
      </c>
      <c r="I1045">
        <f>IF(Table15[[#This Row],[Target]]=Table15[[#This Row],[Match3]],1,0)</f>
        <v>0</v>
      </c>
    </row>
    <row r="1046" spans="1:9" x14ac:dyDescent="0.3">
      <c r="A1046">
        <v>1044</v>
      </c>
      <c r="B1046" t="s">
        <v>4952</v>
      </c>
      <c r="C1046" t="s">
        <v>4949</v>
      </c>
      <c r="D1046" t="s">
        <v>4949</v>
      </c>
      <c r="E1046">
        <f>IF(Table15[[#This Row],[Target]]=Table15[[#This Row],[Match1]],1,0)</f>
        <v>1</v>
      </c>
      <c r="F1046" t="s">
        <v>5447</v>
      </c>
      <c r="G1046">
        <f>IF(Table15[[#This Row],[Target]]=Table15[[#This Row],[Match2]],1,0)</f>
        <v>0</v>
      </c>
      <c r="H1046" t="s">
        <v>5448</v>
      </c>
      <c r="I1046">
        <f>IF(Table15[[#This Row],[Target]]=Table15[[#This Row],[Match3]],1,0)</f>
        <v>0</v>
      </c>
    </row>
    <row r="1047" spans="1:9" x14ac:dyDescent="0.3">
      <c r="A1047">
        <v>1045</v>
      </c>
      <c r="B1047" t="s">
        <v>4954</v>
      </c>
      <c r="C1047" t="s">
        <v>4949</v>
      </c>
      <c r="D1047" t="s">
        <v>4949</v>
      </c>
      <c r="E1047">
        <f>IF(Table15[[#This Row],[Target]]=Table15[[#This Row],[Match1]],1,0)</f>
        <v>1</v>
      </c>
      <c r="F1047" t="s">
        <v>5420</v>
      </c>
      <c r="G1047">
        <f>IF(Table15[[#This Row],[Target]]=Table15[[#This Row],[Match2]],1,0)</f>
        <v>0</v>
      </c>
      <c r="H1047" t="s">
        <v>3652</v>
      </c>
      <c r="I1047">
        <f>IF(Table15[[#This Row],[Target]]=Table15[[#This Row],[Match3]],1,0)</f>
        <v>0</v>
      </c>
    </row>
    <row r="1048" spans="1:9" x14ac:dyDescent="0.3">
      <c r="A1048">
        <v>1046</v>
      </c>
      <c r="B1048" t="s">
        <v>4958</v>
      </c>
      <c r="C1048" t="s">
        <v>4949</v>
      </c>
      <c r="D1048" t="s">
        <v>4949</v>
      </c>
      <c r="E1048">
        <f>IF(Table15[[#This Row],[Target]]=Table15[[#This Row],[Match1]],1,0)</f>
        <v>1</v>
      </c>
      <c r="F1048" t="s">
        <v>5420</v>
      </c>
      <c r="G1048">
        <f>IF(Table15[[#This Row],[Target]]=Table15[[#This Row],[Match2]],1,0)</f>
        <v>0</v>
      </c>
      <c r="H1048" t="s">
        <v>2744</v>
      </c>
      <c r="I1048">
        <f>IF(Table15[[#This Row],[Target]]=Table15[[#This Row],[Match3]],1,0)</f>
        <v>0</v>
      </c>
    </row>
    <row r="1049" spans="1:9" x14ac:dyDescent="0.3">
      <c r="A1049">
        <v>1047</v>
      </c>
      <c r="B1049" t="s">
        <v>4961</v>
      </c>
      <c r="C1049" t="s">
        <v>4345</v>
      </c>
      <c r="D1049" t="s">
        <v>4345</v>
      </c>
      <c r="E1049">
        <f>IF(Table15[[#This Row],[Target]]=Table15[[#This Row],[Match1]],1,0)</f>
        <v>1</v>
      </c>
      <c r="F1049" t="s">
        <v>1967</v>
      </c>
      <c r="G1049">
        <f>IF(Table15[[#This Row],[Target]]=Table15[[#This Row],[Match2]],1,0)</f>
        <v>0</v>
      </c>
      <c r="H1049" t="s">
        <v>4636</v>
      </c>
      <c r="I1049">
        <f>IF(Table15[[#This Row],[Target]]=Table15[[#This Row],[Match3]],1,0)</f>
        <v>0</v>
      </c>
    </row>
    <row r="1050" spans="1:9" x14ac:dyDescent="0.3">
      <c r="A1050">
        <v>1048</v>
      </c>
      <c r="B1050" t="s">
        <v>4963</v>
      </c>
      <c r="C1050" t="s">
        <v>4345</v>
      </c>
      <c r="D1050" t="s">
        <v>4345</v>
      </c>
      <c r="E1050">
        <f>IF(Table15[[#This Row],[Target]]=Table15[[#This Row],[Match1]],1,0)</f>
        <v>1</v>
      </c>
      <c r="F1050" t="s">
        <v>1967</v>
      </c>
      <c r="G1050">
        <f>IF(Table15[[#This Row],[Target]]=Table15[[#This Row],[Match2]],1,0)</f>
        <v>0</v>
      </c>
      <c r="H1050" t="s">
        <v>4636</v>
      </c>
      <c r="I1050">
        <f>IF(Table15[[#This Row],[Target]]=Table15[[#This Row],[Match3]],1,0)</f>
        <v>0</v>
      </c>
    </row>
    <row r="1051" spans="1:9" x14ac:dyDescent="0.3">
      <c r="A1051">
        <v>1049</v>
      </c>
      <c r="B1051" t="s">
        <v>4965</v>
      </c>
      <c r="C1051" t="s">
        <v>4345</v>
      </c>
      <c r="D1051" t="s">
        <v>4345</v>
      </c>
      <c r="E1051">
        <f>IF(Table15[[#This Row],[Target]]=Table15[[#This Row],[Match1]],1,0)</f>
        <v>1</v>
      </c>
      <c r="F1051" t="s">
        <v>4636</v>
      </c>
      <c r="G1051">
        <f>IF(Table15[[#This Row],[Target]]=Table15[[#This Row],[Match2]],1,0)</f>
        <v>0</v>
      </c>
      <c r="H1051" t="s">
        <v>2298</v>
      </c>
      <c r="I1051">
        <f>IF(Table15[[#This Row],[Target]]=Table15[[#This Row],[Match3]],1,0)</f>
        <v>0</v>
      </c>
    </row>
    <row r="1052" spans="1:9" x14ac:dyDescent="0.3">
      <c r="A1052">
        <v>1050</v>
      </c>
      <c r="B1052" t="s">
        <v>4967</v>
      </c>
      <c r="C1052" t="s">
        <v>4345</v>
      </c>
      <c r="D1052" t="s">
        <v>4345</v>
      </c>
      <c r="E1052">
        <f>IF(Table15[[#This Row],[Target]]=Table15[[#This Row],[Match1]],1,0)</f>
        <v>1</v>
      </c>
      <c r="F1052" t="s">
        <v>4636</v>
      </c>
      <c r="G1052">
        <f>IF(Table15[[#This Row],[Target]]=Table15[[#This Row],[Match2]],1,0)</f>
        <v>0</v>
      </c>
      <c r="H1052" t="s">
        <v>3480</v>
      </c>
      <c r="I1052">
        <f>IF(Table15[[#This Row],[Target]]=Table15[[#This Row],[Match3]],1,0)</f>
        <v>0</v>
      </c>
    </row>
    <row r="1053" spans="1:9" x14ac:dyDescent="0.3">
      <c r="A1053">
        <v>1051</v>
      </c>
      <c r="B1053" t="s">
        <v>4969</v>
      </c>
      <c r="C1053" t="s">
        <v>2145</v>
      </c>
      <c r="D1053" t="s">
        <v>2145</v>
      </c>
      <c r="E1053">
        <f>IF(Table15[[#This Row],[Target]]=Table15[[#This Row],[Match1]],1,0)</f>
        <v>1</v>
      </c>
      <c r="F1053" t="s">
        <v>4357</v>
      </c>
      <c r="G1053">
        <f>IF(Table15[[#This Row],[Target]]=Table15[[#This Row],[Match2]],1,0)</f>
        <v>0</v>
      </c>
      <c r="H1053" t="s">
        <v>5334</v>
      </c>
      <c r="I1053">
        <f>IF(Table15[[#This Row],[Target]]=Table15[[#This Row],[Match3]],1,0)</f>
        <v>0</v>
      </c>
    </row>
    <row r="1054" spans="1:9" x14ac:dyDescent="0.3">
      <c r="A1054">
        <v>1052</v>
      </c>
      <c r="B1054" t="s">
        <v>4971</v>
      </c>
      <c r="C1054" t="s">
        <v>2145</v>
      </c>
      <c r="D1054" t="s">
        <v>2145</v>
      </c>
      <c r="E1054">
        <f>IF(Table15[[#This Row],[Target]]=Table15[[#This Row],[Match1]],1,0)</f>
        <v>1</v>
      </c>
      <c r="F1054" t="s">
        <v>2077</v>
      </c>
      <c r="G1054">
        <f>IF(Table15[[#This Row],[Target]]=Table15[[#This Row],[Match2]],1,0)</f>
        <v>0</v>
      </c>
      <c r="H1054" t="s">
        <v>4357</v>
      </c>
      <c r="I1054">
        <f>IF(Table15[[#This Row],[Target]]=Table15[[#This Row],[Match3]],1,0)</f>
        <v>0</v>
      </c>
    </row>
    <row r="1055" spans="1:9" x14ac:dyDescent="0.3">
      <c r="A1055">
        <v>1053</v>
      </c>
      <c r="B1055" t="s">
        <v>4973</v>
      </c>
      <c r="C1055" t="s">
        <v>2145</v>
      </c>
      <c r="D1055" t="s">
        <v>2145</v>
      </c>
      <c r="E1055">
        <f>IF(Table15[[#This Row],[Target]]=Table15[[#This Row],[Match1]],1,0)</f>
        <v>1</v>
      </c>
      <c r="F1055" t="s">
        <v>2077</v>
      </c>
      <c r="G1055">
        <f>IF(Table15[[#This Row],[Target]]=Table15[[#This Row],[Match2]],1,0)</f>
        <v>0</v>
      </c>
      <c r="H1055" t="s">
        <v>5449</v>
      </c>
      <c r="I1055">
        <f>IF(Table15[[#This Row],[Target]]=Table15[[#This Row],[Match3]],1,0)</f>
        <v>0</v>
      </c>
    </row>
    <row r="1056" spans="1:9" x14ac:dyDescent="0.3">
      <c r="A1056">
        <v>1054</v>
      </c>
      <c r="B1056" t="s">
        <v>4975</v>
      </c>
      <c r="C1056" t="s">
        <v>4976</v>
      </c>
      <c r="D1056" t="s">
        <v>4976</v>
      </c>
      <c r="E1056">
        <f>IF(Table15[[#This Row],[Target]]=Table15[[#This Row],[Match1]],1,0)</f>
        <v>1</v>
      </c>
      <c r="F1056" t="s">
        <v>5450</v>
      </c>
      <c r="G1056">
        <f>IF(Table15[[#This Row],[Target]]=Table15[[#This Row],[Match2]],1,0)</f>
        <v>0</v>
      </c>
      <c r="H1056" t="s">
        <v>4358</v>
      </c>
      <c r="I1056">
        <f>IF(Table15[[#This Row],[Target]]=Table15[[#This Row],[Match3]],1,0)</f>
        <v>0</v>
      </c>
    </row>
    <row r="1057" spans="1:9" x14ac:dyDescent="0.3">
      <c r="A1057">
        <v>1055</v>
      </c>
      <c r="B1057" t="s">
        <v>4978</v>
      </c>
      <c r="C1057" t="s">
        <v>4976</v>
      </c>
      <c r="D1057" t="s">
        <v>4976</v>
      </c>
      <c r="E1057">
        <f>IF(Table15[[#This Row],[Target]]=Table15[[#This Row],[Match1]],1,0)</f>
        <v>1</v>
      </c>
      <c r="F1057" t="s">
        <v>3101</v>
      </c>
      <c r="G1057">
        <f>IF(Table15[[#This Row],[Target]]=Table15[[#This Row],[Match2]],1,0)</f>
        <v>0</v>
      </c>
      <c r="H1057" t="s">
        <v>5451</v>
      </c>
      <c r="I1057">
        <f>IF(Table15[[#This Row],[Target]]=Table15[[#This Row],[Match3]],1,0)</f>
        <v>0</v>
      </c>
    </row>
    <row r="1058" spans="1:9" x14ac:dyDescent="0.3">
      <c r="A1058">
        <v>1056</v>
      </c>
      <c r="B1058" t="s">
        <v>4980</v>
      </c>
      <c r="C1058" t="s">
        <v>4976</v>
      </c>
      <c r="D1058" t="s">
        <v>4976</v>
      </c>
      <c r="E1058">
        <f>IF(Table15[[#This Row],[Target]]=Table15[[#This Row],[Match1]],1,0)</f>
        <v>1</v>
      </c>
      <c r="F1058" t="s">
        <v>5450</v>
      </c>
      <c r="G1058">
        <f>IF(Table15[[#This Row],[Target]]=Table15[[#This Row],[Match2]],1,0)</f>
        <v>0</v>
      </c>
      <c r="H1058" t="s">
        <v>4358</v>
      </c>
      <c r="I1058">
        <f>IF(Table15[[#This Row],[Target]]=Table15[[#This Row],[Match3]],1,0)</f>
        <v>0</v>
      </c>
    </row>
    <row r="1059" spans="1:9" x14ac:dyDescent="0.3">
      <c r="A1059">
        <v>1057</v>
      </c>
      <c r="B1059" t="s">
        <v>4982</v>
      </c>
      <c r="C1059" t="s">
        <v>4602</v>
      </c>
      <c r="D1059" t="s">
        <v>4602</v>
      </c>
      <c r="E1059">
        <f>IF(Table15[[#This Row],[Target]]=Table15[[#This Row],[Match1]],1,0)</f>
        <v>1</v>
      </c>
      <c r="F1059" t="s">
        <v>4144</v>
      </c>
      <c r="G1059">
        <f>IF(Table15[[#This Row],[Target]]=Table15[[#This Row],[Match2]],1,0)</f>
        <v>0</v>
      </c>
      <c r="H1059" t="s">
        <v>4897</v>
      </c>
      <c r="I1059">
        <f>IF(Table15[[#This Row],[Target]]=Table15[[#This Row],[Match3]],1,0)</f>
        <v>0</v>
      </c>
    </row>
    <row r="1060" spans="1:9" x14ac:dyDescent="0.3">
      <c r="A1060">
        <v>1058</v>
      </c>
      <c r="B1060" t="s">
        <v>4984</v>
      </c>
      <c r="C1060" t="s">
        <v>4602</v>
      </c>
      <c r="D1060" t="s">
        <v>4602</v>
      </c>
      <c r="E1060">
        <f>IF(Table15[[#This Row],[Target]]=Table15[[#This Row],[Match1]],1,0)</f>
        <v>1</v>
      </c>
      <c r="F1060" t="s">
        <v>2500</v>
      </c>
      <c r="G1060">
        <f>IF(Table15[[#This Row],[Target]]=Table15[[#This Row],[Match2]],1,0)</f>
        <v>0</v>
      </c>
      <c r="H1060" t="s">
        <v>4144</v>
      </c>
      <c r="I1060">
        <f>IF(Table15[[#This Row],[Target]]=Table15[[#This Row],[Match3]],1,0)</f>
        <v>0</v>
      </c>
    </row>
    <row r="1061" spans="1:9" x14ac:dyDescent="0.3">
      <c r="A1061">
        <v>1059</v>
      </c>
      <c r="B1061" t="s">
        <v>4986</v>
      </c>
      <c r="C1061" t="s">
        <v>4602</v>
      </c>
      <c r="D1061" t="s">
        <v>4602</v>
      </c>
      <c r="E1061">
        <f>IF(Table15[[#This Row],[Target]]=Table15[[#This Row],[Match1]],1,0)</f>
        <v>1</v>
      </c>
      <c r="F1061" t="s">
        <v>2465</v>
      </c>
      <c r="G1061">
        <f>IF(Table15[[#This Row],[Target]]=Table15[[#This Row],[Match2]],1,0)</f>
        <v>0</v>
      </c>
      <c r="H1061" t="s">
        <v>2737</v>
      </c>
      <c r="I1061">
        <f>IF(Table15[[#This Row],[Target]]=Table15[[#This Row],[Match3]],1,0)</f>
        <v>0</v>
      </c>
    </row>
    <row r="1062" spans="1:9" x14ac:dyDescent="0.3">
      <c r="A1062">
        <v>1060</v>
      </c>
      <c r="B1062" t="s">
        <v>4988</v>
      </c>
      <c r="C1062" t="s">
        <v>4602</v>
      </c>
      <c r="D1062" t="s">
        <v>4602</v>
      </c>
      <c r="E1062">
        <f>IF(Table15[[#This Row],[Target]]=Table15[[#This Row],[Match1]],1,0)</f>
        <v>1</v>
      </c>
      <c r="F1062" t="s">
        <v>2371</v>
      </c>
      <c r="G1062">
        <f>IF(Table15[[#This Row],[Target]]=Table15[[#This Row],[Match2]],1,0)</f>
        <v>0</v>
      </c>
      <c r="H1062" t="s">
        <v>2465</v>
      </c>
      <c r="I1062">
        <f>IF(Table15[[#This Row],[Target]]=Table15[[#This Row],[Match3]],1,0)</f>
        <v>0</v>
      </c>
    </row>
    <row r="1063" spans="1:9" x14ac:dyDescent="0.3">
      <c r="A1063">
        <v>1061</v>
      </c>
      <c r="B1063" t="s">
        <v>4990</v>
      </c>
      <c r="C1063" t="s">
        <v>4602</v>
      </c>
      <c r="D1063" t="s">
        <v>4602</v>
      </c>
      <c r="E1063">
        <f>IF(Table15[[#This Row],[Target]]=Table15[[#This Row],[Match1]],1,0)</f>
        <v>1</v>
      </c>
      <c r="F1063" t="s">
        <v>4144</v>
      </c>
      <c r="G1063">
        <f>IF(Table15[[#This Row],[Target]]=Table15[[#This Row],[Match2]],1,0)</f>
        <v>0</v>
      </c>
      <c r="H1063" t="s">
        <v>2465</v>
      </c>
      <c r="I1063">
        <f>IF(Table15[[#This Row],[Target]]=Table15[[#This Row],[Match3]],1,0)</f>
        <v>0</v>
      </c>
    </row>
    <row r="1064" spans="1:9" x14ac:dyDescent="0.3">
      <c r="A1064">
        <v>1062</v>
      </c>
      <c r="B1064" t="s">
        <v>4993</v>
      </c>
      <c r="C1064" t="s">
        <v>4994</v>
      </c>
      <c r="D1064" t="s">
        <v>4994</v>
      </c>
      <c r="E1064">
        <f>IF(Table15[[#This Row],[Target]]=Table15[[#This Row],[Match1]],1,0)</f>
        <v>1</v>
      </c>
      <c r="F1064" t="s">
        <v>2936</v>
      </c>
      <c r="G1064">
        <f>IF(Table15[[#This Row],[Target]]=Table15[[#This Row],[Match2]],1,0)</f>
        <v>0</v>
      </c>
      <c r="H1064" t="s">
        <v>5404</v>
      </c>
      <c r="I1064">
        <f>IF(Table15[[#This Row],[Target]]=Table15[[#This Row],[Match3]],1,0)</f>
        <v>0</v>
      </c>
    </row>
    <row r="1065" spans="1:9" x14ac:dyDescent="0.3">
      <c r="A1065">
        <v>1063</v>
      </c>
      <c r="B1065" t="s">
        <v>4996</v>
      </c>
      <c r="C1065" t="s">
        <v>4994</v>
      </c>
      <c r="D1065" t="s">
        <v>4994</v>
      </c>
      <c r="E1065">
        <f>IF(Table15[[#This Row],[Target]]=Table15[[#This Row],[Match1]],1,0)</f>
        <v>1</v>
      </c>
      <c r="F1065" t="s">
        <v>3302</v>
      </c>
      <c r="G1065">
        <f>IF(Table15[[#This Row],[Target]]=Table15[[#This Row],[Match2]],1,0)</f>
        <v>0</v>
      </c>
      <c r="H1065" t="s">
        <v>3461</v>
      </c>
      <c r="I1065">
        <f>IF(Table15[[#This Row],[Target]]=Table15[[#This Row],[Match3]],1,0)</f>
        <v>0</v>
      </c>
    </row>
    <row r="1066" spans="1:9" x14ac:dyDescent="0.3">
      <c r="A1066">
        <v>1064</v>
      </c>
      <c r="B1066" t="s">
        <v>4998</v>
      </c>
      <c r="C1066" t="s">
        <v>4994</v>
      </c>
      <c r="D1066" t="s">
        <v>4994</v>
      </c>
      <c r="E1066">
        <f>IF(Table15[[#This Row],[Target]]=Table15[[#This Row],[Match1]],1,0)</f>
        <v>1</v>
      </c>
      <c r="F1066" t="s">
        <v>3458</v>
      </c>
      <c r="G1066">
        <f>IF(Table15[[#This Row],[Target]]=Table15[[#This Row],[Match2]],1,0)</f>
        <v>0</v>
      </c>
      <c r="H1066" t="s">
        <v>2046</v>
      </c>
      <c r="I1066">
        <f>IF(Table15[[#This Row],[Target]]=Table15[[#This Row],[Match3]],1,0)</f>
        <v>0</v>
      </c>
    </row>
    <row r="1067" spans="1:9" x14ac:dyDescent="0.3">
      <c r="A1067">
        <v>1065</v>
      </c>
      <c r="B1067" t="s">
        <v>5000</v>
      </c>
      <c r="C1067" t="s">
        <v>3237</v>
      </c>
      <c r="D1067" t="s">
        <v>3237</v>
      </c>
      <c r="E1067">
        <f>IF(Table15[[#This Row],[Target]]=Table15[[#This Row],[Match1]],1,0)</f>
        <v>1</v>
      </c>
      <c r="F1067" t="s">
        <v>5001</v>
      </c>
      <c r="G1067">
        <f>IF(Table15[[#This Row],[Target]]=Table15[[#This Row],[Match2]],1,0)</f>
        <v>0</v>
      </c>
      <c r="H1067" t="s">
        <v>2562</v>
      </c>
      <c r="I1067">
        <f>IF(Table15[[#This Row],[Target]]=Table15[[#This Row],[Match3]],1,0)</f>
        <v>0</v>
      </c>
    </row>
    <row r="1068" spans="1:9" x14ac:dyDescent="0.3">
      <c r="A1068">
        <v>1066</v>
      </c>
      <c r="B1068" t="s">
        <v>5003</v>
      </c>
      <c r="C1068" t="s">
        <v>3237</v>
      </c>
      <c r="D1068" t="s">
        <v>3237</v>
      </c>
      <c r="E1068">
        <f>IF(Table15[[#This Row],[Target]]=Table15[[#This Row],[Match1]],1,0)</f>
        <v>1</v>
      </c>
      <c r="F1068" t="s">
        <v>5001</v>
      </c>
      <c r="G1068">
        <f>IF(Table15[[#This Row],[Target]]=Table15[[#This Row],[Match2]],1,0)</f>
        <v>0</v>
      </c>
      <c r="H1068" t="s">
        <v>2562</v>
      </c>
      <c r="I1068">
        <f>IF(Table15[[#This Row],[Target]]=Table15[[#This Row],[Match3]],1,0)</f>
        <v>0</v>
      </c>
    </row>
    <row r="1069" spans="1:9" x14ac:dyDescent="0.3">
      <c r="A1069">
        <v>1067</v>
      </c>
      <c r="B1069" t="s">
        <v>5005</v>
      </c>
      <c r="C1069" t="s">
        <v>3312</v>
      </c>
      <c r="D1069" t="s">
        <v>3312</v>
      </c>
      <c r="E1069">
        <f>IF(Table15[[#This Row],[Target]]=Table15[[#This Row],[Match1]],1,0)</f>
        <v>1</v>
      </c>
      <c r="F1069" t="s">
        <v>2531</v>
      </c>
      <c r="G1069">
        <f>IF(Table15[[#This Row],[Target]]=Table15[[#This Row],[Match2]],1,0)</f>
        <v>0</v>
      </c>
      <c r="H1069" t="s">
        <v>2881</v>
      </c>
      <c r="I1069">
        <f>IF(Table15[[#This Row],[Target]]=Table15[[#This Row],[Match3]],1,0)</f>
        <v>0</v>
      </c>
    </row>
    <row r="1070" spans="1:9" x14ac:dyDescent="0.3">
      <c r="A1070">
        <v>1068</v>
      </c>
      <c r="B1070" t="s">
        <v>5007</v>
      </c>
      <c r="C1070" t="s">
        <v>3312</v>
      </c>
      <c r="D1070" t="s">
        <v>3312</v>
      </c>
      <c r="E1070">
        <f>IF(Table15[[#This Row],[Target]]=Table15[[#This Row],[Match1]],1,0)</f>
        <v>1</v>
      </c>
      <c r="F1070" t="s">
        <v>2881</v>
      </c>
      <c r="G1070">
        <f>IF(Table15[[#This Row],[Target]]=Table15[[#This Row],[Match2]],1,0)</f>
        <v>0</v>
      </c>
      <c r="H1070" t="s">
        <v>2641</v>
      </c>
      <c r="I1070">
        <f>IF(Table15[[#This Row],[Target]]=Table15[[#This Row],[Match3]],1,0)</f>
        <v>0</v>
      </c>
    </row>
    <row r="1071" spans="1:9" x14ac:dyDescent="0.3">
      <c r="A1071">
        <v>1069</v>
      </c>
      <c r="B1071" t="s">
        <v>5011</v>
      </c>
      <c r="C1071" t="s">
        <v>3312</v>
      </c>
      <c r="D1071" t="s">
        <v>3312</v>
      </c>
      <c r="E1071">
        <f>IF(Table15[[#This Row],[Target]]=Table15[[#This Row],[Match1]],1,0)</f>
        <v>1</v>
      </c>
      <c r="F1071" t="s">
        <v>2881</v>
      </c>
      <c r="G1071">
        <f>IF(Table15[[#This Row],[Target]]=Table15[[#This Row],[Match2]],1,0)</f>
        <v>0</v>
      </c>
      <c r="H1071" t="s">
        <v>2531</v>
      </c>
      <c r="I1071">
        <f>IF(Table15[[#This Row],[Target]]=Table15[[#This Row],[Match3]],1,0)</f>
        <v>0</v>
      </c>
    </row>
    <row r="1072" spans="1:9" x14ac:dyDescent="0.3">
      <c r="A1072">
        <v>1070</v>
      </c>
      <c r="B1072" t="s">
        <v>5013</v>
      </c>
      <c r="C1072" t="s">
        <v>2612</v>
      </c>
      <c r="D1072" t="s">
        <v>2612</v>
      </c>
      <c r="E1072">
        <f>IF(Table15[[#This Row],[Target]]=Table15[[#This Row],[Match1]],1,0)</f>
        <v>1</v>
      </c>
      <c r="F1072" t="s">
        <v>2980</v>
      </c>
      <c r="G1072">
        <f>IF(Table15[[#This Row],[Target]]=Table15[[#This Row],[Match2]],1,0)</f>
        <v>0</v>
      </c>
      <c r="H1072" t="s">
        <v>2831</v>
      </c>
      <c r="I1072">
        <f>IF(Table15[[#This Row],[Target]]=Table15[[#This Row],[Match3]],1,0)</f>
        <v>0</v>
      </c>
    </row>
    <row r="1073" spans="1:9" x14ac:dyDescent="0.3">
      <c r="A1073">
        <v>1071</v>
      </c>
      <c r="B1073" t="s">
        <v>5015</v>
      </c>
      <c r="C1073" t="s">
        <v>2665</v>
      </c>
      <c r="D1073" t="s">
        <v>2665</v>
      </c>
      <c r="E1073">
        <f>IF(Table15[[#This Row],[Target]]=Table15[[#This Row],[Match1]],1,0)</f>
        <v>1</v>
      </c>
      <c r="F1073" t="s">
        <v>3407</v>
      </c>
      <c r="G1073">
        <f>IF(Table15[[#This Row],[Target]]=Table15[[#This Row],[Match2]],1,0)</f>
        <v>0</v>
      </c>
      <c r="H1073" t="s">
        <v>3639</v>
      </c>
      <c r="I1073">
        <f>IF(Table15[[#This Row],[Target]]=Table15[[#This Row],[Match3]],1,0)</f>
        <v>0</v>
      </c>
    </row>
    <row r="1074" spans="1:9" x14ac:dyDescent="0.3">
      <c r="A1074">
        <v>1072</v>
      </c>
      <c r="B1074" t="s">
        <v>5018</v>
      </c>
      <c r="C1074" t="s">
        <v>2665</v>
      </c>
      <c r="D1074" t="s">
        <v>2665</v>
      </c>
      <c r="E1074">
        <f>IF(Table15[[#This Row],[Target]]=Table15[[#This Row],[Match1]],1,0)</f>
        <v>1</v>
      </c>
      <c r="F1074" t="s">
        <v>3407</v>
      </c>
      <c r="G1074">
        <f>IF(Table15[[#This Row],[Target]]=Table15[[#This Row],[Match2]],1,0)</f>
        <v>0</v>
      </c>
      <c r="H1074" t="s">
        <v>3639</v>
      </c>
      <c r="I1074">
        <f>IF(Table15[[#This Row],[Target]]=Table15[[#This Row],[Match3]],1,0)</f>
        <v>0</v>
      </c>
    </row>
    <row r="1075" spans="1:9" x14ac:dyDescent="0.3">
      <c r="A1075">
        <v>1073</v>
      </c>
      <c r="B1075" t="s">
        <v>5020</v>
      </c>
      <c r="C1075" t="s">
        <v>2665</v>
      </c>
      <c r="D1075" t="s">
        <v>2665</v>
      </c>
      <c r="E1075">
        <f>IF(Table15[[#This Row],[Target]]=Table15[[#This Row],[Match1]],1,0)</f>
        <v>1</v>
      </c>
      <c r="F1075" t="s">
        <v>2685</v>
      </c>
      <c r="G1075">
        <f>IF(Table15[[#This Row],[Target]]=Table15[[#This Row],[Match2]],1,0)</f>
        <v>0</v>
      </c>
      <c r="H1075" t="s">
        <v>2251</v>
      </c>
      <c r="I1075">
        <f>IF(Table15[[#This Row],[Target]]=Table15[[#This Row],[Match3]],1,0)</f>
        <v>0</v>
      </c>
    </row>
    <row r="1076" spans="1:9" x14ac:dyDescent="0.3">
      <c r="A1076">
        <v>1074</v>
      </c>
      <c r="B1076" t="s">
        <v>5022</v>
      </c>
      <c r="C1076" t="s">
        <v>2665</v>
      </c>
      <c r="D1076" t="s">
        <v>2665</v>
      </c>
      <c r="E1076">
        <f>IF(Table15[[#This Row],[Target]]=Table15[[#This Row],[Match1]],1,0)</f>
        <v>1</v>
      </c>
      <c r="F1076" t="s">
        <v>2685</v>
      </c>
      <c r="G1076">
        <f>IF(Table15[[#This Row],[Target]]=Table15[[#This Row],[Match2]],1,0)</f>
        <v>0</v>
      </c>
      <c r="H1076" t="s">
        <v>5016</v>
      </c>
      <c r="I1076">
        <f>IF(Table15[[#This Row],[Target]]=Table15[[#This Row],[Match3]],1,0)</f>
        <v>0</v>
      </c>
    </row>
    <row r="1077" spans="1:9" x14ac:dyDescent="0.3">
      <c r="A1077">
        <v>1075</v>
      </c>
      <c r="B1077" t="s">
        <v>5024</v>
      </c>
      <c r="C1077" t="s">
        <v>2665</v>
      </c>
      <c r="D1077" t="s">
        <v>2665</v>
      </c>
      <c r="E1077">
        <f>IF(Table15[[#This Row],[Target]]=Table15[[#This Row],[Match1]],1,0)</f>
        <v>1</v>
      </c>
      <c r="F1077" t="s">
        <v>3639</v>
      </c>
      <c r="G1077">
        <f>IF(Table15[[#This Row],[Target]]=Table15[[#This Row],[Match2]],1,0)</f>
        <v>0</v>
      </c>
      <c r="H1077" t="s">
        <v>2251</v>
      </c>
      <c r="I1077">
        <f>IF(Table15[[#This Row],[Target]]=Table15[[#This Row],[Match3]],1,0)</f>
        <v>0</v>
      </c>
    </row>
    <row r="1078" spans="1:9" x14ac:dyDescent="0.3">
      <c r="A1078">
        <v>1076</v>
      </c>
      <c r="B1078" t="s">
        <v>5027</v>
      </c>
      <c r="C1078" t="s">
        <v>5028</v>
      </c>
      <c r="D1078" t="s">
        <v>5028</v>
      </c>
      <c r="E1078">
        <f>IF(Table15[[#This Row],[Target]]=Table15[[#This Row],[Match1]],1,0)</f>
        <v>1</v>
      </c>
      <c r="F1078" t="s">
        <v>2167</v>
      </c>
      <c r="G1078">
        <f>IF(Table15[[#This Row],[Target]]=Table15[[#This Row],[Match2]],1,0)</f>
        <v>0</v>
      </c>
      <c r="H1078" t="s">
        <v>3035</v>
      </c>
      <c r="I1078">
        <f>IF(Table15[[#This Row],[Target]]=Table15[[#This Row],[Match3]],1,0)</f>
        <v>0</v>
      </c>
    </row>
    <row r="1079" spans="1:9" x14ac:dyDescent="0.3">
      <c r="A1079">
        <v>1077</v>
      </c>
      <c r="B1079" t="s">
        <v>5030</v>
      </c>
      <c r="C1079" t="s">
        <v>5028</v>
      </c>
      <c r="D1079" t="s">
        <v>5028</v>
      </c>
      <c r="E1079">
        <f>IF(Table15[[#This Row],[Target]]=Table15[[#This Row],[Match1]],1,0)</f>
        <v>1</v>
      </c>
      <c r="F1079" t="s">
        <v>5452</v>
      </c>
      <c r="G1079">
        <f>IF(Table15[[#This Row],[Target]]=Table15[[#This Row],[Match2]],1,0)</f>
        <v>0</v>
      </c>
      <c r="H1079" t="s">
        <v>4620</v>
      </c>
      <c r="I1079">
        <f>IF(Table15[[#This Row],[Target]]=Table15[[#This Row],[Match3]],1,0)</f>
        <v>0</v>
      </c>
    </row>
    <row r="1080" spans="1:9" x14ac:dyDescent="0.3">
      <c r="A1080">
        <v>1078</v>
      </c>
      <c r="B1080" t="s">
        <v>5032</v>
      </c>
      <c r="C1080" t="s">
        <v>5008</v>
      </c>
      <c r="D1080" t="s">
        <v>5008</v>
      </c>
      <c r="E1080">
        <f>IF(Table15[[#This Row],[Target]]=Table15[[#This Row],[Match1]],1,0)</f>
        <v>1</v>
      </c>
      <c r="F1080" t="s">
        <v>2643</v>
      </c>
      <c r="G1080">
        <f>IF(Table15[[#This Row],[Target]]=Table15[[#This Row],[Match2]],1,0)</f>
        <v>0</v>
      </c>
      <c r="H1080" t="s">
        <v>2562</v>
      </c>
      <c r="I1080">
        <f>IF(Table15[[#This Row],[Target]]=Table15[[#This Row],[Match3]],1,0)</f>
        <v>0</v>
      </c>
    </row>
    <row r="1081" spans="1:9" x14ac:dyDescent="0.3">
      <c r="A1081">
        <v>1079</v>
      </c>
      <c r="B1081" t="s">
        <v>5035</v>
      </c>
      <c r="C1081" t="s">
        <v>5008</v>
      </c>
      <c r="D1081" t="s">
        <v>5008</v>
      </c>
      <c r="E1081">
        <f>IF(Table15[[#This Row],[Target]]=Table15[[#This Row],[Match1]],1,0)</f>
        <v>1</v>
      </c>
      <c r="F1081" t="s">
        <v>2643</v>
      </c>
      <c r="G1081">
        <f>IF(Table15[[#This Row],[Target]]=Table15[[#This Row],[Match2]],1,0)</f>
        <v>0</v>
      </c>
      <c r="H1081" t="s">
        <v>5453</v>
      </c>
      <c r="I1081">
        <f>IF(Table15[[#This Row],[Target]]=Table15[[#This Row],[Match3]],1,0)</f>
        <v>0</v>
      </c>
    </row>
    <row r="1082" spans="1:9" x14ac:dyDescent="0.3">
      <c r="A1082">
        <v>1080</v>
      </c>
      <c r="B1082" t="s">
        <v>5037</v>
      </c>
      <c r="C1082" t="s">
        <v>5008</v>
      </c>
      <c r="D1082" t="s">
        <v>5008</v>
      </c>
      <c r="E1082">
        <f>IF(Table15[[#This Row],[Target]]=Table15[[#This Row],[Match1]],1,0)</f>
        <v>1</v>
      </c>
      <c r="F1082" t="s">
        <v>5453</v>
      </c>
      <c r="G1082">
        <f>IF(Table15[[#This Row],[Target]]=Table15[[#This Row],[Match2]],1,0)</f>
        <v>0</v>
      </c>
      <c r="H1082" t="s">
        <v>4837</v>
      </c>
      <c r="I1082">
        <f>IF(Table15[[#This Row],[Target]]=Table15[[#This Row],[Match3]],1,0)</f>
        <v>0</v>
      </c>
    </row>
    <row r="1083" spans="1:9" x14ac:dyDescent="0.3">
      <c r="A1083">
        <v>1081</v>
      </c>
      <c r="B1083" t="s">
        <v>5040</v>
      </c>
      <c r="C1083" t="s">
        <v>5008</v>
      </c>
      <c r="D1083" t="s">
        <v>5008</v>
      </c>
      <c r="E1083">
        <f>IF(Table15[[#This Row],[Target]]=Table15[[#This Row],[Match1]],1,0)</f>
        <v>1</v>
      </c>
      <c r="F1083" t="s">
        <v>2643</v>
      </c>
      <c r="G1083">
        <f>IF(Table15[[#This Row],[Target]]=Table15[[#This Row],[Match2]],1,0)</f>
        <v>0</v>
      </c>
      <c r="H1083" t="s">
        <v>2562</v>
      </c>
      <c r="I1083">
        <f>IF(Table15[[#This Row],[Target]]=Table15[[#This Row],[Match3]],1,0)</f>
        <v>0</v>
      </c>
    </row>
    <row r="1084" spans="1:9" x14ac:dyDescent="0.3">
      <c r="A1084">
        <v>1082</v>
      </c>
      <c r="B1084" t="s">
        <v>5042</v>
      </c>
      <c r="C1084" t="s">
        <v>5008</v>
      </c>
      <c r="D1084" t="s">
        <v>5008</v>
      </c>
      <c r="E1084">
        <f>IF(Table15[[#This Row],[Target]]=Table15[[#This Row],[Match1]],1,0)</f>
        <v>1</v>
      </c>
      <c r="F1084" t="s">
        <v>2643</v>
      </c>
      <c r="G1084">
        <f>IF(Table15[[#This Row],[Target]]=Table15[[#This Row],[Match2]],1,0)</f>
        <v>0</v>
      </c>
      <c r="H1084" t="s">
        <v>2562</v>
      </c>
      <c r="I1084">
        <f>IF(Table15[[#This Row],[Target]]=Table15[[#This Row],[Match3]],1,0)</f>
        <v>0</v>
      </c>
    </row>
    <row r="1085" spans="1:9" x14ac:dyDescent="0.3">
      <c r="A1085">
        <v>1083</v>
      </c>
      <c r="B1085" t="s">
        <v>5044</v>
      </c>
      <c r="C1085" t="s">
        <v>2154</v>
      </c>
      <c r="D1085" t="s">
        <v>2154</v>
      </c>
      <c r="E1085">
        <f>IF(Table15[[#This Row],[Target]]=Table15[[#This Row],[Match1]],1,0)</f>
        <v>1</v>
      </c>
      <c r="F1085" t="s">
        <v>2555</v>
      </c>
      <c r="G1085">
        <f>IF(Table15[[#This Row],[Target]]=Table15[[#This Row],[Match2]],1,0)</f>
        <v>0</v>
      </c>
      <c r="H1085" t="s">
        <v>2040</v>
      </c>
      <c r="I1085">
        <f>IF(Table15[[#This Row],[Target]]=Table15[[#This Row],[Match3]],1,0)</f>
        <v>0</v>
      </c>
    </row>
    <row r="1086" spans="1:9" x14ac:dyDescent="0.3">
      <c r="A1086">
        <v>1084</v>
      </c>
      <c r="B1086" t="s">
        <v>5046</v>
      </c>
      <c r="C1086" t="s">
        <v>2154</v>
      </c>
      <c r="D1086" t="s">
        <v>2154</v>
      </c>
      <c r="E1086">
        <f>IF(Table15[[#This Row],[Target]]=Table15[[#This Row],[Match1]],1,0)</f>
        <v>1</v>
      </c>
      <c r="F1086" t="s">
        <v>2040</v>
      </c>
      <c r="G1086">
        <f>IF(Table15[[#This Row],[Target]]=Table15[[#This Row],[Match2]],1,0)</f>
        <v>0</v>
      </c>
      <c r="H1086" t="s">
        <v>5319</v>
      </c>
      <c r="I1086">
        <f>IF(Table15[[#This Row],[Target]]=Table15[[#This Row],[Match3]],1,0)</f>
        <v>0</v>
      </c>
    </row>
    <row r="1087" spans="1:9" x14ac:dyDescent="0.3">
      <c r="A1087">
        <v>1085</v>
      </c>
      <c r="B1087" t="s">
        <v>5049</v>
      </c>
      <c r="C1087" t="s">
        <v>5050</v>
      </c>
      <c r="D1087" t="s">
        <v>5050</v>
      </c>
      <c r="E1087">
        <f>IF(Table15[[#This Row],[Target]]=Table15[[#This Row],[Match1]],1,0)</f>
        <v>1</v>
      </c>
      <c r="F1087" t="s">
        <v>5454</v>
      </c>
      <c r="G1087">
        <f>IF(Table15[[#This Row],[Target]]=Table15[[#This Row],[Match2]],1,0)</f>
        <v>0</v>
      </c>
      <c r="H1087" t="s">
        <v>5051</v>
      </c>
      <c r="I1087">
        <f>IF(Table15[[#This Row],[Target]]=Table15[[#This Row],[Match3]],1,0)</f>
        <v>0</v>
      </c>
    </row>
    <row r="1088" spans="1:9" x14ac:dyDescent="0.3">
      <c r="A1088">
        <v>1086</v>
      </c>
      <c r="B1088" t="s">
        <v>5053</v>
      </c>
      <c r="C1088" t="s">
        <v>5050</v>
      </c>
      <c r="D1088" t="s">
        <v>5050</v>
      </c>
      <c r="E1088">
        <f>IF(Table15[[#This Row],[Target]]=Table15[[#This Row],[Match1]],1,0)</f>
        <v>1</v>
      </c>
      <c r="F1088" t="s">
        <v>5454</v>
      </c>
      <c r="G1088">
        <f>IF(Table15[[#This Row],[Target]]=Table15[[#This Row],[Match2]],1,0)</f>
        <v>0</v>
      </c>
      <c r="H1088" t="s">
        <v>5051</v>
      </c>
      <c r="I1088">
        <f>IF(Table15[[#This Row],[Target]]=Table15[[#This Row],[Match3]],1,0)</f>
        <v>0</v>
      </c>
    </row>
    <row r="1089" spans="1:9" x14ac:dyDescent="0.3">
      <c r="A1089">
        <v>1087</v>
      </c>
      <c r="B1089" t="s">
        <v>5055</v>
      </c>
      <c r="C1089" t="s">
        <v>2489</v>
      </c>
      <c r="D1089" t="s">
        <v>2489</v>
      </c>
      <c r="E1089">
        <f>IF(Table15[[#This Row],[Target]]=Table15[[#This Row],[Match1]],1,0)</f>
        <v>1</v>
      </c>
      <c r="F1089" t="s">
        <v>2067</v>
      </c>
      <c r="G1089">
        <f>IF(Table15[[#This Row],[Target]]=Table15[[#This Row],[Match2]],1,0)</f>
        <v>0</v>
      </c>
      <c r="H1089" t="s">
        <v>2981</v>
      </c>
      <c r="I1089">
        <f>IF(Table15[[#This Row],[Target]]=Table15[[#This Row],[Match3]],1,0)</f>
        <v>0</v>
      </c>
    </row>
    <row r="1090" spans="1:9" x14ac:dyDescent="0.3">
      <c r="A1090">
        <v>1088</v>
      </c>
      <c r="B1090" t="s">
        <v>5058</v>
      </c>
      <c r="C1090" t="s">
        <v>2489</v>
      </c>
      <c r="D1090" t="s">
        <v>2489</v>
      </c>
      <c r="E1090">
        <f>IF(Table15[[#This Row],[Target]]=Table15[[#This Row],[Match1]],1,0)</f>
        <v>1</v>
      </c>
      <c r="F1090" t="s">
        <v>5455</v>
      </c>
      <c r="G1090">
        <f>IF(Table15[[#This Row],[Target]]=Table15[[#This Row],[Match2]],1,0)</f>
        <v>0</v>
      </c>
      <c r="H1090" t="s">
        <v>1959</v>
      </c>
      <c r="I1090">
        <f>IF(Table15[[#This Row],[Target]]=Table15[[#This Row],[Match3]],1,0)</f>
        <v>0</v>
      </c>
    </row>
    <row r="1091" spans="1:9" x14ac:dyDescent="0.3">
      <c r="A1091">
        <v>1089</v>
      </c>
      <c r="B1091" t="s">
        <v>5060</v>
      </c>
      <c r="C1091" t="s">
        <v>2489</v>
      </c>
      <c r="D1091" t="s">
        <v>2489</v>
      </c>
      <c r="E1091">
        <f>IF(Table15[[#This Row],[Target]]=Table15[[#This Row],[Match1]],1,0)</f>
        <v>1</v>
      </c>
      <c r="F1091" t="s">
        <v>2633</v>
      </c>
      <c r="G1091">
        <f>IF(Table15[[#This Row],[Target]]=Table15[[#This Row],[Match2]],1,0)</f>
        <v>0</v>
      </c>
      <c r="H1091" t="s">
        <v>2902</v>
      </c>
      <c r="I1091">
        <f>IF(Table15[[#This Row],[Target]]=Table15[[#This Row],[Match3]],1,0)</f>
        <v>0</v>
      </c>
    </row>
    <row r="1092" spans="1:9" x14ac:dyDescent="0.3">
      <c r="A1092">
        <v>1090</v>
      </c>
      <c r="B1092" t="s">
        <v>5063</v>
      </c>
      <c r="C1092" t="s">
        <v>2927</v>
      </c>
      <c r="D1092" t="s">
        <v>2927</v>
      </c>
      <c r="E1092">
        <f>IF(Table15[[#This Row],[Target]]=Table15[[#This Row],[Match1]],1,0)</f>
        <v>1</v>
      </c>
      <c r="F1092" t="s">
        <v>2922</v>
      </c>
      <c r="G1092">
        <f>IF(Table15[[#This Row],[Target]]=Table15[[#This Row],[Match2]],1,0)</f>
        <v>0</v>
      </c>
      <c r="H1092" t="s">
        <v>2422</v>
      </c>
      <c r="I1092">
        <f>IF(Table15[[#This Row],[Target]]=Table15[[#This Row],[Match3]],1,0)</f>
        <v>0</v>
      </c>
    </row>
    <row r="1093" spans="1:9" x14ac:dyDescent="0.3">
      <c r="A1093">
        <v>1091</v>
      </c>
      <c r="B1093" t="s">
        <v>5065</v>
      </c>
      <c r="C1093" t="s">
        <v>5066</v>
      </c>
      <c r="D1093" t="s">
        <v>5066</v>
      </c>
      <c r="E1093">
        <f>IF(Table15[[#This Row],[Target]]=Table15[[#This Row],[Match1]],1,0)</f>
        <v>1</v>
      </c>
      <c r="F1093" t="s">
        <v>2224</v>
      </c>
      <c r="G1093">
        <f>IF(Table15[[#This Row],[Target]]=Table15[[#This Row],[Match2]],1,0)</f>
        <v>0</v>
      </c>
      <c r="H1093" t="s">
        <v>1983</v>
      </c>
      <c r="I1093">
        <f>IF(Table15[[#This Row],[Target]]=Table15[[#This Row],[Match3]],1,0)</f>
        <v>0</v>
      </c>
    </row>
    <row r="1094" spans="1:9" x14ac:dyDescent="0.3">
      <c r="A1094">
        <v>1092</v>
      </c>
      <c r="B1094" t="s">
        <v>5068</v>
      </c>
      <c r="C1094" t="s">
        <v>5066</v>
      </c>
      <c r="D1094" t="s">
        <v>5066</v>
      </c>
      <c r="E1094">
        <f>IF(Table15[[#This Row],[Target]]=Table15[[#This Row],[Match1]],1,0)</f>
        <v>1</v>
      </c>
      <c r="F1094" t="s">
        <v>1983</v>
      </c>
      <c r="G1094">
        <f>IF(Table15[[#This Row],[Target]]=Table15[[#This Row],[Match2]],1,0)</f>
        <v>0</v>
      </c>
      <c r="H1094" t="s">
        <v>4769</v>
      </c>
      <c r="I1094">
        <f>IF(Table15[[#This Row],[Target]]=Table15[[#This Row],[Match3]],1,0)</f>
        <v>0</v>
      </c>
    </row>
    <row r="1095" spans="1:9" x14ac:dyDescent="0.3">
      <c r="A1095">
        <v>1093</v>
      </c>
      <c r="B1095" t="s">
        <v>5070</v>
      </c>
      <c r="C1095" t="s">
        <v>5066</v>
      </c>
      <c r="D1095" t="s">
        <v>5066</v>
      </c>
      <c r="E1095">
        <f>IF(Table15[[#This Row],[Target]]=Table15[[#This Row],[Match1]],1,0)</f>
        <v>1</v>
      </c>
      <c r="F1095" t="s">
        <v>1983</v>
      </c>
      <c r="G1095">
        <f>IF(Table15[[#This Row],[Target]]=Table15[[#This Row],[Match2]],1,0)</f>
        <v>0</v>
      </c>
      <c r="H1095" t="s">
        <v>5009</v>
      </c>
      <c r="I1095">
        <f>IF(Table15[[#This Row],[Target]]=Table15[[#This Row],[Match3]],1,0)</f>
        <v>0</v>
      </c>
    </row>
    <row r="1096" spans="1:9" x14ac:dyDescent="0.3">
      <c r="A1096">
        <v>1094</v>
      </c>
      <c r="B1096" t="s">
        <v>5072</v>
      </c>
      <c r="C1096" t="s">
        <v>5066</v>
      </c>
      <c r="D1096" t="s">
        <v>5066</v>
      </c>
      <c r="E1096">
        <f>IF(Table15[[#This Row],[Target]]=Table15[[#This Row],[Match1]],1,0)</f>
        <v>1</v>
      </c>
      <c r="F1096" t="s">
        <v>1983</v>
      </c>
      <c r="G1096">
        <f>IF(Table15[[#This Row],[Target]]=Table15[[#This Row],[Match2]],1,0)</f>
        <v>0</v>
      </c>
      <c r="H1096" t="s">
        <v>3643</v>
      </c>
      <c r="I1096">
        <f>IF(Table15[[#This Row],[Target]]=Table15[[#This Row],[Match3]],1,0)</f>
        <v>0</v>
      </c>
    </row>
    <row r="1097" spans="1:9" x14ac:dyDescent="0.3">
      <c r="A1097">
        <v>1095</v>
      </c>
      <c r="B1097" t="s">
        <v>5074</v>
      </c>
      <c r="C1097" t="s">
        <v>5075</v>
      </c>
      <c r="D1097" t="s">
        <v>5075</v>
      </c>
      <c r="E1097">
        <f>IF(Table15[[#This Row],[Target]]=Table15[[#This Row],[Match1]],1,0)</f>
        <v>1</v>
      </c>
      <c r="F1097" t="s">
        <v>3086</v>
      </c>
      <c r="G1097">
        <f>IF(Table15[[#This Row],[Target]]=Table15[[#This Row],[Match2]],1,0)</f>
        <v>0</v>
      </c>
      <c r="H1097" t="s">
        <v>2107</v>
      </c>
      <c r="I1097">
        <f>IF(Table15[[#This Row],[Target]]=Table15[[#This Row],[Match3]],1,0)</f>
        <v>0</v>
      </c>
    </row>
    <row r="1098" spans="1:9" x14ac:dyDescent="0.3">
      <c r="A1098">
        <v>1096</v>
      </c>
      <c r="B1098" t="s">
        <v>5077</v>
      </c>
      <c r="C1098" t="s">
        <v>5075</v>
      </c>
      <c r="D1098" t="s">
        <v>5075</v>
      </c>
      <c r="E1098">
        <f>IF(Table15[[#This Row],[Target]]=Table15[[#This Row],[Match1]],1,0)</f>
        <v>1</v>
      </c>
      <c r="F1098" t="s">
        <v>3086</v>
      </c>
      <c r="G1098">
        <f>IF(Table15[[#This Row],[Target]]=Table15[[#This Row],[Match2]],1,0)</f>
        <v>0</v>
      </c>
      <c r="H1098" t="s">
        <v>2107</v>
      </c>
      <c r="I1098">
        <f>IF(Table15[[#This Row],[Target]]=Table15[[#This Row],[Match3]],1,0)</f>
        <v>0</v>
      </c>
    </row>
    <row r="1099" spans="1:9" x14ac:dyDescent="0.3">
      <c r="A1099">
        <v>1097</v>
      </c>
      <c r="B1099" t="s">
        <v>5079</v>
      </c>
      <c r="C1099" t="s">
        <v>5075</v>
      </c>
      <c r="D1099" t="s">
        <v>5075</v>
      </c>
      <c r="E1099">
        <f>IF(Table15[[#This Row],[Target]]=Table15[[#This Row],[Match1]],1,0)</f>
        <v>1</v>
      </c>
      <c r="F1099" t="s">
        <v>5316</v>
      </c>
      <c r="G1099">
        <f>IF(Table15[[#This Row],[Target]]=Table15[[#This Row],[Match2]],1,0)</f>
        <v>0</v>
      </c>
      <c r="H1099" t="s">
        <v>2107</v>
      </c>
      <c r="I1099">
        <f>IF(Table15[[#This Row],[Target]]=Table15[[#This Row],[Match3]],1,0)</f>
        <v>0</v>
      </c>
    </row>
    <row r="1100" spans="1:9" x14ac:dyDescent="0.3">
      <c r="A1100">
        <v>1098</v>
      </c>
      <c r="B1100" t="s">
        <v>5081</v>
      </c>
      <c r="C1100" t="s">
        <v>5075</v>
      </c>
      <c r="D1100" t="s">
        <v>5075</v>
      </c>
      <c r="E1100">
        <f>IF(Table15[[#This Row],[Target]]=Table15[[#This Row],[Match1]],1,0)</f>
        <v>1</v>
      </c>
      <c r="F1100" t="s">
        <v>2107</v>
      </c>
      <c r="G1100">
        <f>IF(Table15[[#This Row],[Target]]=Table15[[#This Row],[Match2]],1,0)</f>
        <v>0</v>
      </c>
      <c r="H1100" t="s">
        <v>5316</v>
      </c>
      <c r="I1100">
        <f>IF(Table15[[#This Row],[Target]]=Table15[[#This Row],[Match3]],1,0)</f>
        <v>0</v>
      </c>
    </row>
    <row r="1101" spans="1:9" x14ac:dyDescent="0.3">
      <c r="A1101">
        <v>1099</v>
      </c>
      <c r="B1101" t="s">
        <v>5083</v>
      </c>
      <c r="C1101" t="s">
        <v>3066</v>
      </c>
      <c r="D1101" t="s">
        <v>3066</v>
      </c>
      <c r="E1101">
        <f>IF(Table15[[#This Row],[Target]]=Table15[[#This Row],[Match1]],1,0)</f>
        <v>1</v>
      </c>
      <c r="F1101" t="s">
        <v>4798</v>
      </c>
      <c r="G1101">
        <f>IF(Table15[[#This Row],[Target]]=Table15[[#This Row],[Match2]],1,0)</f>
        <v>0</v>
      </c>
      <c r="H1101" t="s">
        <v>2981</v>
      </c>
      <c r="I1101">
        <f>IF(Table15[[#This Row],[Target]]=Table15[[#This Row],[Match3]],1,0)</f>
        <v>0</v>
      </c>
    </row>
    <row r="1102" spans="1:9" x14ac:dyDescent="0.3">
      <c r="A1102">
        <v>1100</v>
      </c>
      <c r="B1102" t="s">
        <v>5085</v>
      </c>
      <c r="C1102" t="s">
        <v>5086</v>
      </c>
      <c r="D1102" t="s">
        <v>5086</v>
      </c>
      <c r="E1102">
        <f>IF(Table15[[#This Row],[Target]]=Table15[[#This Row],[Match1]],1,0)</f>
        <v>1</v>
      </c>
      <c r="F1102" t="s">
        <v>5456</v>
      </c>
      <c r="G1102">
        <f>IF(Table15[[#This Row],[Target]]=Table15[[#This Row],[Match2]],1,0)</f>
        <v>0</v>
      </c>
      <c r="H1102" t="s">
        <v>4908</v>
      </c>
      <c r="I1102">
        <f>IF(Table15[[#This Row],[Target]]=Table15[[#This Row],[Match3]],1,0)</f>
        <v>0</v>
      </c>
    </row>
    <row r="1103" spans="1:9" x14ac:dyDescent="0.3">
      <c r="A1103">
        <v>1101</v>
      </c>
      <c r="B1103" t="s">
        <v>5088</v>
      </c>
      <c r="C1103" t="s">
        <v>5086</v>
      </c>
      <c r="D1103" t="s">
        <v>5086</v>
      </c>
      <c r="E1103">
        <f>IF(Table15[[#This Row],[Target]]=Table15[[#This Row],[Match1]],1,0)</f>
        <v>1</v>
      </c>
      <c r="F1103" t="s">
        <v>5456</v>
      </c>
      <c r="G1103">
        <f>IF(Table15[[#This Row],[Target]]=Table15[[#This Row],[Match2]],1,0)</f>
        <v>0</v>
      </c>
      <c r="H1103" t="s">
        <v>4908</v>
      </c>
      <c r="I1103">
        <f>IF(Table15[[#This Row],[Target]]=Table15[[#This Row],[Match3]],1,0)</f>
        <v>0</v>
      </c>
    </row>
    <row r="1104" spans="1:9" x14ac:dyDescent="0.3">
      <c r="A1104">
        <v>1102</v>
      </c>
      <c r="B1104" t="s">
        <v>5090</v>
      </c>
      <c r="C1104" t="s">
        <v>5086</v>
      </c>
      <c r="D1104" t="s">
        <v>5086</v>
      </c>
      <c r="E1104">
        <f>IF(Table15[[#This Row],[Target]]=Table15[[#This Row],[Match1]],1,0)</f>
        <v>1</v>
      </c>
      <c r="F1104" t="s">
        <v>5456</v>
      </c>
      <c r="G1104">
        <f>IF(Table15[[#This Row],[Target]]=Table15[[#This Row],[Match2]],1,0)</f>
        <v>0</v>
      </c>
      <c r="H1104" t="s">
        <v>2559</v>
      </c>
      <c r="I1104">
        <f>IF(Table15[[#This Row],[Target]]=Table15[[#This Row],[Match3]],1,0)</f>
        <v>0</v>
      </c>
    </row>
    <row r="1105" spans="1:9" x14ac:dyDescent="0.3">
      <c r="A1105">
        <v>1103</v>
      </c>
      <c r="B1105" t="s">
        <v>5092</v>
      </c>
      <c r="C1105" t="s">
        <v>5086</v>
      </c>
      <c r="D1105" t="s">
        <v>5086</v>
      </c>
      <c r="E1105">
        <f>IF(Table15[[#This Row],[Target]]=Table15[[#This Row],[Match1]],1,0)</f>
        <v>1</v>
      </c>
      <c r="F1105" t="s">
        <v>5456</v>
      </c>
      <c r="G1105">
        <f>IF(Table15[[#This Row],[Target]]=Table15[[#This Row],[Match2]],1,0)</f>
        <v>0</v>
      </c>
      <c r="H1105" t="s">
        <v>2559</v>
      </c>
      <c r="I1105">
        <f>IF(Table15[[#This Row],[Target]]=Table15[[#This Row],[Match3]],1,0)</f>
        <v>0</v>
      </c>
    </row>
    <row r="1106" spans="1:9" x14ac:dyDescent="0.3">
      <c r="A1106">
        <v>1104</v>
      </c>
      <c r="B1106" t="s">
        <v>5094</v>
      </c>
      <c r="C1106" t="s">
        <v>5086</v>
      </c>
      <c r="D1106" t="s">
        <v>5086</v>
      </c>
      <c r="E1106">
        <f>IF(Table15[[#This Row],[Target]]=Table15[[#This Row],[Match1]],1,0)</f>
        <v>1</v>
      </c>
      <c r="F1106" t="s">
        <v>5456</v>
      </c>
      <c r="G1106">
        <f>IF(Table15[[#This Row],[Target]]=Table15[[#This Row],[Match2]],1,0)</f>
        <v>0</v>
      </c>
      <c r="H1106" t="s">
        <v>4908</v>
      </c>
      <c r="I1106">
        <f>IF(Table15[[#This Row],[Target]]=Table15[[#This Row],[Match3]],1,0)</f>
        <v>0</v>
      </c>
    </row>
    <row r="1107" spans="1:9" x14ac:dyDescent="0.3">
      <c r="A1107">
        <v>1105</v>
      </c>
      <c r="B1107" t="s">
        <v>5096</v>
      </c>
      <c r="C1107" t="s">
        <v>2670</v>
      </c>
      <c r="D1107" t="s">
        <v>2670</v>
      </c>
      <c r="E1107">
        <f>IF(Table15[[#This Row],[Target]]=Table15[[#This Row],[Match1]],1,0)</f>
        <v>1</v>
      </c>
      <c r="F1107" t="s">
        <v>1966</v>
      </c>
      <c r="G1107">
        <f>IF(Table15[[#This Row],[Target]]=Table15[[#This Row],[Match2]],1,0)</f>
        <v>0</v>
      </c>
      <c r="H1107" t="s">
        <v>2265</v>
      </c>
      <c r="I1107">
        <f>IF(Table15[[#This Row],[Target]]=Table15[[#This Row],[Match3]],1,0)</f>
        <v>0</v>
      </c>
    </row>
    <row r="1108" spans="1:9" x14ac:dyDescent="0.3">
      <c r="A1108">
        <v>1106</v>
      </c>
      <c r="B1108" t="s">
        <v>5099</v>
      </c>
      <c r="C1108" t="s">
        <v>2670</v>
      </c>
      <c r="D1108" t="s">
        <v>2670</v>
      </c>
      <c r="E1108">
        <f>IF(Table15[[#This Row],[Target]]=Table15[[#This Row],[Match1]],1,0)</f>
        <v>1</v>
      </c>
      <c r="F1108" t="s">
        <v>3389</v>
      </c>
      <c r="G1108">
        <f>IF(Table15[[#This Row],[Target]]=Table15[[#This Row],[Match2]],1,0)</f>
        <v>0</v>
      </c>
      <c r="H1108" t="s">
        <v>2981</v>
      </c>
      <c r="I1108">
        <f>IF(Table15[[#This Row],[Target]]=Table15[[#This Row],[Match3]],1,0)</f>
        <v>0</v>
      </c>
    </row>
    <row r="1109" spans="1:9" x14ac:dyDescent="0.3">
      <c r="A1109">
        <v>1107</v>
      </c>
      <c r="B1109" t="s">
        <v>5101</v>
      </c>
      <c r="C1109" t="s">
        <v>2670</v>
      </c>
      <c r="D1109" t="s">
        <v>2670</v>
      </c>
      <c r="E1109">
        <f>IF(Table15[[#This Row],[Target]]=Table15[[#This Row],[Match1]],1,0)</f>
        <v>1</v>
      </c>
      <c r="F1109" t="s">
        <v>1966</v>
      </c>
      <c r="G1109">
        <f>IF(Table15[[#This Row],[Target]]=Table15[[#This Row],[Match2]],1,0)</f>
        <v>0</v>
      </c>
      <c r="H1109" t="s">
        <v>3703</v>
      </c>
      <c r="I1109">
        <f>IF(Table15[[#This Row],[Target]]=Table15[[#This Row],[Match3]],1,0)</f>
        <v>0</v>
      </c>
    </row>
    <row r="1110" spans="1:9" x14ac:dyDescent="0.3">
      <c r="A1110">
        <v>1108</v>
      </c>
      <c r="B1110" t="s">
        <v>5103</v>
      </c>
      <c r="C1110" t="s">
        <v>2910</v>
      </c>
      <c r="D1110" t="s">
        <v>2910</v>
      </c>
      <c r="E1110">
        <f>IF(Table15[[#This Row],[Target]]=Table15[[#This Row],[Match1]],1,0)</f>
        <v>1</v>
      </c>
      <c r="F1110" t="s">
        <v>5104</v>
      </c>
      <c r="G1110">
        <f>IF(Table15[[#This Row],[Target]]=Table15[[#This Row],[Match2]],1,0)</f>
        <v>0</v>
      </c>
      <c r="H1110" t="s">
        <v>3480</v>
      </c>
      <c r="I1110">
        <f>IF(Table15[[#This Row],[Target]]=Table15[[#This Row],[Match3]],1,0)</f>
        <v>0</v>
      </c>
    </row>
    <row r="1111" spans="1:9" x14ac:dyDescent="0.3">
      <c r="A1111">
        <v>1109</v>
      </c>
      <c r="B1111" t="s">
        <v>5106</v>
      </c>
      <c r="C1111" t="s">
        <v>2910</v>
      </c>
      <c r="D1111" t="s">
        <v>2910</v>
      </c>
      <c r="E1111">
        <f>IF(Table15[[#This Row],[Target]]=Table15[[#This Row],[Match1]],1,0)</f>
        <v>1</v>
      </c>
      <c r="F1111" t="s">
        <v>5104</v>
      </c>
      <c r="G1111">
        <f>IF(Table15[[#This Row],[Target]]=Table15[[#This Row],[Match2]],1,0)</f>
        <v>0</v>
      </c>
      <c r="H1111" t="s">
        <v>3480</v>
      </c>
      <c r="I1111">
        <f>IF(Table15[[#This Row],[Target]]=Table15[[#This Row],[Match3]],1,0)</f>
        <v>0</v>
      </c>
    </row>
    <row r="1112" spans="1:9" x14ac:dyDescent="0.3">
      <c r="A1112">
        <v>1110</v>
      </c>
      <c r="B1112" t="s">
        <v>5108</v>
      </c>
      <c r="C1112" t="s">
        <v>2910</v>
      </c>
      <c r="D1112" t="s">
        <v>2910</v>
      </c>
      <c r="E1112">
        <f>IF(Table15[[#This Row],[Target]]=Table15[[#This Row],[Match1]],1,0)</f>
        <v>1</v>
      </c>
      <c r="F1112" t="s">
        <v>5104</v>
      </c>
      <c r="G1112">
        <f>IF(Table15[[#This Row],[Target]]=Table15[[#This Row],[Match2]],1,0)</f>
        <v>0</v>
      </c>
      <c r="H1112" t="s">
        <v>3497</v>
      </c>
      <c r="I1112">
        <f>IF(Table15[[#This Row],[Target]]=Table15[[#This Row],[Match3]],1,0)</f>
        <v>0</v>
      </c>
    </row>
    <row r="1113" spans="1:9" x14ac:dyDescent="0.3">
      <c r="A1113">
        <v>1111</v>
      </c>
      <c r="B1113" t="s">
        <v>5110</v>
      </c>
      <c r="C1113" t="s">
        <v>2910</v>
      </c>
      <c r="D1113" t="s">
        <v>2910</v>
      </c>
      <c r="E1113">
        <f>IF(Table15[[#This Row],[Target]]=Table15[[#This Row],[Match1]],1,0)</f>
        <v>1</v>
      </c>
      <c r="F1113" t="s">
        <v>5104</v>
      </c>
      <c r="G1113">
        <f>IF(Table15[[#This Row],[Target]]=Table15[[#This Row],[Match2]],1,0)</f>
        <v>0</v>
      </c>
      <c r="H1113" t="s">
        <v>3497</v>
      </c>
      <c r="I1113">
        <f>IF(Table15[[#This Row],[Target]]=Table15[[#This Row],[Match3]],1,0)</f>
        <v>0</v>
      </c>
    </row>
    <row r="1114" spans="1:9" x14ac:dyDescent="0.3">
      <c r="A1114">
        <v>1112</v>
      </c>
      <c r="B1114" t="s">
        <v>5112</v>
      </c>
      <c r="C1114" t="s">
        <v>5113</v>
      </c>
      <c r="D1114" t="s">
        <v>5113</v>
      </c>
      <c r="E1114">
        <f>IF(Table15[[#This Row],[Target]]=Table15[[#This Row],[Match1]],1,0)</f>
        <v>1</v>
      </c>
      <c r="F1114" t="s">
        <v>2609</v>
      </c>
      <c r="G1114">
        <f>IF(Table15[[#This Row],[Target]]=Table15[[#This Row],[Match2]],1,0)</f>
        <v>0</v>
      </c>
      <c r="H1114" t="s">
        <v>5138</v>
      </c>
      <c r="I1114">
        <f>IF(Table15[[#This Row],[Target]]=Table15[[#This Row],[Match3]],1,0)</f>
        <v>0</v>
      </c>
    </row>
    <row r="1115" spans="1:9" x14ac:dyDescent="0.3">
      <c r="A1115">
        <v>1113</v>
      </c>
      <c r="B1115" t="s">
        <v>5116</v>
      </c>
      <c r="C1115" t="s">
        <v>5113</v>
      </c>
      <c r="D1115" t="s">
        <v>5113</v>
      </c>
      <c r="E1115">
        <f>IF(Table15[[#This Row],[Target]]=Table15[[#This Row],[Match1]],1,0)</f>
        <v>1</v>
      </c>
      <c r="F1115" t="s">
        <v>5114</v>
      </c>
      <c r="G1115">
        <f>IF(Table15[[#This Row],[Target]]=Table15[[#This Row],[Match2]],1,0)</f>
        <v>0</v>
      </c>
      <c r="H1115" t="s">
        <v>5138</v>
      </c>
      <c r="I1115">
        <f>IF(Table15[[#This Row],[Target]]=Table15[[#This Row],[Match3]],1,0)</f>
        <v>0</v>
      </c>
    </row>
    <row r="1116" spans="1:9" x14ac:dyDescent="0.3">
      <c r="A1116">
        <v>1114</v>
      </c>
      <c r="B1116" t="s">
        <v>5118</v>
      </c>
      <c r="C1116" t="s">
        <v>5119</v>
      </c>
      <c r="D1116" t="s">
        <v>5119</v>
      </c>
      <c r="E1116">
        <f>IF(Table15[[#This Row],[Target]]=Table15[[#This Row],[Match1]],1,0)</f>
        <v>1</v>
      </c>
      <c r="F1116" t="s">
        <v>5120</v>
      </c>
      <c r="G1116">
        <f>IF(Table15[[#This Row],[Target]]=Table15[[#This Row],[Match2]],1,0)</f>
        <v>0</v>
      </c>
      <c r="H1116" t="s">
        <v>2543</v>
      </c>
      <c r="I1116">
        <f>IF(Table15[[#This Row],[Target]]=Table15[[#This Row],[Match3]],1,0)</f>
        <v>0</v>
      </c>
    </row>
    <row r="1117" spans="1:9" x14ac:dyDescent="0.3">
      <c r="A1117">
        <v>1115</v>
      </c>
      <c r="B1117" t="s">
        <v>5122</v>
      </c>
      <c r="C1117" t="s">
        <v>5119</v>
      </c>
      <c r="D1117" t="s">
        <v>5119</v>
      </c>
      <c r="E1117">
        <f>IF(Table15[[#This Row],[Target]]=Table15[[#This Row],[Match1]],1,0)</f>
        <v>1</v>
      </c>
      <c r="F1117" t="s">
        <v>5120</v>
      </c>
      <c r="G1117">
        <f>IF(Table15[[#This Row],[Target]]=Table15[[#This Row],[Match2]],1,0)</f>
        <v>0</v>
      </c>
      <c r="H1117" t="s">
        <v>5335</v>
      </c>
      <c r="I1117">
        <f>IF(Table15[[#This Row],[Target]]=Table15[[#This Row],[Match3]],1,0)</f>
        <v>0</v>
      </c>
    </row>
    <row r="1118" spans="1:9" x14ac:dyDescent="0.3">
      <c r="A1118">
        <v>1116</v>
      </c>
      <c r="B1118" t="s">
        <v>5124</v>
      </c>
      <c r="C1118" t="s">
        <v>2200</v>
      </c>
      <c r="D1118" t="s">
        <v>2200</v>
      </c>
      <c r="E1118">
        <f>IF(Table15[[#This Row],[Target]]=Table15[[#This Row],[Match1]],1,0)</f>
        <v>1</v>
      </c>
      <c r="F1118" t="s">
        <v>5457</v>
      </c>
      <c r="G1118">
        <f>IF(Table15[[#This Row],[Target]]=Table15[[#This Row],[Match2]],1,0)</f>
        <v>0</v>
      </c>
      <c r="H1118" t="s">
        <v>5356</v>
      </c>
      <c r="I1118">
        <f>IF(Table15[[#This Row],[Target]]=Table15[[#This Row],[Match3]],1,0)</f>
        <v>0</v>
      </c>
    </row>
    <row r="1119" spans="1:9" x14ac:dyDescent="0.3">
      <c r="A1119">
        <v>1117</v>
      </c>
      <c r="B1119" t="s">
        <v>5126</v>
      </c>
      <c r="C1119" t="s">
        <v>2200</v>
      </c>
      <c r="D1119" t="s">
        <v>2200</v>
      </c>
      <c r="E1119">
        <f>IF(Table15[[#This Row],[Target]]=Table15[[#This Row],[Match1]],1,0)</f>
        <v>1</v>
      </c>
      <c r="F1119" t="s">
        <v>5457</v>
      </c>
      <c r="G1119">
        <f>IF(Table15[[#This Row],[Target]]=Table15[[#This Row],[Match2]],1,0)</f>
        <v>0</v>
      </c>
      <c r="H1119" t="s">
        <v>5458</v>
      </c>
      <c r="I1119">
        <f>IF(Table15[[#This Row],[Target]]=Table15[[#This Row],[Match3]],1,0)</f>
        <v>0</v>
      </c>
    </row>
    <row r="1120" spans="1:9" x14ac:dyDescent="0.3">
      <c r="A1120">
        <v>1118</v>
      </c>
      <c r="B1120" t="s">
        <v>5128</v>
      </c>
      <c r="C1120" t="s">
        <v>2200</v>
      </c>
      <c r="D1120" t="s">
        <v>2200</v>
      </c>
      <c r="E1120">
        <f>IF(Table15[[#This Row],[Target]]=Table15[[#This Row],[Match1]],1,0)</f>
        <v>1</v>
      </c>
      <c r="F1120" t="s">
        <v>5457</v>
      </c>
      <c r="G1120">
        <f>IF(Table15[[#This Row],[Target]]=Table15[[#This Row],[Match2]],1,0)</f>
        <v>0</v>
      </c>
      <c r="H1120" t="s">
        <v>5458</v>
      </c>
      <c r="I1120">
        <f>IF(Table15[[#This Row],[Target]]=Table15[[#This Row],[Match3]],1,0)</f>
        <v>0</v>
      </c>
    </row>
    <row r="1121" spans="1:9" x14ac:dyDescent="0.3">
      <c r="A1121">
        <v>1119</v>
      </c>
      <c r="B1121" t="s">
        <v>5130</v>
      </c>
      <c r="C1121" t="s">
        <v>2200</v>
      </c>
      <c r="D1121" t="s">
        <v>2200</v>
      </c>
      <c r="E1121">
        <f>IF(Table15[[#This Row],[Target]]=Table15[[#This Row],[Match1]],1,0)</f>
        <v>1</v>
      </c>
      <c r="F1121" t="s">
        <v>5457</v>
      </c>
      <c r="G1121">
        <f>IF(Table15[[#This Row],[Target]]=Table15[[#This Row],[Match2]],1,0)</f>
        <v>0</v>
      </c>
      <c r="H1121" t="s">
        <v>5356</v>
      </c>
      <c r="I1121">
        <f>IF(Table15[[#This Row],[Target]]=Table15[[#This Row],[Match3]],1,0)</f>
        <v>0</v>
      </c>
    </row>
    <row r="1122" spans="1:9" x14ac:dyDescent="0.3">
      <c r="A1122">
        <v>1120</v>
      </c>
      <c r="B1122" t="s">
        <v>5133</v>
      </c>
      <c r="C1122" t="s">
        <v>2200</v>
      </c>
      <c r="D1122" t="s">
        <v>2200</v>
      </c>
      <c r="E1122">
        <f>IF(Table15[[#This Row],[Target]]=Table15[[#This Row],[Match1]],1,0)</f>
        <v>1</v>
      </c>
      <c r="F1122" t="s">
        <v>5356</v>
      </c>
      <c r="G1122">
        <f>IF(Table15[[#This Row],[Target]]=Table15[[#This Row],[Match2]],1,0)</f>
        <v>0</v>
      </c>
      <c r="H1122" t="s">
        <v>3229</v>
      </c>
      <c r="I1122">
        <f>IF(Table15[[#This Row],[Target]]=Table15[[#This Row],[Match3]],1,0)</f>
        <v>0</v>
      </c>
    </row>
    <row r="1123" spans="1:9" x14ac:dyDescent="0.3">
      <c r="A1123">
        <v>1121</v>
      </c>
      <c r="B1123" t="s">
        <v>5135</v>
      </c>
      <c r="C1123" t="s">
        <v>5136</v>
      </c>
      <c r="D1123" t="s">
        <v>5136</v>
      </c>
      <c r="E1123">
        <f>IF(Table15[[#This Row],[Target]]=Table15[[#This Row],[Match1]],1,0)</f>
        <v>1</v>
      </c>
      <c r="F1123" t="s">
        <v>2207</v>
      </c>
      <c r="G1123">
        <f>IF(Table15[[#This Row],[Target]]=Table15[[#This Row],[Match2]],1,0)</f>
        <v>0</v>
      </c>
      <c r="H1123" t="s">
        <v>3398</v>
      </c>
      <c r="I1123">
        <f>IF(Table15[[#This Row],[Target]]=Table15[[#This Row],[Match3]],1,0)</f>
        <v>0</v>
      </c>
    </row>
    <row r="1124" spans="1:9" x14ac:dyDescent="0.3">
      <c r="A1124">
        <v>1122</v>
      </c>
      <c r="B1124" t="s">
        <v>5140</v>
      </c>
      <c r="C1124" t="s">
        <v>5136</v>
      </c>
      <c r="D1124" t="s">
        <v>5136</v>
      </c>
      <c r="E1124">
        <f>IF(Table15[[#This Row],[Target]]=Table15[[#This Row],[Match1]],1,0)</f>
        <v>1</v>
      </c>
      <c r="F1124" t="s">
        <v>3398</v>
      </c>
      <c r="G1124">
        <f>IF(Table15[[#This Row],[Target]]=Table15[[#This Row],[Match2]],1,0)</f>
        <v>0</v>
      </c>
      <c r="H1124" t="s">
        <v>2207</v>
      </c>
      <c r="I1124">
        <f>IF(Table15[[#This Row],[Target]]=Table15[[#This Row],[Match3]],1,0)</f>
        <v>0</v>
      </c>
    </row>
    <row r="1125" spans="1:9" x14ac:dyDescent="0.3">
      <c r="A1125">
        <v>1123</v>
      </c>
      <c r="B1125" t="s">
        <v>5142</v>
      </c>
      <c r="C1125" t="s">
        <v>5136</v>
      </c>
      <c r="D1125" t="s">
        <v>5136</v>
      </c>
      <c r="E1125">
        <f>IF(Table15[[#This Row],[Target]]=Table15[[#This Row],[Match1]],1,0)</f>
        <v>1</v>
      </c>
      <c r="F1125" t="s">
        <v>3398</v>
      </c>
      <c r="G1125">
        <f>IF(Table15[[#This Row],[Target]]=Table15[[#This Row],[Match2]],1,0)</f>
        <v>0</v>
      </c>
      <c r="H1125" t="s">
        <v>2866</v>
      </c>
      <c r="I1125">
        <f>IF(Table15[[#This Row],[Target]]=Table15[[#This Row],[Match3]],1,0)</f>
        <v>0</v>
      </c>
    </row>
    <row r="1126" spans="1:9" x14ac:dyDescent="0.3">
      <c r="A1126">
        <v>1124</v>
      </c>
      <c r="B1126" t="s">
        <v>5144</v>
      </c>
      <c r="C1126" t="s">
        <v>5136</v>
      </c>
      <c r="D1126" t="s">
        <v>5136</v>
      </c>
      <c r="E1126">
        <f>IF(Table15[[#This Row],[Target]]=Table15[[#This Row],[Match1]],1,0)</f>
        <v>1</v>
      </c>
      <c r="F1126" t="s">
        <v>5376</v>
      </c>
      <c r="G1126">
        <f>IF(Table15[[#This Row],[Target]]=Table15[[#This Row],[Match2]],1,0)</f>
        <v>0</v>
      </c>
      <c r="H1126" t="s">
        <v>3344</v>
      </c>
      <c r="I1126">
        <f>IF(Table15[[#This Row],[Target]]=Table15[[#This Row],[Match3]],1,0)</f>
        <v>0</v>
      </c>
    </row>
    <row r="1127" spans="1:9" x14ac:dyDescent="0.3">
      <c r="A1127">
        <v>1125</v>
      </c>
      <c r="B1127" t="s">
        <v>5146</v>
      </c>
      <c r="C1127" t="s">
        <v>2134</v>
      </c>
      <c r="D1127" t="s">
        <v>2134</v>
      </c>
      <c r="E1127">
        <f>IF(Table15[[#This Row],[Target]]=Table15[[#This Row],[Match1]],1,0)</f>
        <v>1</v>
      </c>
      <c r="F1127" t="s">
        <v>2569</v>
      </c>
      <c r="G1127">
        <f>IF(Table15[[#This Row],[Target]]=Table15[[#This Row],[Match2]],1,0)</f>
        <v>0</v>
      </c>
      <c r="H1127" t="s">
        <v>5425</v>
      </c>
      <c r="I1127">
        <f>IF(Table15[[#This Row],[Target]]=Table15[[#This Row],[Match3]],1,0)</f>
        <v>0</v>
      </c>
    </row>
    <row r="1128" spans="1:9" x14ac:dyDescent="0.3">
      <c r="A1128">
        <v>1126</v>
      </c>
      <c r="B1128" t="s">
        <v>5148</v>
      </c>
      <c r="C1128" t="s">
        <v>2134</v>
      </c>
      <c r="D1128" t="s">
        <v>2134</v>
      </c>
      <c r="E1128">
        <f>IF(Table15[[#This Row],[Target]]=Table15[[#This Row],[Match1]],1,0)</f>
        <v>1</v>
      </c>
      <c r="F1128" t="s">
        <v>5359</v>
      </c>
      <c r="G1128">
        <f>IF(Table15[[#This Row],[Target]]=Table15[[#This Row],[Match2]],1,0)</f>
        <v>0</v>
      </c>
      <c r="H1128" t="s">
        <v>5382</v>
      </c>
      <c r="I1128">
        <f>IF(Table15[[#This Row],[Target]]=Table15[[#This Row],[Match3]],1,0)</f>
        <v>0</v>
      </c>
    </row>
    <row r="1129" spans="1:9" x14ac:dyDescent="0.3">
      <c r="A1129">
        <v>1127</v>
      </c>
      <c r="B1129" t="s">
        <v>5151</v>
      </c>
      <c r="C1129" t="s">
        <v>2134</v>
      </c>
      <c r="D1129" t="s">
        <v>2134</v>
      </c>
      <c r="E1129">
        <f>IF(Table15[[#This Row],[Target]]=Table15[[#This Row],[Match1]],1,0)</f>
        <v>1</v>
      </c>
      <c r="F1129" t="s">
        <v>5359</v>
      </c>
      <c r="G1129">
        <f>IF(Table15[[#This Row],[Target]]=Table15[[#This Row],[Match2]],1,0)</f>
        <v>0</v>
      </c>
      <c r="H1129" t="s">
        <v>5382</v>
      </c>
      <c r="I1129">
        <f>IF(Table15[[#This Row],[Target]]=Table15[[#This Row],[Match3]],1,0)</f>
        <v>0</v>
      </c>
    </row>
    <row r="1130" spans="1:9" x14ac:dyDescent="0.3">
      <c r="A1130">
        <v>1128</v>
      </c>
      <c r="B1130" t="s">
        <v>5153</v>
      </c>
      <c r="C1130" t="s">
        <v>2134</v>
      </c>
      <c r="D1130" t="s">
        <v>2134</v>
      </c>
      <c r="E1130">
        <f>IF(Table15[[#This Row],[Target]]=Table15[[#This Row],[Match1]],1,0)</f>
        <v>1</v>
      </c>
      <c r="F1130" t="s">
        <v>2569</v>
      </c>
      <c r="G1130">
        <f>IF(Table15[[#This Row],[Target]]=Table15[[#This Row],[Match2]],1,0)</f>
        <v>0</v>
      </c>
      <c r="H1130" t="s">
        <v>3398</v>
      </c>
      <c r="I1130">
        <f>IF(Table15[[#This Row],[Target]]=Table15[[#This Row],[Match3]],1,0)</f>
        <v>0</v>
      </c>
    </row>
    <row r="1131" spans="1:9" x14ac:dyDescent="0.3">
      <c r="A1131">
        <v>1129</v>
      </c>
      <c r="B1131" t="s">
        <v>5155</v>
      </c>
      <c r="C1131" t="s">
        <v>2204</v>
      </c>
      <c r="D1131" t="s">
        <v>2204</v>
      </c>
      <c r="E1131">
        <f>IF(Table15[[#This Row],[Target]]=Table15[[#This Row],[Match1]],1,0)</f>
        <v>1</v>
      </c>
      <c r="F1131" t="s">
        <v>2273</v>
      </c>
      <c r="G1131">
        <f>IF(Table15[[#This Row],[Target]]=Table15[[#This Row],[Match2]],1,0)</f>
        <v>0</v>
      </c>
      <c r="H1131" t="s">
        <v>2058</v>
      </c>
      <c r="I1131">
        <f>IF(Table15[[#This Row],[Target]]=Table15[[#This Row],[Match3]],1,0)</f>
        <v>0</v>
      </c>
    </row>
    <row r="1132" spans="1:9" x14ac:dyDescent="0.3">
      <c r="A1132">
        <v>1130</v>
      </c>
      <c r="B1132" t="s">
        <v>5157</v>
      </c>
      <c r="C1132" t="s">
        <v>4152</v>
      </c>
      <c r="D1132" t="s">
        <v>4152</v>
      </c>
      <c r="E1132">
        <f>IF(Table15[[#This Row],[Target]]=Table15[[#This Row],[Match1]],1,0)</f>
        <v>1</v>
      </c>
      <c r="F1132" t="s">
        <v>3365</v>
      </c>
      <c r="G1132">
        <f>IF(Table15[[#This Row],[Target]]=Table15[[#This Row],[Match2]],1,0)</f>
        <v>0</v>
      </c>
      <c r="H1132" t="s">
        <v>2003</v>
      </c>
      <c r="I1132">
        <f>IF(Table15[[#This Row],[Target]]=Table15[[#This Row],[Match3]],1,0)</f>
        <v>0</v>
      </c>
    </row>
    <row r="1133" spans="1:9" x14ac:dyDescent="0.3">
      <c r="A1133">
        <v>1131</v>
      </c>
      <c r="B1133" t="s">
        <v>5160</v>
      </c>
      <c r="C1133" t="s">
        <v>4152</v>
      </c>
      <c r="D1133" t="s">
        <v>4152</v>
      </c>
      <c r="E1133">
        <f>IF(Table15[[#This Row],[Target]]=Table15[[#This Row],[Match1]],1,0)</f>
        <v>1</v>
      </c>
      <c r="F1133" t="s">
        <v>3365</v>
      </c>
      <c r="G1133">
        <f>IF(Table15[[#This Row],[Target]]=Table15[[#This Row],[Match2]],1,0)</f>
        <v>0</v>
      </c>
      <c r="H1133" t="s">
        <v>5120</v>
      </c>
      <c r="I1133">
        <f>IF(Table15[[#This Row],[Target]]=Table15[[#This Row],[Match3]],1,0)</f>
        <v>0</v>
      </c>
    </row>
    <row r="1134" spans="1:9" x14ac:dyDescent="0.3">
      <c r="A1134">
        <v>1132</v>
      </c>
      <c r="B1134" t="s">
        <v>5162</v>
      </c>
      <c r="C1134" t="s">
        <v>5163</v>
      </c>
      <c r="D1134" t="s">
        <v>5163</v>
      </c>
      <c r="E1134">
        <f>IF(Table15[[#This Row],[Target]]=Table15[[#This Row],[Match1]],1,0)</f>
        <v>1</v>
      </c>
      <c r="F1134" t="s">
        <v>5386</v>
      </c>
      <c r="G1134">
        <f>IF(Table15[[#This Row],[Target]]=Table15[[#This Row],[Match2]],1,0)</f>
        <v>0</v>
      </c>
      <c r="H1134" t="s">
        <v>2869</v>
      </c>
      <c r="I1134">
        <f>IF(Table15[[#This Row],[Target]]=Table15[[#This Row],[Match3]],1,0)</f>
        <v>0</v>
      </c>
    </row>
    <row r="1135" spans="1:9" x14ac:dyDescent="0.3">
      <c r="A1135">
        <v>1133</v>
      </c>
      <c r="B1135" t="s">
        <v>5165</v>
      </c>
      <c r="C1135" t="s">
        <v>5163</v>
      </c>
      <c r="D1135" t="s">
        <v>5163</v>
      </c>
      <c r="E1135">
        <f>IF(Table15[[#This Row],[Target]]=Table15[[#This Row],[Match1]],1,0)</f>
        <v>1</v>
      </c>
      <c r="F1135" t="s">
        <v>1967</v>
      </c>
      <c r="G1135">
        <f>IF(Table15[[#This Row],[Target]]=Table15[[#This Row],[Match2]],1,0)</f>
        <v>0</v>
      </c>
      <c r="H1135" t="s">
        <v>3201</v>
      </c>
      <c r="I1135">
        <f>IF(Table15[[#This Row],[Target]]=Table15[[#This Row],[Match3]],1,0)</f>
        <v>0</v>
      </c>
    </row>
    <row r="1136" spans="1:9" x14ac:dyDescent="0.3">
      <c r="A1136">
        <v>1134</v>
      </c>
      <c r="B1136" t="s">
        <v>5167</v>
      </c>
      <c r="C1136" t="s">
        <v>4620</v>
      </c>
      <c r="D1136" t="s">
        <v>4620</v>
      </c>
      <c r="E1136">
        <f>IF(Table15[[#This Row],[Target]]=Table15[[#This Row],[Match1]],1,0)</f>
        <v>1</v>
      </c>
      <c r="F1136" t="s">
        <v>5322</v>
      </c>
      <c r="G1136">
        <f>IF(Table15[[#This Row],[Target]]=Table15[[#This Row],[Match2]],1,0)</f>
        <v>0</v>
      </c>
      <c r="H1136" t="s">
        <v>2866</v>
      </c>
      <c r="I1136">
        <f>IF(Table15[[#This Row],[Target]]=Table15[[#This Row],[Match3]],1,0)</f>
        <v>0</v>
      </c>
    </row>
    <row r="1137" spans="1:9" x14ac:dyDescent="0.3">
      <c r="A1137">
        <v>1135</v>
      </c>
      <c r="B1137" t="s">
        <v>5169</v>
      </c>
      <c r="C1137" t="s">
        <v>4620</v>
      </c>
      <c r="D1137" t="s">
        <v>4620</v>
      </c>
      <c r="E1137">
        <f>IF(Table15[[#This Row],[Target]]=Table15[[#This Row],[Match1]],1,0)</f>
        <v>1</v>
      </c>
      <c r="F1137" t="s">
        <v>5322</v>
      </c>
      <c r="G1137">
        <f>IF(Table15[[#This Row],[Target]]=Table15[[#This Row],[Match2]],1,0)</f>
        <v>0</v>
      </c>
      <c r="H1137" t="s">
        <v>2077</v>
      </c>
      <c r="I1137">
        <f>IF(Table15[[#This Row],[Target]]=Table15[[#This Row],[Match3]],1,0)</f>
        <v>0</v>
      </c>
    </row>
    <row r="1138" spans="1:9" x14ac:dyDescent="0.3">
      <c r="A1138">
        <v>1136</v>
      </c>
      <c r="B1138" t="s">
        <v>5171</v>
      </c>
      <c r="C1138" t="s">
        <v>4620</v>
      </c>
      <c r="D1138" t="s">
        <v>4620</v>
      </c>
      <c r="E1138">
        <f>IF(Table15[[#This Row],[Target]]=Table15[[#This Row],[Match1]],1,0)</f>
        <v>1</v>
      </c>
      <c r="F1138" t="s">
        <v>5322</v>
      </c>
      <c r="G1138">
        <f>IF(Table15[[#This Row],[Target]]=Table15[[#This Row],[Match2]],1,0)</f>
        <v>0</v>
      </c>
      <c r="H1138" t="s">
        <v>2077</v>
      </c>
      <c r="I1138">
        <f>IF(Table15[[#This Row],[Target]]=Table15[[#This Row],[Match3]],1,0)</f>
        <v>0</v>
      </c>
    </row>
    <row r="1139" spans="1:9" x14ac:dyDescent="0.3">
      <c r="A1139">
        <v>1137</v>
      </c>
      <c r="B1139" t="s">
        <v>5173</v>
      </c>
      <c r="C1139" t="s">
        <v>2692</v>
      </c>
      <c r="D1139" t="s">
        <v>2692</v>
      </c>
      <c r="E1139">
        <f>IF(Table15[[#This Row],[Target]]=Table15[[#This Row],[Match1]],1,0)</f>
        <v>1</v>
      </c>
      <c r="F1139" t="s">
        <v>3835</v>
      </c>
      <c r="G1139">
        <f>IF(Table15[[#This Row],[Target]]=Table15[[#This Row],[Match2]],1,0)</f>
        <v>0</v>
      </c>
      <c r="H1139" t="s">
        <v>4887</v>
      </c>
      <c r="I1139">
        <f>IF(Table15[[#This Row],[Target]]=Table15[[#This Row],[Match3]],1,0)</f>
        <v>0</v>
      </c>
    </row>
    <row r="1140" spans="1:9" x14ac:dyDescent="0.3">
      <c r="A1140">
        <v>1138</v>
      </c>
      <c r="B1140" t="s">
        <v>5175</v>
      </c>
      <c r="C1140" t="s">
        <v>2692</v>
      </c>
      <c r="D1140" t="s">
        <v>2692</v>
      </c>
      <c r="E1140">
        <f>IF(Table15[[#This Row],[Target]]=Table15[[#This Row],[Match1]],1,0)</f>
        <v>1</v>
      </c>
      <c r="F1140" t="s">
        <v>3835</v>
      </c>
      <c r="G1140">
        <f>IF(Table15[[#This Row],[Target]]=Table15[[#This Row],[Match2]],1,0)</f>
        <v>0</v>
      </c>
      <c r="H1140" t="s">
        <v>2154</v>
      </c>
      <c r="I1140">
        <f>IF(Table15[[#This Row],[Target]]=Table15[[#This Row],[Match3]],1,0)</f>
        <v>0</v>
      </c>
    </row>
    <row r="1141" spans="1:9" x14ac:dyDescent="0.3">
      <c r="A1141">
        <v>1139</v>
      </c>
      <c r="B1141" t="s">
        <v>5177</v>
      </c>
      <c r="C1141" t="s">
        <v>2692</v>
      </c>
      <c r="D1141" t="s">
        <v>2692</v>
      </c>
      <c r="E1141">
        <f>IF(Table15[[#This Row],[Target]]=Table15[[#This Row],[Match1]],1,0)</f>
        <v>1</v>
      </c>
      <c r="F1141" t="s">
        <v>2555</v>
      </c>
      <c r="G1141">
        <f>IF(Table15[[#This Row],[Target]]=Table15[[#This Row],[Match2]],1,0)</f>
        <v>0</v>
      </c>
      <c r="H1141" t="s">
        <v>3905</v>
      </c>
      <c r="I1141">
        <f>IF(Table15[[#This Row],[Target]]=Table15[[#This Row],[Match3]],1,0)</f>
        <v>0</v>
      </c>
    </row>
    <row r="1142" spans="1:9" x14ac:dyDescent="0.3">
      <c r="A1142">
        <v>1140</v>
      </c>
      <c r="B1142" t="s">
        <v>5179</v>
      </c>
      <c r="C1142" t="s">
        <v>2692</v>
      </c>
      <c r="D1142" t="s">
        <v>2692</v>
      </c>
      <c r="E1142">
        <f>IF(Table15[[#This Row],[Target]]=Table15[[#This Row],[Match1]],1,0)</f>
        <v>1</v>
      </c>
      <c r="F1142" t="s">
        <v>2469</v>
      </c>
      <c r="G1142">
        <f>IF(Table15[[#This Row],[Target]]=Table15[[#This Row],[Match2]],1,0)</f>
        <v>0</v>
      </c>
      <c r="H1142" t="s">
        <v>2555</v>
      </c>
      <c r="I1142">
        <f>IF(Table15[[#This Row],[Target]]=Table15[[#This Row],[Match3]],1,0)</f>
        <v>0</v>
      </c>
    </row>
    <row r="1143" spans="1:9" x14ac:dyDescent="0.3">
      <c r="A1143">
        <v>1141</v>
      </c>
      <c r="B1143" t="s">
        <v>5181</v>
      </c>
      <c r="C1143" t="s">
        <v>2692</v>
      </c>
      <c r="D1143" t="s">
        <v>2692</v>
      </c>
      <c r="E1143">
        <f>IF(Table15[[#This Row],[Target]]=Table15[[#This Row],[Match1]],1,0)</f>
        <v>1</v>
      </c>
      <c r="F1143" t="s">
        <v>2555</v>
      </c>
      <c r="G1143">
        <f>IF(Table15[[#This Row],[Target]]=Table15[[#This Row],[Match2]],1,0)</f>
        <v>0</v>
      </c>
      <c r="H1143" t="s">
        <v>2469</v>
      </c>
      <c r="I1143">
        <f>IF(Table15[[#This Row],[Target]]=Table15[[#This Row],[Match3]],1,0)</f>
        <v>0</v>
      </c>
    </row>
    <row r="1144" spans="1:9" x14ac:dyDescent="0.3">
      <c r="A1144">
        <v>1142</v>
      </c>
      <c r="B1144" t="s">
        <v>5183</v>
      </c>
      <c r="C1144" t="s">
        <v>2692</v>
      </c>
      <c r="D1144" t="s">
        <v>2692</v>
      </c>
      <c r="E1144">
        <f>IF(Table15[[#This Row],[Target]]=Table15[[#This Row],[Match1]],1,0)</f>
        <v>1</v>
      </c>
      <c r="F1144" t="s">
        <v>2555</v>
      </c>
      <c r="G1144">
        <f>IF(Table15[[#This Row],[Target]]=Table15[[#This Row],[Match2]],1,0)</f>
        <v>0</v>
      </c>
      <c r="H1144" t="s">
        <v>2469</v>
      </c>
      <c r="I1144">
        <f>IF(Table15[[#This Row],[Target]]=Table15[[#This Row],[Match3]],1,0)</f>
        <v>0</v>
      </c>
    </row>
    <row r="1145" spans="1:9" x14ac:dyDescent="0.3">
      <c r="A1145">
        <v>1143</v>
      </c>
      <c r="B1145" t="s">
        <v>5185</v>
      </c>
      <c r="C1145" t="s">
        <v>2286</v>
      </c>
      <c r="D1145" t="s">
        <v>2286</v>
      </c>
      <c r="E1145">
        <f>IF(Table15[[#This Row],[Target]]=Table15[[#This Row],[Match1]],1,0)</f>
        <v>1</v>
      </c>
      <c r="F1145" t="s">
        <v>5432</v>
      </c>
      <c r="G1145">
        <f>IF(Table15[[#This Row],[Target]]=Table15[[#This Row],[Match2]],1,0)</f>
        <v>0</v>
      </c>
      <c r="H1145" t="s">
        <v>3365</v>
      </c>
      <c r="I1145">
        <f>IF(Table15[[#This Row],[Target]]=Table15[[#This Row],[Match3]],1,0)</f>
        <v>0</v>
      </c>
    </row>
    <row r="1146" spans="1:9" x14ac:dyDescent="0.3">
      <c r="A1146">
        <v>1144</v>
      </c>
      <c r="B1146" t="s">
        <v>5188</v>
      </c>
      <c r="C1146" t="s">
        <v>4823</v>
      </c>
      <c r="D1146" t="s">
        <v>4823</v>
      </c>
      <c r="E1146">
        <f>IF(Table15[[#This Row],[Target]]=Table15[[#This Row],[Match1]],1,0)</f>
        <v>1</v>
      </c>
      <c r="F1146" t="s">
        <v>3809</v>
      </c>
      <c r="G1146">
        <f>IF(Table15[[#This Row],[Target]]=Table15[[#This Row],[Match2]],1,0)</f>
        <v>0</v>
      </c>
      <c r="H1146" t="s">
        <v>5459</v>
      </c>
      <c r="I1146">
        <f>IF(Table15[[#This Row],[Target]]=Table15[[#This Row],[Match3]],1,0)</f>
        <v>0</v>
      </c>
    </row>
    <row r="1147" spans="1:9" x14ac:dyDescent="0.3">
      <c r="A1147">
        <v>1145</v>
      </c>
      <c r="B1147" t="s">
        <v>5190</v>
      </c>
      <c r="C1147" t="s">
        <v>4823</v>
      </c>
      <c r="D1147" t="s">
        <v>4823</v>
      </c>
      <c r="E1147">
        <f>IF(Table15[[#This Row],[Target]]=Table15[[#This Row],[Match1]],1,0)</f>
        <v>1</v>
      </c>
      <c r="F1147" t="s">
        <v>5460</v>
      </c>
      <c r="G1147">
        <f>IF(Table15[[#This Row],[Target]]=Table15[[#This Row],[Match2]],1,0)</f>
        <v>0</v>
      </c>
      <c r="H1147" t="s">
        <v>4238</v>
      </c>
      <c r="I1147">
        <f>IF(Table15[[#This Row],[Target]]=Table15[[#This Row],[Match3]],1,0)</f>
        <v>0</v>
      </c>
    </row>
    <row r="1148" spans="1:9" x14ac:dyDescent="0.3">
      <c r="A1148">
        <v>1146</v>
      </c>
      <c r="B1148" t="s">
        <v>5192</v>
      </c>
      <c r="C1148" t="s">
        <v>4823</v>
      </c>
      <c r="D1148" t="s">
        <v>4823</v>
      </c>
      <c r="E1148">
        <f>IF(Table15[[#This Row],[Target]]=Table15[[#This Row],[Match1]],1,0)</f>
        <v>1</v>
      </c>
      <c r="F1148" t="s">
        <v>2167</v>
      </c>
      <c r="G1148">
        <f>IF(Table15[[#This Row],[Target]]=Table15[[#This Row],[Match2]],1,0)</f>
        <v>0</v>
      </c>
      <c r="H1148" t="s">
        <v>2911</v>
      </c>
      <c r="I1148">
        <f>IF(Table15[[#This Row],[Target]]=Table15[[#This Row],[Match3]],1,0)</f>
        <v>0</v>
      </c>
    </row>
    <row r="1149" spans="1:9" x14ac:dyDescent="0.3">
      <c r="A1149">
        <v>1147</v>
      </c>
      <c r="B1149" t="s">
        <v>5194</v>
      </c>
      <c r="C1149" t="s">
        <v>2309</v>
      </c>
      <c r="D1149" t="s">
        <v>2309</v>
      </c>
      <c r="E1149">
        <f>IF(Table15[[#This Row],[Target]]=Table15[[#This Row],[Match1]],1,0)</f>
        <v>1</v>
      </c>
      <c r="F1149" t="s">
        <v>4427</v>
      </c>
      <c r="G1149">
        <f>IF(Table15[[#This Row],[Target]]=Table15[[#This Row],[Match2]],1,0)</f>
        <v>0</v>
      </c>
      <c r="H1149" t="s">
        <v>4426</v>
      </c>
      <c r="I1149">
        <f>IF(Table15[[#This Row],[Target]]=Table15[[#This Row],[Match3]],1,0)</f>
        <v>0</v>
      </c>
    </row>
    <row r="1150" spans="1:9" x14ac:dyDescent="0.3">
      <c r="A1150">
        <v>1148</v>
      </c>
      <c r="B1150" t="s">
        <v>5196</v>
      </c>
      <c r="C1150" t="s">
        <v>2309</v>
      </c>
      <c r="D1150" t="s">
        <v>2309</v>
      </c>
      <c r="E1150">
        <f>IF(Table15[[#This Row],[Target]]=Table15[[#This Row],[Match1]],1,0)</f>
        <v>1</v>
      </c>
      <c r="F1150" t="s">
        <v>4427</v>
      </c>
      <c r="G1150">
        <f>IF(Table15[[#This Row],[Target]]=Table15[[#This Row],[Match2]],1,0)</f>
        <v>0</v>
      </c>
      <c r="H1150" t="s">
        <v>4426</v>
      </c>
      <c r="I1150">
        <f>IF(Table15[[#This Row],[Target]]=Table15[[#This Row],[Match3]],1,0)</f>
        <v>0</v>
      </c>
    </row>
    <row r="1151" spans="1:9" x14ac:dyDescent="0.3">
      <c r="A1151">
        <v>1149</v>
      </c>
      <c r="B1151" t="s">
        <v>5198</v>
      </c>
      <c r="C1151" t="s">
        <v>2309</v>
      </c>
      <c r="D1151" t="s">
        <v>2309</v>
      </c>
      <c r="E1151">
        <f>IF(Table15[[#This Row],[Target]]=Table15[[#This Row],[Match1]],1,0)</f>
        <v>1</v>
      </c>
      <c r="F1151" t="s">
        <v>4427</v>
      </c>
      <c r="G1151">
        <f>IF(Table15[[#This Row],[Target]]=Table15[[#This Row],[Match2]],1,0)</f>
        <v>0</v>
      </c>
      <c r="H1151" t="s">
        <v>4426</v>
      </c>
      <c r="I1151">
        <f>IF(Table15[[#This Row],[Target]]=Table15[[#This Row],[Match3]],1,0)</f>
        <v>0</v>
      </c>
    </row>
    <row r="1152" spans="1:9" x14ac:dyDescent="0.3">
      <c r="A1152">
        <v>1150</v>
      </c>
      <c r="B1152" t="s">
        <v>5200</v>
      </c>
      <c r="C1152" t="s">
        <v>2309</v>
      </c>
      <c r="D1152" t="s">
        <v>2309</v>
      </c>
      <c r="E1152">
        <f>IF(Table15[[#This Row],[Target]]=Table15[[#This Row],[Match1]],1,0)</f>
        <v>1</v>
      </c>
      <c r="F1152" t="s">
        <v>4427</v>
      </c>
      <c r="G1152">
        <f>IF(Table15[[#This Row],[Target]]=Table15[[#This Row],[Match2]],1,0)</f>
        <v>0</v>
      </c>
      <c r="H1152" t="s">
        <v>4426</v>
      </c>
      <c r="I1152">
        <f>IF(Table15[[#This Row],[Target]]=Table15[[#This Row],[Match3]],1,0)</f>
        <v>0</v>
      </c>
    </row>
    <row r="1153" spans="1:9" x14ac:dyDescent="0.3">
      <c r="A1153">
        <v>1151</v>
      </c>
      <c r="B1153" t="s">
        <v>5202</v>
      </c>
      <c r="C1153" t="s">
        <v>2309</v>
      </c>
      <c r="D1153" t="s">
        <v>2309</v>
      </c>
      <c r="E1153">
        <f>IF(Table15[[#This Row],[Target]]=Table15[[#This Row],[Match1]],1,0)</f>
        <v>1</v>
      </c>
      <c r="F1153" t="s">
        <v>4426</v>
      </c>
      <c r="G1153">
        <f>IF(Table15[[#This Row],[Target]]=Table15[[#This Row],[Match2]],1,0)</f>
        <v>0</v>
      </c>
      <c r="H1153" t="s">
        <v>4427</v>
      </c>
      <c r="I1153">
        <f>IF(Table15[[#This Row],[Target]]=Table15[[#This Row],[Match3]],1,0)</f>
        <v>0</v>
      </c>
    </row>
    <row r="1154" spans="1:9" x14ac:dyDescent="0.3">
      <c r="A1154">
        <v>1152</v>
      </c>
      <c r="B1154" t="s">
        <v>5204</v>
      </c>
      <c r="C1154" t="s">
        <v>2309</v>
      </c>
      <c r="D1154" t="s">
        <v>2309</v>
      </c>
      <c r="E1154">
        <f>IF(Table15[[#This Row],[Target]]=Table15[[#This Row],[Match1]],1,0)</f>
        <v>1</v>
      </c>
      <c r="F1154" t="s">
        <v>4426</v>
      </c>
      <c r="G1154">
        <f>IF(Table15[[#This Row],[Target]]=Table15[[#This Row],[Match2]],1,0)</f>
        <v>0</v>
      </c>
      <c r="H1154" t="s">
        <v>4427</v>
      </c>
      <c r="I1154">
        <f>IF(Table15[[#This Row],[Target]]=Table15[[#This Row],[Match3]],1,0)</f>
        <v>0</v>
      </c>
    </row>
    <row r="1155" spans="1:9" x14ac:dyDescent="0.3">
      <c r="A1155">
        <v>1153</v>
      </c>
      <c r="B1155" t="s">
        <v>5206</v>
      </c>
      <c r="C1155" t="s">
        <v>2532</v>
      </c>
      <c r="D1155" t="s">
        <v>2532</v>
      </c>
      <c r="E1155">
        <f>IF(Table15[[#This Row],[Target]]=Table15[[#This Row],[Match1]],1,0)</f>
        <v>1</v>
      </c>
      <c r="F1155" t="s">
        <v>4225</v>
      </c>
      <c r="G1155">
        <f>IF(Table15[[#This Row],[Target]]=Table15[[#This Row],[Match2]],1,0)</f>
        <v>0</v>
      </c>
      <c r="H1155" t="s">
        <v>4206</v>
      </c>
      <c r="I1155">
        <f>IF(Table15[[#This Row],[Target]]=Table15[[#This Row],[Match3]],1,0)</f>
        <v>0</v>
      </c>
    </row>
    <row r="1156" spans="1:9" x14ac:dyDescent="0.3">
      <c r="A1156">
        <v>1154</v>
      </c>
      <c r="B1156" t="s">
        <v>5208</v>
      </c>
      <c r="C1156" t="s">
        <v>2532</v>
      </c>
      <c r="D1156" t="s">
        <v>2532</v>
      </c>
      <c r="E1156">
        <f>IF(Table15[[#This Row],[Target]]=Table15[[#This Row],[Match1]],1,0)</f>
        <v>1</v>
      </c>
      <c r="F1156" t="s">
        <v>4225</v>
      </c>
      <c r="G1156">
        <f>IF(Table15[[#This Row],[Target]]=Table15[[#This Row],[Match2]],1,0)</f>
        <v>0</v>
      </c>
      <c r="H1156" t="s">
        <v>2309</v>
      </c>
      <c r="I1156">
        <f>IF(Table15[[#This Row],[Target]]=Table15[[#This Row],[Match3]],1,0)</f>
        <v>0</v>
      </c>
    </row>
    <row r="1157" spans="1:9" x14ac:dyDescent="0.3">
      <c r="A1157">
        <v>1155</v>
      </c>
      <c r="B1157" t="s">
        <v>5210</v>
      </c>
      <c r="C1157" t="s">
        <v>2532</v>
      </c>
      <c r="D1157" t="s">
        <v>2532</v>
      </c>
      <c r="E1157">
        <f>IF(Table15[[#This Row],[Target]]=Table15[[#This Row],[Match1]],1,0)</f>
        <v>1</v>
      </c>
      <c r="F1157" t="s">
        <v>2936</v>
      </c>
      <c r="G1157">
        <f>IF(Table15[[#This Row],[Target]]=Table15[[#This Row],[Match2]],1,0)</f>
        <v>0</v>
      </c>
      <c r="H1157" t="s">
        <v>5461</v>
      </c>
      <c r="I1157">
        <f>IF(Table15[[#This Row],[Target]]=Table15[[#This Row],[Match3]],1,0)</f>
        <v>0</v>
      </c>
    </row>
    <row r="1158" spans="1:9" x14ac:dyDescent="0.3">
      <c r="A1158">
        <v>1156</v>
      </c>
      <c r="B1158" t="s">
        <v>5212</v>
      </c>
      <c r="C1158" t="s">
        <v>2532</v>
      </c>
      <c r="D1158" t="s">
        <v>2532</v>
      </c>
      <c r="E1158">
        <f>IF(Table15[[#This Row],[Target]]=Table15[[#This Row],[Match1]],1,0)</f>
        <v>1</v>
      </c>
      <c r="F1158" t="s">
        <v>2443</v>
      </c>
      <c r="G1158">
        <f>IF(Table15[[#This Row],[Target]]=Table15[[#This Row],[Match2]],1,0)</f>
        <v>0</v>
      </c>
      <c r="H1158" t="s">
        <v>2952</v>
      </c>
      <c r="I1158">
        <f>IF(Table15[[#This Row],[Target]]=Table15[[#This Row],[Match3]],1,0)</f>
        <v>0</v>
      </c>
    </row>
    <row r="1159" spans="1:9" x14ac:dyDescent="0.3">
      <c r="A1159">
        <v>1157</v>
      </c>
      <c r="B1159" t="s">
        <v>5214</v>
      </c>
      <c r="C1159" t="s">
        <v>2716</v>
      </c>
      <c r="D1159" t="s">
        <v>2716</v>
      </c>
      <c r="E1159">
        <f>IF(Table15[[#This Row],[Target]]=Table15[[#This Row],[Match1]],1,0)</f>
        <v>1</v>
      </c>
      <c r="F1159" t="s">
        <v>3042</v>
      </c>
      <c r="G1159">
        <f>IF(Table15[[#This Row],[Target]]=Table15[[#This Row],[Match2]],1,0)</f>
        <v>0</v>
      </c>
      <c r="H1159" t="s">
        <v>4381</v>
      </c>
      <c r="I1159">
        <f>IF(Table15[[#This Row],[Target]]=Table15[[#This Row],[Match3]],1,0)</f>
        <v>0</v>
      </c>
    </row>
    <row r="1160" spans="1:9" x14ac:dyDescent="0.3">
      <c r="A1160">
        <v>1158</v>
      </c>
      <c r="B1160" t="s">
        <v>5216</v>
      </c>
      <c r="C1160" t="s">
        <v>2716</v>
      </c>
      <c r="D1160" t="s">
        <v>2716</v>
      </c>
      <c r="E1160">
        <f>IF(Table15[[#This Row],[Target]]=Table15[[#This Row],[Match1]],1,0)</f>
        <v>1</v>
      </c>
      <c r="F1160" t="s">
        <v>3042</v>
      </c>
      <c r="G1160">
        <f>IF(Table15[[#This Row],[Target]]=Table15[[#This Row],[Match2]],1,0)</f>
        <v>0</v>
      </c>
      <c r="H1160" t="s">
        <v>2372</v>
      </c>
      <c r="I1160">
        <f>IF(Table15[[#This Row],[Target]]=Table15[[#This Row],[Match3]],1,0)</f>
        <v>0</v>
      </c>
    </row>
    <row r="1161" spans="1:9" x14ac:dyDescent="0.3">
      <c r="A1161">
        <v>1159</v>
      </c>
      <c r="B1161" t="s">
        <v>5218</v>
      </c>
      <c r="C1161" t="s">
        <v>2716</v>
      </c>
      <c r="D1161" t="s">
        <v>2716</v>
      </c>
      <c r="E1161">
        <f>IF(Table15[[#This Row],[Target]]=Table15[[#This Row],[Match1]],1,0)</f>
        <v>1</v>
      </c>
      <c r="F1161" t="s">
        <v>3042</v>
      </c>
      <c r="G1161">
        <f>IF(Table15[[#This Row],[Target]]=Table15[[#This Row],[Match2]],1,0)</f>
        <v>0</v>
      </c>
      <c r="H1161" t="s">
        <v>2782</v>
      </c>
      <c r="I1161">
        <f>IF(Table15[[#This Row],[Target]]=Table15[[#This Row],[Match3]],1,0)</f>
        <v>0</v>
      </c>
    </row>
    <row r="1162" spans="1:9" x14ac:dyDescent="0.3">
      <c r="A1162">
        <v>1160</v>
      </c>
      <c r="B1162" t="s">
        <v>5220</v>
      </c>
      <c r="C1162" t="s">
        <v>2110</v>
      </c>
      <c r="D1162" t="s">
        <v>2110</v>
      </c>
      <c r="E1162">
        <f>IF(Table15[[#This Row],[Target]]=Table15[[#This Row],[Match1]],1,0)</f>
        <v>1</v>
      </c>
      <c r="F1162" t="s">
        <v>4324</v>
      </c>
      <c r="G1162">
        <f>IF(Table15[[#This Row],[Target]]=Table15[[#This Row],[Match2]],1,0)</f>
        <v>0</v>
      </c>
      <c r="H1162" t="s">
        <v>2107</v>
      </c>
      <c r="I1162">
        <f>IF(Table15[[#This Row],[Target]]=Table15[[#This Row],[Match3]],1,0)</f>
        <v>0</v>
      </c>
    </row>
    <row r="1163" spans="1:9" x14ac:dyDescent="0.3">
      <c r="A1163">
        <v>1161</v>
      </c>
      <c r="B1163" t="s">
        <v>5223</v>
      </c>
      <c r="C1163" t="s">
        <v>2110</v>
      </c>
      <c r="D1163" t="s">
        <v>2110</v>
      </c>
      <c r="E1163">
        <f>IF(Table15[[#This Row],[Target]]=Table15[[#This Row],[Match1]],1,0)</f>
        <v>1</v>
      </c>
      <c r="F1163" t="s">
        <v>2101</v>
      </c>
      <c r="G1163">
        <f>IF(Table15[[#This Row],[Target]]=Table15[[#This Row],[Match2]],1,0)</f>
        <v>0</v>
      </c>
      <c r="H1163" t="s">
        <v>4324</v>
      </c>
      <c r="I1163">
        <f>IF(Table15[[#This Row],[Target]]=Table15[[#This Row],[Match3]],1,0)</f>
        <v>0</v>
      </c>
    </row>
    <row r="1164" spans="1:9" x14ac:dyDescent="0.3">
      <c r="A1164">
        <v>1162</v>
      </c>
      <c r="B1164" t="s">
        <v>5226</v>
      </c>
      <c r="C1164" t="s">
        <v>2110</v>
      </c>
      <c r="D1164" t="s">
        <v>2110</v>
      </c>
      <c r="E1164">
        <f>IF(Table15[[#This Row],[Target]]=Table15[[#This Row],[Match1]],1,0)</f>
        <v>1</v>
      </c>
      <c r="F1164" t="s">
        <v>5416</v>
      </c>
      <c r="G1164">
        <f>IF(Table15[[#This Row],[Target]]=Table15[[#This Row],[Match2]],1,0)</f>
        <v>0</v>
      </c>
      <c r="H1164" t="s">
        <v>5316</v>
      </c>
      <c r="I1164">
        <f>IF(Table15[[#This Row],[Target]]=Table15[[#This Row],[Match3]],1,0)</f>
        <v>0</v>
      </c>
    </row>
    <row r="1165" spans="1:9" x14ac:dyDescent="0.3">
      <c r="A1165">
        <v>1163</v>
      </c>
      <c r="B1165" t="s">
        <v>5228</v>
      </c>
      <c r="C1165" t="s">
        <v>3390</v>
      </c>
      <c r="D1165" t="s">
        <v>3390</v>
      </c>
      <c r="E1165">
        <f>IF(Table15[[#This Row],[Target]]=Table15[[#This Row],[Match1]],1,0)</f>
        <v>1</v>
      </c>
      <c r="F1165" t="s">
        <v>3579</v>
      </c>
      <c r="G1165">
        <f>IF(Table15[[#This Row],[Target]]=Table15[[#This Row],[Match2]],1,0)</f>
        <v>0</v>
      </c>
      <c r="H1165" t="s">
        <v>3717</v>
      </c>
      <c r="I1165">
        <f>IF(Table15[[#This Row],[Target]]=Table15[[#This Row],[Match3]],1,0)</f>
        <v>0</v>
      </c>
    </row>
    <row r="1166" spans="1:9" x14ac:dyDescent="0.3">
      <c r="A1166">
        <v>1164</v>
      </c>
      <c r="B1166" t="s">
        <v>5230</v>
      </c>
      <c r="C1166" t="s">
        <v>3390</v>
      </c>
      <c r="D1166" t="s">
        <v>3390</v>
      </c>
      <c r="E1166">
        <f>IF(Table15[[#This Row],[Target]]=Table15[[#This Row],[Match1]],1,0)</f>
        <v>1</v>
      </c>
      <c r="F1166" t="s">
        <v>2285</v>
      </c>
      <c r="G1166">
        <f>IF(Table15[[#This Row],[Target]]=Table15[[#This Row],[Match2]],1,0)</f>
        <v>0</v>
      </c>
      <c r="H1166" t="s">
        <v>4357</v>
      </c>
      <c r="I1166">
        <f>IF(Table15[[#This Row],[Target]]=Table15[[#This Row],[Match3]],1,0)</f>
        <v>0</v>
      </c>
    </row>
    <row r="1167" spans="1:9" x14ac:dyDescent="0.3">
      <c r="A1167">
        <v>1165</v>
      </c>
      <c r="B1167" t="s">
        <v>5232</v>
      </c>
      <c r="C1167" t="s">
        <v>3390</v>
      </c>
      <c r="D1167" t="s">
        <v>3390</v>
      </c>
      <c r="E1167">
        <f>IF(Table15[[#This Row],[Target]]=Table15[[#This Row],[Match1]],1,0)</f>
        <v>1</v>
      </c>
      <c r="F1167" t="s">
        <v>4991</v>
      </c>
      <c r="G1167">
        <f>IF(Table15[[#This Row],[Target]]=Table15[[#This Row],[Match2]],1,0)</f>
        <v>0</v>
      </c>
      <c r="H1167" t="s">
        <v>3579</v>
      </c>
      <c r="I1167">
        <f>IF(Table15[[#This Row],[Target]]=Table15[[#This Row],[Match3]],1,0)</f>
        <v>0</v>
      </c>
    </row>
    <row r="1168" spans="1:9" x14ac:dyDescent="0.3">
      <c r="A1168">
        <v>1166</v>
      </c>
      <c r="B1168" t="s">
        <v>5235</v>
      </c>
      <c r="C1168" t="s">
        <v>3390</v>
      </c>
      <c r="D1168" t="s">
        <v>3390</v>
      </c>
      <c r="E1168">
        <f>IF(Table15[[#This Row],[Target]]=Table15[[#This Row],[Match1]],1,0)</f>
        <v>1</v>
      </c>
      <c r="F1168" t="s">
        <v>4991</v>
      </c>
      <c r="G1168">
        <f>IF(Table15[[#This Row],[Target]]=Table15[[#This Row],[Match2]],1,0)</f>
        <v>0</v>
      </c>
      <c r="H1168" t="s">
        <v>3541</v>
      </c>
      <c r="I1168">
        <f>IF(Table15[[#This Row],[Target]]=Table15[[#This Row],[Match3]],1,0)</f>
        <v>0</v>
      </c>
    </row>
    <row r="1169" spans="1:9" x14ac:dyDescent="0.3">
      <c r="A1169">
        <v>1167</v>
      </c>
      <c r="B1169" t="s">
        <v>5237</v>
      </c>
      <c r="C1169" t="s">
        <v>5238</v>
      </c>
      <c r="D1169" t="s">
        <v>5238</v>
      </c>
      <c r="E1169">
        <f>IF(Table15[[#This Row],[Target]]=Table15[[#This Row],[Match1]],1,0)</f>
        <v>1</v>
      </c>
      <c r="F1169" t="s">
        <v>2290</v>
      </c>
      <c r="G1169">
        <f>IF(Table15[[#This Row],[Target]]=Table15[[#This Row],[Match2]],1,0)</f>
        <v>0</v>
      </c>
      <c r="H1169" t="s">
        <v>3466</v>
      </c>
      <c r="I1169">
        <f>IF(Table15[[#This Row],[Target]]=Table15[[#This Row],[Match3]],1,0)</f>
        <v>0</v>
      </c>
    </row>
    <row r="1170" spans="1:9" x14ac:dyDescent="0.3">
      <c r="A1170">
        <v>1168</v>
      </c>
      <c r="B1170" t="s">
        <v>5240</v>
      </c>
      <c r="C1170" t="s">
        <v>5238</v>
      </c>
      <c r="D1170" t="s">
        <v>5238</v>
      </c>
      <c r="E1170">
        <f>IF(Table15[[#This Row],[Target]]=Table15[[#This Row],[Match1]],1,0)</f>
        <v>1</v>
      </c>
      <c r="F1170" t="s">
        <v>3466</v>
      </c>
      <c r="G1170">
        <f>IF(Table15[[#This Row],[Target]]=Table15[[#This Row],[Match2]],1,0)</f>
        <v>0</v>
      </c>
      <c r="H1170" t="s">
        <v>3242</v>
      </c>
      <c r="I1170">
        <f>IF(Table15[[#This Row],[Target]]=Table15[[#This Row],[Match3]],1,0)</f>
        <v>0</v>
      </c>
    </row>
    <row r="1171" spans="1:9" x14ac:dyDescent="0.3">
      <c r="A1171">
        <v>1169</v>
      </c>
      <c r="B1171" t="s">
        <v>5242</v>
      </c>
      <c r="C1171" t="s">
        <v>5238</v>
      </c>
      <c r="D1171" t="s">
        <v>5238</v>
      </c>
      <c r="E1171">
        <f>IF(Table15[[#This Row],[Target]]=Table15[[#This Row],[Match1]],1,0)</f>
        <v>1</v>
      </c>
      <c r="F1171" t="s">
        <v>1981</v>
      </c>
      <c r="G1171">
        <f>IF(Table15[[#This Row],[Target]]=Table15[[#This Row],[Match2]],1,0)</f>
        <v>0</v>
      </c>
      <c r="H1171" t="s">
        <v>5275</v>
      </c>
      <c r="I1171">
        <f>IF(Table15[[#This Row],[Target]]=Table15[[#This Row],[Match3]],1,0)</f>
        <v>0</v>
      </c>
    </row>
    <row r="1172" spans="1:9" x14ac:dyDescent="0.3">
      <c r="A1172">
        <v>1170</v>
      </c>
      <c r="B1172" t="s">
        <v>5244</v>
      </c>
      <c r="C1172" t="s">
        <v>5238</v>
      </c>
      <c r="D1172" t="s">
        <v>5238</v>
      </c>
      <c r="E1172">
        <f>IF(Table15[[#This Row],[Target]]=Table15[[#This Row],[Match1]],1,0)</f>
        <v>1</v>
      </c>
      <c r="F1172" t="s">
        <v>2838</v>
      </c>
      <c r="G1172">
        <f>IF(Table15[[#This Row],[Target]]=Table15[[#This Row],[Match2]],1,0)</f>
        <v>0</v>
      </c>
      <c r="H1172" t="s">
        <v>1981</v>
      </c>
      <c r="I1172">
        <f>IF(Table15[[#This Row],[Target]]=Table15[[#This Row],[Match3]],1,0)</f>
        <v>0</v>
      </c>
    </row>
    <row r="1173" spans="1:9" x14ac:dyDescent="0.3">
      <c r="A1173">
        <v>1171</v>
      </c>
      <c r="B1173" t="s">
        <v>5246</v>
      </c>
      <c r="C1173" t="s">
        <v>2076</v>
      </c>
      <c r="D1173" t="s">
        <v>2076</v>
      </c>
      <c r="E1173">
        <f>IF(Table15[[#This Row],[Target]]=Table15[[#This Row],[Match1]],1,0)</f>
        <v>1</v>
      </c>
      <c r="F1173" t="s">
        <v>5038</v>
      </c>
      <c r="G1173">
        <f>IF(Table15[[#This Row],[Target]]=Table15[[#This Row],[Match2]],1,0)</f>
        <v>0</v>
      </c>
      <c r="H1173" t="s">
        <v>2070</v>
      </c>
      <c r="I1173">
        <f>IF(Table15[[#This Row],[Target]]=Table15[[#This Row],[Match3]],1,0)</f>
        <v>0</v>
      </c>
    </row>
    <row r="1174" spans="1:9" x14ac:dyDescent="0.3">
      <c r="A1174">
        <v>1172</v>
      </c>
      <c r="B1174" t="s">
        <v>5248</v>
      </c>
      <c r="C1174" t="s">
        <v>2076</v>
      </c>
      <c r="D1174" t="s">
        <v>2076</v>
      </c>
      <c r="E1174">
        <f>IF(Table15[[#This Row],[Target]]=Table15[[#This Row],[Match1]],1,0)</f>
        <v>1</v>
      </c>
      <c r="F1174" t="s">
        <v>5038</v>
      </c>
      <c r="G1174">
        <f>IF(Table15[[#This Row],[Target]]=Table15[[#This Row],[Match2]],1,0)</f>
        <v>0</v>
      </c>
      <c r="H1174" t="s">
        <v>2070</v>
      </c>
      <c r="I1174">
        <f>IF(Table15[[#This Row],[Target]]=Table15[[#This Row],[Match3]],1,0)</f>
        <v>0</v>
      </c>
    </row>
    <row r="1175" spans="1:9" x14ac:dyDescent="0.3">
      <c r="A1175">
        <v>1173</v>
      </c>
      <c r="B1175" t="s">
        <v>5250</v>
      </c>
      <c r="C1175" t="s">
        <v>2936</v>
      </c>
      <c r="D1175" t="s">
        <v>2936</v>
      </c>
      <c r="E1175">
        <f>IF(Table15[[#This Row],[Target]]=Table15[[#This Row],[Match1]],1,0)</f>
        <v>1</v>
      </c>
      <c r="F1175" t="s">
        <v>3655</v>
      </c>
      <c r="G1175">
        <f>IF(Table15[[#This Row],[Target]]=Table15[[#This Row],[Match2]],1,0)</f>
        <v>0</v>
      </c>
      <c r="H1175" t="s">
        <v>3104</v>
      </c>
      <c r="I1175">
        <f>IF(Table15[[#This Row],[Target]]=Table15[[#This Row],[Match3]],1,0)</f>
        <v>0</v>
      </c>
    </row>
    <row r="1176" spans="1:9" x14ac:dyDescent="0.3">
      <c r="A1176">
        <v>1174</v>
      </c>
      <c r="B1176" t="s">
        <v>5252</v>
      </c>
      <c r="C1176" t="s">
        <v>2936</v>
      </c>
      <c r="D1176" t="s">
        <v>2936</v>
      </c>
      <c r="E1176">
        <f>IF(Table15[[#This Row],[Target]]=Table15[[#This Row],[Match1]],1,0)</f>
        <v>1</v>
      </c>
      <c r="F1176" t="s">
        <v>3655</v>
      </c>
      <c r="G1176">
        <f>IF(Table15[[#This Row],[Target]]=Table15[[#This Row],[Match2]],1,0)</f>
        <v>0</v>
      </c>
      <c r="H1176" t="s">
        <v>4144</v>
      </c>
      <c r="I1176">
        <f>IF(Table15[[#This Row],[Target]]=Table15[[#This Row],[Match3]],1,0)</f>
        <v>0</v>
      </c>
    </row>
    <row r="1177" spans="1:9" x14ac:dyDescent="0.3">
      <c r="A1177">
        <v>1175</v>
      </c>
      <c r="B1177" t="s">
        <v>5254</v>
      </c>
      <c r="C1177" t="s">
        <v>2936</v>
      </c>
      <c r="D1177" t="s">
        <v>2936</v>
      </c>
      <c r="E1177">
        <f>IF(Table15[[#This Row],[Target]]=Table15[[#This Row],[Match1]],1,0)</f>
        <v>1</v>
      </c>
      <c r="F1177" t="s">
        <v>3655</v>
      </c>
      <c r="G1177">
        <f>IF(Table15[[#This Row],[Target]]=Table15[[#This Row],[Match2]],1,0)</f>
        <v>0</v>
      </c>
      <c r="H1177" t="s">
        <v>4144</v>
      </c>
      <c r="I1177">
        <f>IF(Table15[[#This Row],[Target]]=Table15[[#This Row],[Match3]],1,0)</f>
        <v>0</v>
      </c>
    </row>
    <row r="1178" spans="1:9" x14ac:dyDescent="0.3">
      <c r="A1178">
        <v>1176</v>
      </c>
      <c r="B1178" t="s">
        <v>5256</v>
      </c>
      <c r="C1178" t="s">
        <v>2936</v>
      </c>
      <c r="D1178" t="s">
        <v>2936</v>
      </c>
      <c r="E1178">
        <f>IF(Table15[[#This Row],[Target]]=Table15[[#This Row],[Match1]],1,0)</f>
        <v>1</v>
      </c>
      <c r="F1178" t="s">
        <v>2465</v>
      </c>
      <c r="G1178">
        <f>IF(Table15[[#This Row],[Target]]=Table15[[#This Row],[Match2]],1,0)</f>
        <v>0</v>
      </c>
      <c r="H1178" t="s">
        <v>3221</v>
      </c>
      <c r="I1178">
        <f>IF(Table15[[#This Row],[Target]]=Table15[[#This Row],[Match3]],1,0)</f>
        <v>0</v>
      </c>
    </row>
    <row r="1179" spans="1:9" x14ac:dyDescent="0.3">
      <c r="A1179">
        <v>1177</v>
      </c>
      <c r="B1179" t="s">
        <v>5258</v>
      </c>
      <c r="C1179" t="s">
        <v>2103</v>
      </c>
      <c r="D1179" t="s">
        <v>2103</v>
      </c>
      <c r="E1179">
        <f>IF(Table15[[#This Row],[Target]]=Table15[[#This Row],[Match1]],1,0)</f>
        <v>1</v>
      </c>
      <c r="F1179" t="s">
        <v>2027</v>
      </c>
      <c r="G1179">
        <f>IF(Table15[[#This Row],[Target]]=Table15[[#This Row],[Match2]],1,0)</f>
        <v>0</v>
      </c>
      <c r="H1179" t="s">
        <v>4330</v>
      </c>
      <c r="I1179">
        <f>IF(Table15[[#This Row],[Target]]=Table15[[#This Row],[Match3]],1,0)</f>
        <v>0</v>
      </c>
    </row>
    <row r="1180" spans="1:9" x14ac:dyDescent="0.3">
      <c r="A1180">
        <v>1178</v>
      </c>
      <c r="B1180" t="s">
        <v>5260</v>
      </c>
      <c r="C1180" t="s">
        <v>2103</v>
      </c>
      <c r="D1180" t="s">
        <v>2103</v>
      </c>
      <c r="E1180">
        <f>IF(Table15[[#This Row],[Target]]=Table15[[#This Row],[Match1]],1,0)</f>
        <v>1</v>
      </c>
      <c r="F1180" t="s">
        <v>4491</v>
      </c>
      <c r="G1180">
        <f>IF(Table15[[#This Row],[Target]]=Table15[[#This Row],[Match2]],1,0)</f>
        <v>0</v>
      </c>
      <c r="H1180" t="s">
        <v>2027</v>
      </c>
      <c r="I1180">
        <f>IF(Table15[[#This Row],[Target]]=Table15[[#This Row],[Match3]],1,0)</f>
        <v>0</v>
      </c>
    </row>
    <row r="1181" spans="1:9" x14ac:dyDescent="0.3">
      <c r="A1181">
        <v>1179</v>
      </c>
      <c r="B1181" t="s">
        <v>5262</v>
      </c>
      <c r="C1181" t="s">
        <v>2103</v>
      </c>
      <c r="D1181" t="s">
        <v>2103</v>
      </c>
      <c r="E1181">
        <f>IF(Table15[[#This Row],[Target]]=Table15[[#This Row],[Match1]],1,0)</f>
        <v>1</v>
      </c>
      <c r="F1181" t="s">
        <v>4330</v>
      </c>
      <c r="G1181">
        <f>IF(Table15[[#This Row],[Target]]=Table15[[#This Row],[Match2]],1,0)</f>
        <v>0</v>
      </c>
      <c r="H1181" t="s">
        <v>2027</v>
      </c>
      <c r="I1181">
        <f>IF(Table15[[#This Row],[Target]]=Table15[[#This Row],[Match3]],1,0)</f>
        <v>0</v>
      </c>
    </row>
    <row r="1182" spans="1:9" x14ac:dyDescent="0.3">
      <c r="A1182">
        <v>1180</v>
      </c>
      <c r="B1182" t="s">
        <v>5264</v>
      </c>
      <c r="C1182" t="s">
        <v>2103</v>
      </c>
      <c r="D1182" t="s">
        <v>2103</v>
      </c>
      <c r="E1182">
        <f>IF(Table15[[#This Row],[Target]]=Table15[[#This Row],[Match1]],1,0)</f>
        <v>1</v>
      </c>
      <c r="F1182" t="s">
        <v>4491</v>
      </c>
      <c r="G1182">
        <f>IF(Table15[[#This Row],[Target]]=Table15[[#This Row],[Match2]],1,0)</f>
        <v>0</v>
      </c>
      <c r="H1182" t="s">
        <v>2027</v>
      </c>
      <c r="I1182">
        <f>IF(Table15[[#This Row],[Target]]=Table15[[#This Row],[Match3]],1,0)</f>
        <v>0</v>
      </c>
    </row>
    <row r="1183" spans="1:9" x14ac:dyDescent="0.3">
      <c r="A1183">
        <v>1181</v>
      </c>
      <c r="B1183" t="s">
        <v>5266</v>
      </c>
      <c r="C1183" t="s">
        <v>2102</v>
      </c>
      <c r="D1183" t="s">
        <v>2102</v>
      </c>
      <c r="E1183">
        <f>IF(Table15[[#This Row],[Target]]=Table15[[#This Row],[Match1]],1,0)</f>
        <v>1</v>
      </c>
      <c r="F1183" t="s">
        <v>3366</v>
      </c>
      <c r="G1183">
        <f>IF(Table15[[#This Row],[Target]]=Table15[[#This Row],[Match2]],1,0)</f>
        <v>0</v>
      </c>
      <c r="H1183" t="s">
        <v>5462</v>
      </c>
      <c r="I1183">
        <f>IF(Table15[[#This Row],[Target]]=Table15[[#This Row],[Match3]],1,0)</f>
        <v>0</v>
      </c>
    </row>
    <row r="1184" spans="1:9" x14ac:dyDescent="0.3">
      <c r="A1184">
        <v>1182</v>
      </c>
      <c r="B1184" t="s">
        <v>5268</v>
      </c>
      <c r="C1184" t="s">
        <v>2102</v>
      </c>
      <c r="D1184" t="s">
        <v>2102</v>
      </c>
      <c r="E1184">
        <f>IF(Table15[[#This Row],[Target]]=Table15[[#This Row],[Match1]],1,0)</f>
        <v>1</v>
      </c>
      <c r="F1184" t="s">
        <v>4254</v>
      </c>
      <c r="G1184">
        <f>IF(Table15[[#This Row],[Target]]=Table15[[#This Row],[Match2]],1,0)</f>
        <v>0</v>
      </c>
      <c r="H1184" t="s">
        <v>3301</v>
      </c>
      <c r="I1184">
        <f>IF(Table15[[#This Row],[Target]]=Table15[[#This Row],[Match3]],1,0)</f>
        <v>0</v>
      </c>
    </row>
    <row r="1185" spans="1:9" x14ac:dyDescent="0.3">
      <c r="A1185">
        <v>1183</v>
      </c>
      <c r="B1185" t="s">
        <v>5270</v>
      </c>
      <c r="C1185" t="s">
        <v>2102</v>
      </c>
      <c r="D1185" t="s">
        <v>2102</v>
      </c>
      <c r="E1185">
        <f>IF(Table15[[#This Row],[Target]]=Table15[[#This Row],[Match1]],1,0)</f>
        <v>1</v>
      </c>
      <c r="F1185" t="s">
        <v>3312</v>
      </c>
      <c r="G1185">
        <f>IF(Table15[[#This Row],[Target]]=Table15[[#This Row],[Match2]],1,0)</f>
        <v>0</v>
      </c>
      <c r="H1185" t="s">
        <v>3057</v>
      </c>
      <c r="I1185">
        <f>IF(Table15[[#This Row],[Target]]=Table15[[#This Row],[Match3]],1,0)</f>
        <v>0</v>
      </c>
    </row>
    <row r="1186" spans="1:9" x14ac:dyDescent="0.3">
      <c r="A1186">
        <v>1184</v>
      </c>
      <c r="B1186" t="s">
        <v>5272</v>
      </c>
      <c r="C1186" t="s">
        <v>2102</v>
      </c>
      <c r="D1186" t="s">
        <v>2102</v>
      </c>
      <c r="E1186">
        <f>IF(Table15[[#This Row],[Target]]=Table15[[#This Row],[Match1]],1,0)</f>
        <v>1</v>
      </c>
      <c r="F1186" t="s">
        <v>3366</v>
      </c>
      <c r="G1186">
        <f>IF(Table15[[#This Row],[Target]]=Table15[[#This Row],[Match2]],1,0)</f>
        <v>0</v>
      </c>
      <c r="H1186" t="s">
        <v>3312</v>
      </c>
      <c r="I1186">
        <f>IF(Table15[[#This Row],[Target]]=Table15[[#This Row],[Match3]],1,0)</f>
        <v>0</v>
      </c>
    </row>
    <row r="1187" spans="1:9" x14ac:dyDescent="0.3">
      <c r="A1187">
        <v>1185</v>
      </c>
      <c r="B1187" t="s">
        <v>5274</v>
      </c>
      <c r="C1187" t="s">
        <v>5275</v>
      </c>
      <c r="D1187" t="s">
        <v>5275</v>
      </c>
      <c r="E1187">
        <f>IF(Table15[[#This Row],[Target]]=Table15[[#This Row],[Match1]],1,0)</f>
        <v>1</v>
      </c>
      <c r="F1187" t="s">
        <v>1983</v>
      </c>
      <c r="G1187">
        <f>IF(Table15[[#This Row],[Target]]=Table15[[#This Row],[Match2]],1,0)</f>
        <v>0</v>
      </c>
      <c r="H1187" t="s">
        <v>5009</v>
      </c>
      <c r="I1187">
        <f>IF(Table15[[#This Row],[Target]]=Table15[[#This Row],[Match3]],1,0)</f>
        <v>0</v>
      </c>
    </row>
    <row r="1188" spans="1:9" x14ac:dyDescent="0.3">
      <c r="A1188">
        <v>1186</v>
      </c>
      <c r="B1188" t="s">
        <v>5277</v>
      </c>
      <c r="C1188" t="s">
        <v>3583</v>
      </c>
      <c r="D1188" t="s">
        <v>3583</v>
      </c>
      <c r="E1188">
        <f>IF(Table15[[#This Row],[Target]]=Table15[[#This Row],[Match1]],1,0)</f>
        <v>1</v>
      </c>
      <c r="F1188" t="s">
        <v>2173</v>
      </c>
      <c r="G1188">
        <f>IF(Table15[[#This Row],[Target]]=Table15[[#This Row],[Match2]],1,0)</f>
        <v>0</v>
      </c>
      <c r="H1188" t="s">
        <v>2647</v>
      </c>
      <c r="I1188">
        <f>IF(Table15[[#This Row],[Target]]=Table15[[#This Row],[Match3]],1,0)</f>
        <v>0</v>
      </c>
    </row>
    <row r="1189" spans="1:9" x14ac:dyDescent="0.3">
      <c r="A1189">
        <v>1187</v>
      </c>
      <c r="B1189" t="s">
        <v>5280</v>
      </c>
      <c r="C1189" t="s">
        <v>3583</v>
      </c>
      <c r="D1189" t="s">
        <v>3583</v>
      </c>
      <c r="E1189">
        <f>IF(Table15[[#This Row],[Target]]=Table15[[#This Row],[Match1]],1,0)</f>
        <v>1</v>
      </c>
      <c r="F1189" t="s">
        <v>5394</v>
      </c>
      <c r="G1189">
        <f>IF(Table15[[#This Row],[Target]]=Table15[[#This Row],[Match2]],1,0)</f>
        <v>0</v>
      </c>
      <c r="H1189" t="s">
        <v>2173</v>
      </c>
      <c r="I1189">
        <f>IF(Table15[[#This Row],[Target]]=Table15[[#This Row],[Match3]],1,0)</f>
        <v>0</v>
      </c>
    </row>
    <row r="1190" spans="1:9" x14ac:dyDescent="0.3">
      <c r="A1190">
        <v>1188</v>
      </c>
      <c r="B1190" t="s">
        <v>5282</v>
      </c>
      <c r="C1190" t="s">
        <v>3583</v>
      </c>
      <c r="D1190" t="s">
        <v>3583</v>
      </c>
      <c r="E1190">
        <f>IF(Table15[[#This Row],[Target]]=Table15[[#This Row],[Match1]],1,0)</f>
        <v>1</v>
      </c>
      <c r="F1190" t="s">
        <v>2647</v>
      </c>
      <c r="G1190">
        <f>IF(Table15[[#This Row],[Target]]=Table15[[#This Row],[Match2]],1,0)</f>
        <v>0</v>
      </c>
      <c r="H1190" t="s">
        <v>2173</v>
      </c>
      <c r="I1190">
        <f>IF(Table15[[#This Row],[Target]]=Table15[[#This Row],[Match3]],1,0)</f>
        <v>0</v>
      </c>
    </row>
    <row r="1191" spans="1:9" x14ac:dyDescent="0.3">
      <c r="A1191">
        <v>1189</v>
      </c>
      <c r="B1191" t="s">
        <v>5284</v>
      </c>
      <c r="C1191" t="s">
        <v>5285</v>
      </c>
      <c r="D1191" t="s">
        <v>5285</v>
      </c>
      <c r="E1191">
        <f>IF(Table15[[#This Row],[Target]]=Table15[[#This Row],[Match1]],1,0)</f>
        <v>1</v>
      </c>
      <c r="F1191" t="s">
        <v>5463</v>
      </c>
      <c r="G1191">
        <f>IF(Table15[[#This Row],[Target]]=Table15[[#This Row],[Match2]],1,0)</f>
        <v>0</v>
      </c>
      <c r="H1191" t="s">
        <v>4239</v>
      </c>
      <c r="I1191">
        <f>IF(Table15[[#This Row],[Target]]=Table15[[#This Row],[Match3]],1,0)</f>
        <v>0</v>
      </c>
    </row>
    <row r="1192" spans="1:9" x14ac:dyDescent="0.3">
      <c r="A1192">
        <v>1190</v>
      </c>
      <c r="B1192" t="s">
        <v>5287</v>
      </c>
      <c r="C1192" t="s">
        <v>5285</v>
      </c>
      <c r="D1192" t="s">
        <v>5285</v>
      </c>
      <c r="E1192">
        <f>IF(Table15[[#This Row],[Target]]=Table15[[#This Row],[Match1]],1,0)</f>
        <v>1</v>
      </c>
      <c r="F1192" t="s">
        <v>5463</v>
      </c>
      <c r="G1192">
        <f>IF(Table15[[#This Row],[Target]]=Table15[[#This Row],[Match2]],1,0)</f>
        <v>0</v>
      </c>
      <c r="H1192" t="s">
        <v>4239</v>
      </c>
      <c r="I1192">
        <f>IF(Table15[[#This Row],[Target]]=Table15[[#This Row],[Match3]],1,0)</f>
        <v>0</v>
      </c>
    </row>
    <row r="1193" spans="1:9" x14ac:dyDescent="0.3">
      <c r="A1193">
        <v>1191</v>
      </c>
      <c r="B1193" t="s">
        <v>5289</v>
      </c>
      <c r="C1193" t="s">
        <v>5285</v>
      </c>
      <c r="D1193" t="s">
        <v>5285</v>
      </c>
      <c r="E1193">
        <f>IF(Table15[[#This Row],[Target]]=Table15[[#This Row],[Match1]],1,0)</f>
        <v>1</v>
      </c>
      <c r="F1193" t="s">
        <v>5463</v>
      </c>
      <c r="G1193">
        <f>IF(Table15[[#This Row],[Target]]=Table15[[#This Row],[Match2]],1,0)</f>
        <v>0</v>
      </c>
      <c r="H1193" t="s">
        <v>4239</v>
      </c>
      <c r="I1193">
        <f>IF(Table15[[#This Row],[Target]]=Table15[[#This Row],[Match3]],1,0)</f>
        <v>0</v>
      </c>
    </row>
    <row r="1194" spans="1:9" x14ac:dyDescent="0.3">
      <c r="A1194">
        <v>1192</v>
      </c>
      <c r="B1194" t="s">
        <v>5291</v>
      </c>
      <c r="C1194" t="s">
        <v>5292</v>
      </c>
      <c r="D1194" t="s">
        <v>5292</v>
      </c>
      <c r="E1194">
        <f>IF(Table15[[#This Row],[Target]]=Table15[[#This Row],[Match1]],1,0)</f>
        <v>1</v>
      </c>
      <c r="F1194" t="s">
        <v>3501</v>
      </c>
      <c r="G1194">
        <f>IF(Table15[[#This Row],[Target]]=Table15[[#This Row],[Match2]],1,0)</f>
        <v>0</v>
      </c>
      <c r="H1194" t="s">
        <v>2050</v>
      </c>
      <c r="I1194">
        <f>IF(Table15[[#This Row],[Target]]=Table15[[#This Row],[Match3]],1,0)</f>
        <v>0</v>
      </c>
    </row>
    <row r="1195" spans="1:9" x14ac:dyDescent="0.3">
      <c r="A1195">
        <v>1193</v>
      </c>
      <c r="B1195" t="s">
        <v>5294</v>
      </c>
      <c r="C1195" t="s">
        <v>5292</v>
      </c>
      <c r="D1195" t="s">
        <v>5292</v>
      </c>
      <c r="E1195">
        <f>IF(Table15[[#This Row],[Target]]=Table15[[#This Row],[Match1]],1,0)</f>
        <v>1</v>
      </c>
      <c r="F1195" t="s">
        <v>3501</v>
      </c>
      <c r="G1195">
        <f>IF(Table15[[#This Row],[Target]]=Table15[[#This Row],[Match2]],1,0)</f>
        <v>0</v>
      </c>
      <c r="H1195" t="s">
        <v>2376</v>
      </c>
      <c r="I1195">
        <f>IF(Table15[[#This Row],[Target]]=Table15[[#This Row],[Match3]],1,0)</f>
        <v>0</v>
      </c>
    </row>
    <row r="1196" spans="1:9" x14ac:dyDescent="0.3">
      <c r="A1196">
        <v>1194</v>
      </c>
      <c r="B1196" t="s">
        <v>5296</v>
      </c>
      <c r="C1196" t="s">
        <v>5292</v>
      </c>
      <c r="D1196" t="s">
        <v>5292</v>
      </c>
      <c r="E1196">
        <f>IF(Table15[[#This Row],[Target]]=Table15[[#This Row],[Match1]],1,0)</f>
        <v>1</v>
      </c>
      <c r="F1196" t="s">
        <v>3501</v>
      </c>
      <c r="G1196">
        <f>IF(Table15[[#This Row],[Target]]=Table15[[#This Row],[Match2]],1,0)</f>
        <v>0</v>
      </c>
      <c r="H1196" t="s">
        <v>2376</v>
      </c>
      <c r="I1196">
        <f>IF(Table15[[#This Row],[Target]]=Table15[[#This Row],[Match3]],1,0)</f>
        <v>0</v>
      </c>
    </row>
    <row r="1197" spans="1:9" x14ac:dyDescent="0.3">
      <c r="A1197">
        <v>1195</v>
      </c>
      <c r="B1197" t="s">
        <v>5298</v>
      </c>
      <c r="C1197" t="s">
        <v>5292</v>
      </c>
      <c r="D1197" t="s">
        <v>5292</v>
      </c>
      <c r="E1197">
        <f>IF(Table15[[#This Row],[Target]]=Table15[[#This Row],[Match1]],1,0)</f>
        <v>1</v>
      </c>
      <c r="F1197" t="s">
        <v>2675</v>
      </c>
      <c r="G1197">
        <f>IF(Table15[[#This Row],[Target]]=Table15[[#This Row],[Match2]],1,0)</f>
        <v>0</v>
      </c>
      <c r="H1197" t="s">
        <v>5317</v>
      </c>
      <c r="I1197">
        <f>IF(Table15[[#This Row],[Target]]=Table15[[#This Row],[Match3]],1,0)</f>
        <v>0</v>
      </c>
    </row>
    <row r="1198" spans="1:9" x14ac:dyDescent="0.3">
      <c r="A1198">
        <v>1196</v>
      </c>
      <c r="B1198" t="s">
        <v>5300</v>
      </c>
      <c r="C1198" t="s">
        <v>5292</v>
      </c>
      <c r="D1198" t="s">
        <v>5292</v>
      </c>
      <c r="E1198">
        <f>IF(Table15[[#This Row],[Target]]=Table15[[#This Row],[Match1]],1,0)</f>
        <v>1</v>
      </c>
      <c r="F1198" t="s">
        <v>2050</v>
      </c>
      <c r="G1198">
        <f>IF(Table15[[#This Row],[Target]]=Table15[[#This Row],[Match2]],1,0)</f>
        <v>0</v>
      </c>
      <c r="H1198" t="s">
        <v>3799</v>
      </c>
      <c r="I1198">
        <f>IF(Table15[[#This Row],[Target]]=Table15[[#This Row],[Match3]],1,0)</f>
        <v>0</v>
      </c>
    </row>
    <row r="1199" spans="1:9" x14ac:dyDescent="0.3">
      <c r="A1199">
        <v>1197</v>
      </c>
      <c r="B1199" t="s">
        <v>5302</v>
      </c>
      <c r="C1199" t="s">
        <v>5303</v>
      </c>
      <c r="D1199" t="s">
        <v>5303</v>
      </c>
      <c r="E1199">
        <f>IF(Table15[[#This Row],[Target]]=Table15[[#This Row],[Match1]],1,0)</f>
        <v>1</v>
      </c>
      <c r="F1199" t="s">
        <v>5304</v>
      </c>
      <c r="G1199">
        <f>IF(Table15[[#This Row],[Target]]=Table15[[#This Row],[Match2]],1,0)</f>
        <v>0</v>
      </c>
      <c r="H1199" t="s">
        <v>2531</v>
      </c>
      <c r="I1199">
        <f>IF(Table15[[#This Row],[Target]]=Table15[[#This Row],[Match3]],1,0)</f>
        <v>0</v>
      </c>
    </row>
    <row r="1200" spans="1:9" x14ac:dyDescent="0.3">
      <c r="A1200">
        <v>1198</v>
      </c>
      <c r="B1200" t="s">
        <v>5306</v>
      </c>
      <c r="C1200" t="s">
        <v>5303</v>
      </c>
      <c r="D1200" t="s">
        <v>5303</v>
      </c>
      <c r="E1200">
        <f>IF(Table15[[#This Row],[Target]]=Table15[[#This Row],[Match1]],1,0)</f>
        <v>1</v>
      </c>
      <c r="F1200" t="s">
        <v>5304</v>
      </c>
      <c r="G1200">
        <f>IF(Table15[[#This Row],[Target]]=Table15[[#This Row],[Match2]],1,0)</f>
        <v>0</v>
      </c>
      <c r="H1200" t="s">
        <v>3974</v>
      </c>
      <c r="I1200">
        <f>IF(Table15[[#This Row],[Target]]=Table15[[#This Row],[Match3]],1,0)</f>
        <v>0</v>
      </c>
    </row>
    <row r="1201" spans="1:10" x14ac:dyDescent="0.3">
      <c r="A1201">
        <v>1199</v>
      </c>
      <c r="B1201" t="s">
        <v>5308</v>
      </c>
      <c r="C1201" t="s">
        <v>5303</v>
      </c>
      <c r="D1201" t="s">
        <v>5303</v>
      </c>
      <c r="E1201">
        <f>IF(Table15[[#This Row],[Target]]=Table15[[#This Row],[Match1]],1,0)</f>
        <v>1</v>
      </c>
      <c r="F1201" t="s">
        <v>2531</v>
      </c>
      <c r="G1201">
        <f>IF(Table15[[#This Row],[Target]]=Table15[[#This Row],[Match2]],1,0)</f>
        <v>0</v>
      </c>
      <c r="H1201" t="s">
        <v>3974</v>
      </c>
      <c r="I1201">
        <f>IF(Table15[[#This Row],[Target]]=Table15[[#This Row],[Match3]],1,0)</f>
        <v>0</v>
      </c>
    </row>
    <row r="1202" spans="1:10" x14ac:dyDescent="0.3">
      <c r="A1202">
        <v>1200</v>
      </c>
      <c r="B1202" t="s">
        <v>5310</v>
      </c>
      <c r="C1202" t="s">
        <v>5303</v>
      </c>
      <c r="D1202" t="s">
        <v>5303</v>
      </c>
      <c r="E1202">
        <f>IF(Table15[[#This Row],[Target]]=Table15[[#This Row],[Match1]],1,0)</f>
        <v>1</v>
      </c>
      <c r="F1202" t="s">
        <v>3890</v>
      </c>
      <c r="G1202">
        <f>IF(Table15[[#This Row],[Target]]=Table15[[#This Row],[Match2]],1,0)</f>
        <v>0</v>
      </c>
      <c r="H1202" t="s">
        <v>5304</v>
      </c>
      <c r="I1202">
        <f>IF(Table15[[#This Row],[Target]]=Table15[[#This Row],[Match3]],1,0)</f>
        <v>0</v>
      </c>
    </row>
    <row r="1203" spans="1:10" x14ac:dyDescent="0.3">
      <c r="A1203">
        <v>1201</v>
      </c>
      <c r="B1203" t="s">
        <v>5312</v>
      </c>
      <c r="C1203" t="s">
        <v>2062</v>
      </c>
      <c r="D1203" t="s">
        <v>2062</v>
      </c>
      <c r="E1203">
        <f>IF(Table15[[#This Row],[Target]]=Table15[[#This Row],[Match1]],1,0)</f>
        <v>1</v>
      </c>
      <c r="F1203" t="s">
        <v>4699</v>
      </c>
      <c r="G1203">
        <f>IF(Table15[[#This Row],[Target]]=Table15[[#This Row],[Match2]],1,0)</f>
        <v>0</v>
      </c>
      <c r="H1203" t="s">
        <v>5464</v>
      </c>
      <c r="I1203">
        <f>IF(Table15[[#This Row],[Target]]=Table15[[#This Row],[Match3]],1,0)</f>
        <v>0</v>
      </c>
    </row>
    <row r="1204" spans="1:10" x14ac:dyDescent="0.3">
      <c r="E1204">
        <f>SUM(E2:E1203)</f>
        <v>1193</v>
      </c>
      <c r="G1204">
        <f>SUM(G2:G1203)</f>
        <v>6</v>
      </c>
      <c r="I1204">
        <f>SUM(I2:I1203)</f>
        <v>1</v>
      </c>
      <c r="J1204">
        <f>SUM(Table15[[#Totals],[Count1]:[Count3]])</f>
        <v>1200</v>
      </c>
    </row>
    <row r="1205" spans="1:10" x14ac:dyDescent="0.3">
      <c r="E1205">
        <f>Table15[[#Totals],[Count1]]/1202</f>
        <v>0.99251247920133112</v>
      </c>
      <c r="G1205">
        <f>Table15[[#Totals],[Count2]]/1202</f>
        <v>4.9916805324459234E-3</v>
      </c>
      <c r="I1205">
        <f>Table15[[#Totals],[Count3]]/1202</f>
        <v>8.3194675540765393E-4</v>
      </c>
      <c r="J1205">
        <f>J1204/1202</f>
        <v>0.99833610648918469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English Soundex</vt:lpstr>
      <vt:lpstr>Russian Soundex</vt:lpstr>
      <vt:lpstr>English WRatio</vt:lpstr>
      <vt:lpstr>Russian WRatio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Dominique Dupont-Jillings</dc:creator>
  <cp:lastModifiedBy>Dominique Dupont-Jillings</cp:lastModifiedBy>
  <dcterms:created xsi:type="dcterms:W3CDTF">2024-08-04T16:10:33Z</dcterms:created>
  <dcterms:modified xsi:type="dcterms:W3CDTF">2024-08-04T16:12:34Z</dcterms:modified>
</cp:coreProperties>
</file>