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/>
  </bookViews>
  <sheets>
    <sheet name="Log" sheetId="1" r:id="rId1"/>
    <sheet name="15-Ser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2" i="1" l="1"/>
  <c r="F43" i="1"/>
  <c r="D41" i="1"/>
  <c r="E41" i="1"/>
  <c r="D42" i="1"/>
  <c r="E42" i="1"/>
  <c r="D43" i="1"/>
  <c r="E43" i="1"/>
  <c r="F41" i="1"/>
  <c r="D39" i="1"/>
  <c r="E39" i="1"/>
  <c r="D40" i="1"/>
  <c r="E40" i="1"/>
  <c r="E38" i="1"/>
  <c r="F40" i="1"/>
  <c r="F39" i="1"/>
  <c r="F38" i="1"/>
  <c r="D38" i="1"/>
  <c r="E35" i="1"/>
  <c r="D37" i="1"/>
  <c r="E37" i="1"/>
  <c r="E33" i="1"/>
  <c r="E34" i="1"/>
  <c r="E36" i="1"/>
  <c r="F37" i="1"/>
  <c r="F33" i="1"/>
  <c r="F34" i="1"/>
  <c r="D35" i="1"/>
  <c r="D36" i="1"/>
  <c r="E32" i="1"/>
  <c r="F35" i="1"/>
  <c r="F36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<sst xmlns="http://schemas.openxmlformats.org/spreadsheetml/2006/main" count="169" uniqueCount="97">
  <si>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</si>
  <si>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</si>
  <si>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</si>
  <si>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</si>
  <si>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</si>
  <si>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</si>
  <si>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</si>
  <si>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</si>
  <si>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</si>
  <si>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</si>
  <si>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</si>
  <si>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</si>
  <si>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</si>
  <si>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</si>
  <si>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</si>
  <si>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</si>
  <si>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</si>
  <si>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</si>
  <si>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</si>
  <si>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</si>
  <si>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</si>
  <si>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</si>
  <si>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</si>
  <si>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</si>
  <si>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</si>
  <si>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</si>
  <si>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</si>
  <si>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</si>
  <si>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</si>
  <si>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</si>
  <si>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</si>
  <si>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</si>
  <si>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</si>
  <si>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</si>
  <si>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</si>
  <si>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</si>
  <si>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</si>
  <si>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</si>
  <si>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</si>
  <si>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</si>
  <si>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</si>
  <si>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</si>
  <si>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</si>
  <si>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</si>
  <si>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</si>
  <si>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</si>
  <si>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</si>
  <si>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</si>
  <si>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</si>
  <si>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</si>
  <si>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</si>
  <si>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</si>
  <si>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</si>
  <si>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</si>
  <si>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</si>
  <si>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</si>
  <si>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</si>
  <si>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</si>
  <si>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</si>
  <si>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</si>
  <si>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</si>
  <si>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</si>
  <si>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</si>
  <si>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</si>
  <si>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</si>
  <si>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</si>
  <si>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</si>
  <si>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</si>
  <si>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</si>
  <si>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</si>
  <si>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</si>
  <si>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</si>
  <si>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</si>
  <si>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</si>
  <si>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</si>
  <si>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</si>
  <si>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</si>
  <si>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</si>
  <si>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</si>
  <si>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</si>
  <si>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</si>
  <si>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</si>
  <si>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</si>
  <si>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</si>
  <si>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12.31.txt</t>
  </si>
  <si>
    <t>13.48.txt</t>
  </si>
  <si>
    <t>MIXx.1n</t>
  </si>
  <si>
    <t>15.Mix.exNULL</t>
  </si>
  <si>
    <t>MIXx.0</t>
  </si>
  <si>
    <t>17.49.txt</t>
  </si>
  <si>
    <t>MTRN1.1</t>
  </si>
  <si>
    <t>MTRN1.2</t>
  </si>
  <si>
    <t>MTRN1.3</t>
  </si>
  <si>
    <t>09.35.txt</t>
  </si>
  <si>
    <t>MTRN1.2.1</t>
  </si>
  <si>
    <t>MTRN1.2.2</t>
  </si>
  <si>
    <t>MTRN1.2.3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</si>
</sst>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A15" workbookViewId="0">
      <selection activeCell="H42" sqref="H42"/>
    </sheetView>
  </sheetViews>
  <sheetFormatPr baseColWidth="10" defaultRowHeight="16" x14ac:dyDescent="0.2"/>
  <cols>
    <col min="1" max="1" width="8.332031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43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ref="E35:E36" si="4">C35/D35</f>
        <v>2.14453125</v>
      </c>
      <c r="F35" s="3">
        <f t="shared" ref="F35:F36" si="5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4"/>
        <v>2.19140625</v>
      </c>
      <c r="F36" s="3">
        <f t="shared" si="5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ref="E37" si="6">C37/D37</f>
        <v>2.23828125</v>
      </c>
      <c r="F37" s="3">
        <f t="shared" ref="F37" si="7">AVERAGEIF(B:B,B37,E:E)</f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ref="E38" si="8">C38/D38</f>
        <v>2.26171875</v>
      </c>
      <c r="F38" s="3">
        <f t="shared" ref="F38:F43" si="9">AVERAGEIF(B:B,B38,E:E)</f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ref="E39:E40" si="10">C39/D39</f>
        <v>2.09765625</v>
      </c>
      <c r="F39" s="3">
        <f t="shared" si="9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0"/>
        <v>2.23828125</v>
      </c>
      <c r="F40" s="3">
        <f t="shared" si="9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D41" s="1">
        <f t="shared" si="0"/>
        <v>0.33333333333333331</v>
      </c>
      <c r="E41" s="3">
        <f t="shared" ref="E41:E43" si="11">C41/D41</f>
        <v>0</v>
      </c>
      <c r="F41" s="3">
        <f t="shared" si="9"/>
        <v>0</v>
      </c>
      <c r="G41" s="5">
        <v>42542</v>
      </c>
    </row>
    <row r="42" spans="1:8" x14ac:dyDescent="0.2">
      <c r="A42" t="s">
        <v>95</v>
      </c>
      <c r="B42" t="s">
        <v>91</v>
      </c>
      <c r="D42" s="1">
        <f t="shared" si="0"/>
        <v>0.33333333333333331</v>
      </c>
      <c r="E42" s="3">
        <f t="shared" si="11"/>
        <v>0</v>
      </c>
      <c r="F42" s="3">
        <f t="shared" si="9"/>
        <v>0</v>
      </c>
      <c r="G42" s="5">
        <v>42542</v>
      </c>
    </row>
    <row r="43" spans="1:8" x14ac:dyDescent="0.2">
      <c r="A43" t="s">
        <v>96</v>
      </c>
      <c r="B43" t="s">
        <v>91</v>
      </c>
      <c r="D43" s="1">
        <f t="shared" si="0"/>
        <v>0.33333333333333331</v>
      </c>
      <c r="E43" s="3">
        <f t="shared" si="11"/>
        <v>0</v>
      </c>
      <c r="F43" s="3">
        <f t="shared" si="9"/>
        <v>0</v>
      </c>
      <c r="G43" s="5">
        <v>42542</v>
      </c>
    </row>
  </sheetData>
  <conditionalFormatting sqref="E1:E1048576">
    <cfRule type="top10" dxfId="14" priority="4" percent="1" rank="10"/>
  </conditionalFormatting>
  <conditionalFormatting sqref="F1:F1048576">
    <cfRule type="top10" dxfId="13" priority="3" percent="1" rank="10"/>
  </conditionalFormatting>
  <conditionalFormatting sqref="C1:C1048576">
    <cfRule type="top10" dxfId="12" priority="1" percent="1" rank="10"/>
    <cfRule type="cellIs" dxfId="11" priority="2" operator="greaterThan">
      <formula>95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10" priority="6" percent="1" rank="10"/>
  </conditionalFormatting>
  <conditionalFormatting sqref="F1:F1048576">
    <cfRule type="top10" dxfId="9" priority="5" percent="1" rank="10"/>
  </conditionalFormatting>
  <conditionalFormatting sqref="C1:C7 C10:C1048576">
    <cfRule type="top10" dxfId="8" priority="3" percent="1" rank="10"/>
    <cfRule type="cellIs" dxfId="7" priority="4" operator="greaterThan">
      <formula>95</formula>
    </cfRule>
  </conditionalFormatting>
  <conditionalFormatting sqref="C8:C9">
    <cfRule type="top10" dxfId="6" priority="1" percent="1" rank="10"/>
    <cfRule type="cellIs" dxfId="5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2016-06-21T14:37:01Z</dcterms:modified>
</cp:coreProperties>
</file>