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8/"/>
    </mc:Choice>
  </mc:AlternateContent>
  <bookViews>
    <workbookView xWindow="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4" l="1"/>
  <c r="I9" i="4"/>
  <c r="G9" i="4"/>
  <c r="B3" i="4"/>
  <c r="C3" i="4"/>
  <c r="D3" i="4"/>
  <c r="E3" i="4"/>
  <c r="B4" i="4"/>
  <c r="C4" i="4"/>
  <c r="D4" i="4"/>
  <c r="E4" i="4"/>
  <c r="E5" i="4"/>
  <c r="E2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B10" i="4"/>
  <c r="C10" i="4"/>
  <c r="D10" i="4"/>
  <c r="B11" i="4"/>
  <c r="C11" i="4"/>
  <c r="D11" i="4"/>
  <c r="C9" i="4"/>
  <c r="D9" i="4"/>
  <c r="B9" i="4"/>
  <c r="B2" i="4"/>
  <c r="C2" i="4"/>
  <c r="D2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2" i="1"/>
  <c r="C5" i="4"/>
  <c r="D5" i="4"/>
  <c r="B5" i="4"/>
</calcChain>
</file>

<file path=xl/sharedStrings.xml><?xml version="1.0" encoding="utf-8"?>
<sst xmlns="http://schemas.openxmlformats.org/spreadsheetml/2006/main" count="10851" uniqueCount="2475">
  <si>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</si>
  <si>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</si>
  <si>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</si>
  <si>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</si>
  <si>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</si>
  <si>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</si>
  <si>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</si>
  <si>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</si>
  <si>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</si>
  <si>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</si>
  <si>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</si>
  <si>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</si>
  <si>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</si>
  <si>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</si>
  <si>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</si>
  <si>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</si>
  <si>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</si>
  <si>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</si>
  <si>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</si>
  <si>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</si>
  <si>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</si>
  <si>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</si>
  <si>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</si>
  <si>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</si>
  <si>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</si>
  <si>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</si>
  <si>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</si>
  <si>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</si>
  <si>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</si>
  <si>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</si>
  <si>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</si>
  <si>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</si>
  <si>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</si>
  <si>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</si>
  <si>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</si>
  <si>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</si>
  <si>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</si>
  <si>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</si>
  <si>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</si>
  <si>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</si>
  <si>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</si>
  <si>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</si>
  <si>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</si>
  <si>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</si>
  <si>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</si>
  <si>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</si>
  <si>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</si>
  <si>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</si>
  <si>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</si>
  <si>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</si>
  <si>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</si>
  <si>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</si>
  <si>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</si>
  <si>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</si>
  <si>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</si>
  <si>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</si>
  <si>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</si>
  <si>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</si>
  <si>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</si>
  <si>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</si>
  <si>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</si>
  <si>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</si>
  <si>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</si>
  <si>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</si>
  <si>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</si>
  <si>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</si>
  <si>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</si>
  <si>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</si>
  <si>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</si>
  <si>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</si>
  <si>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</si>
  <si>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</si>
  <si>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</si>
  <si>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</si>
  <si>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</si>
  <si>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</si>
  <si>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</si>
  <si>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</si>
  <si>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</si>
  <si>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</si>
  <si>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</si>
  <si>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</si>
  <si>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</si>
  <si>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</si>
  <si>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</si>
  <si>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</si>
  <si>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</si>
  <si>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</si>
  <si>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</si>
  <si>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</si>
  <si>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</si>
  <si>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</si>
  <si>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</si>
  <si>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</si>
  <si>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</si>
  <si>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</si>
  <si>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</si>
  <si>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</si>
  <si>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</si>
  <si>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</si>
  <si>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</si>
  <si>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</si>
  <si>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</si>
  <si>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</si>
  <si>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</si>
  <si>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</si>
  <si>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</si>
  <si>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</si>
  <si>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</si>
  <si>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</si>
  <si>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</si>
  <si>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</si>
  <si>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</si>
  <si>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</si>
  <si>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</si>
  <si>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</si>
  <si>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</si>
  <si>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</si>
  <si>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</si>
  <si>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</si>
  <si>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</si>
  <si>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</si>
  <si>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</si>
  <si>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</si>
  <si>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</si>
  <si>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</si>
  <si>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</si>
  <si>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</si>
  <si>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</si>
  <si>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</si>
  <si>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</si>
  <si>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</si>
  <si>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</si>
  <si>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</si>
  <si>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</si>
  <si>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</si>
  <si>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</si>
  <si>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</si>
  <si>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</si>
  <si>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</si>
  <si>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</si>
  <si>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</si>
  <si>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</si>
  <si>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</si>
  <si>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</si>
  <si>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</si>
  <si>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</si>
  <si>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</si>
  <si>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</si>
  <si>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</si>
  <si>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</si>
  <si>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</si>
  <si>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</si>
  <si>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</si>
  <si>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</si>
  <si>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</si>
  <si>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</si>
  <si>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</si>
  <si>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</si>
  <si>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</si>
  <si>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</si>
  <si>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</si>
  <si>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</si>
  <si>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</si>
  <si>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</si>
  <si>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</si>
  <si>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</si>
  <si>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</si>
  <si>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</si>
  <si>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</si>
  <si>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</si>
  <si>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</si>
  <si>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</si>
  <si>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</si>
  <si>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</si>
  <si>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</si>
  <si>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</si>
  <si>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</si>
  <si>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</si>
  <si>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</si>
  <si>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</si>
  <si>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</si>
  <si>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</si>
  <si>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</si>
  <si>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</si>
  <si>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</si>
  <si>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</si>
  <si>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</si>
  <si>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</si>
  <si>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</si>
  <si>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</si>
  <si>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</si>
  <si>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</si>
  <si>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</si>
  <si>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</si>
  <si>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</si>
  <si>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</si>
  <si>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</si>
  <si>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</si>
  <si>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</si>
  <si>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</si>
  <si>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</si>
  <si>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</si>
  <si>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</si>
  <si>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</si>
  <si>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</si>
  <si>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</si>
  <si>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</si>
  <si>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</si>
  <si>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</si>
  <si>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</si>
  <si>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</si>
  <si>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</si>
  <si>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</si>
  <si>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</si>
  <si>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</si>
  <si>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</si>
  <si>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</si>
  <si>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</si>
  <si>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</si>
  <si>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</si>
  <si>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</si>
  <si>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</si>
  <si>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</si>
  <si>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</si>
  <si>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</si>
  <si>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</si>
  <si>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</si>
  <si>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</si>
  <si>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</si>
  <si>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</si>
  <si>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</si>
  <si>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</si>
  <si>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</si>
  <si>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</si>
  <si>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</si>
  <si>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</si>
  <si>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</si>
  <si>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</si>
  <si>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</si>
  <si>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</si>
  <si>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</si>
  <si>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</si>
  <si>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</si>
  <si>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</si>
  <si>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</si>
  <si>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</si>
  <si>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</si>
  <si>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</si>
  <si>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</si>
  <si>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</si>
  <si>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</si>
  <si>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</si>
  <si>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</si>
  <si>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</si>
  <si>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</si>
  <si>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</si>
  <si>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</si>
  <si>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</si>
  <si>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</si>
  <si>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</si>
  <si>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</si>
  <si>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</si>
  <si>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</si>
  <si>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</si>
  <si>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</si>
  <si>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</si>
  <si>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</si>
  <si>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</si>
  <si>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</si>
  <si>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</si>
  <si>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</si>
  <si>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</si>
  <si>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</si>
  <si>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</si>
  <si>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</si>
  <si>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</si>
  <si>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</si>
  <si>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</si>
  <si>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</si>
  <si>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</si>
  <si>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</si>
  <si>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</si>
  <si>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</si>
  <si>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</si>
  <si>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</si>
  <si>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</si>
  <si>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</si>
  <si>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</si>
  <si>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</si>
  <si>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</si>
  <si>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</si>
  <si>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</si>
  <si>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</si>
  <si>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</si>
  <si>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</si>
  <si>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</si>
  <si>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</si>
  <si>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</si>
  <si>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</si>
  <si>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</si>
  <si>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</si>
  <si>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</si>
  <si>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</si>
  <si>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</si>
  <si>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</si>
  <si>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</si>
  <si>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</si>
  <si>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</si>
  <si>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</si>
  <si>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</si>
  <si>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</si>
  <si>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</si>
  <si>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</si>
  <si>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</si>
  <si>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</si>
  <si>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</si>
  <si>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</si>
  <si>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</si>
  <si>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</si>
  <si>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</si>
  <si>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</si>
  <si>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</si>
  <si>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</si>
  <si>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</si>
  <si>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</si>
  <si>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</si>
  <si>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</si>
  <si>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</si>
  <si>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</si>
  <si>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</si>
  <si>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</si>
  <si>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</si>
  <si>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</si>
  <si>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</si>
  <si>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</si>
  <si>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</si>
  <si>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</si>
  <si>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</si>
  <si>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</si>
  <si>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</si>
  <si>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</si>
  <si>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</si>
  <si>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</si>
  <si>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</si>
  <si>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</si>
  <si>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</si>
  <si>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</si>
  <si>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</si>
  <si>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</si>
  <si>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</si>
  <si>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</si>
  <si>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</si>
  <si>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</si>
  <si>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</si>
  <si>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</si>
  <si>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</si>
  <si>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</si>
  <si>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</si>
  <si>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</si>
  <si>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</si>
  <si>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</si>
  <si>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</si>
  <si>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</si>
  <si>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</si>
  <si>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</si>
  <si>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</si>
  <si>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</si>
  <si>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</si>
  <si>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</si>
  <si>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</si>
  <si>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</si>
  <si>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</si>
  <si>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</si>
  <si>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</si>
  <si>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</si>
  <si>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</si>
  <si>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</si>
  <si>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</si>
  <si>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</si>
  <si>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</si>
  <si>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</si>
  <si>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</si>
  <si>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</si>
  <si>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</si>
  <si>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</si>
  <si>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</si>
  <si>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</si>
  <si>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</si>
  <si>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</si>
  <si>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</si>
  <si>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</si>
  <si>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</si>
  <si>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</si>
  <si>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</si>
  <si>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</si>
  <si>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</si>
  <si>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</si>
  <si>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</si>
  <si>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</si>
  <si>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</si>
  <si>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</si>
  <si>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</si>
  <si>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</si>
  <si>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</si>
  <si>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</si>
  <si>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</si>
  <si>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</si>
  <si>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</si>
  <si>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</si>
  <si>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</si>
  <si>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</si>
  <si>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</si>
  <si>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</si>
  <si>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</si>
  <si>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</si>
  <si>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</si>
  <si>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</si>
  <si>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</si>
  <si>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</si>
  <si>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</si>
  <si>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</si>
  <si>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</si>
  <si>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</si>
  <si>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</si>
  <si>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</si>
  <si>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</si>
  <si>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</si>
  <si>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</si>
  <si>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</si>
  <si>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</si>
  <si>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</si>
  <si>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</si>
  <si>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</si>
  <si>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</si>
  <si>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</si>
  <si>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</si>
  <si>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</si>
  <si>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</si>
  <si>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</si>
  <si>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</si>
  <si>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</si>
  <si>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</si>
  <si>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</si>
  <si>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</si>
  <si>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</si>
  <si>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</si>
  <si>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</si>
  <si>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</si>
  <si>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</si>
  <si>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</si>
  <si>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</si>
  <si>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</si>
  <si>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</si>
  <si>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</si>
  <si>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</si>
  <si>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</si>
  <si>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</si>
  <si>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</si>
  <si>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</si>
  <si>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</si>
  <si>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</si>
  <si>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</si>
  <si>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</si>
  <si>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</si>
  <si>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</si>
  <si>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</si>
  <si>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</si>
  <si>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</si>
  <si>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</si>
  <si>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</si>
  <si>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</si>
  <si>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</si>
  <si>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</si>
  <si>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</si>
  <si>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</si>
  <si>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</si>
  <si>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</si>
  <si>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</si>
  <si>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</si>
  <si>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</si>
  <si>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</si>
  <si>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</si>
  <si>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</si>
  <si>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</si>
  <si>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</si>
  <si>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</si>
  <si>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</si>
  <si>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</si>
  <si>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</si>
  <si>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</si>
  <si>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</si>
  <si>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</si>
  <si>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</si>
  <si>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</si>
  <si>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</si>
  <si>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</si>
  <si>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</si>
  <si>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</si>
  <si>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</si>
  <si>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</si>
  <si>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</si>
  <si>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</si>
  <si>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</si>
  <si>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</si>
  <si>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</si>
  <si>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</si>
  <si>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</si>
  <si>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</si>
  <si>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</si>
  <si>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</si>
  <si>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</si>
  <si>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</si>
  <si>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</si>
  <si>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</si>
  <si>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</si>
  <si>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</si>
  <si>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</si>
  <si>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</si>
  <si>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</si>
  <si>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</si>
  <si>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</si>
  <si>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</si>
  <si>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</si>
  <si>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</si>
  <si>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</si>
  <si>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</si>
  <si>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</si>
  <si>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</si>
  <si>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</si>
  <si>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</si>
  <si>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</si>
  <si>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</si>
  <si>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</si>
  <si>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</si>
  <si>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</si>
  <si>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</si>
  <si>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</si>
  <si>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</si>
  <si>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</si>
  <si>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</si>
  <si>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</si>
  <si>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</si>
  <si>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</si>
  <si>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</si>
  <si>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</si>
  <si>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</si>
  <si>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</si>
  <si>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</si>
  <si>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</si>
  <si>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</si>
  <si>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</si>
  <si>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</si>
  <si>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</si>
  <si>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</si>
  <si>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</si>
  <si>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</si>
  <si>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</si>
  <si>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</si>
  <si>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</si>
  <si>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</si>
  <si>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</si>
  <si>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</si>
  <si>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</si>
  <si>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</si>
  <si>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</si>
  <si>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</si>
  <si>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</si>
  <si>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</si>
  <si>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</si>
  <si>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</si>
  <si>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</si>
  <si>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</si>
  <si>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</si>
  <si>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</si>
  <si>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</si>
  <si>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</si>
  <si>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</si>
  <si>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</si>
  <si>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</si>
  <si>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</si>
  <si>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</si>
  <si>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</si>
  <si>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</si>
  <si>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</si>
  <si>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</si>
  <si>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</si>
  <si>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</si>
  <si>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</si>
  <si>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</si>
  <si>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</si>
  <si>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</si>
  <si>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</si>
  <si>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</si>
  <si>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</si>
  <si>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</si>
  <si>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</si>
  <si>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</si>
  <si>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</si>
  <si>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</si>
  <si>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</si>
  <si>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</si>
  <si>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</si>
  <si>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</si>
  <si>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</si>
  <si>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</si>
  <si>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</si>
  <si>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</si>
  <si>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</si>
  <si>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</si>
  <si>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</si>
  <si>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</si>
  <si>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</si>
  <si>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</si>
  <si>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</si>
  <si>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</si>
  <si>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</si>
  <si>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</si>
  <si>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</si>
  <si>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</si>
  <si>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</si>
  <si>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</si>
  <si>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</si>
  <si>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</si>
  <si>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</si>
  <si>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</si>
  <si>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</si>
  <si>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</si>
  <si>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</si>
  <si>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</si>
  <si>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</si>
  <si>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</si>
  <si>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</si>
  <si>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</si>
  <si>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</si>
  <si>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</si>
  <si>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</si>
  <si>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</si>
  <si>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</si>
  <si>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</si>
  <si>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</si>
  <si>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</si>
  <si>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</si>
  <si>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</si>
  <si>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</si>
  <si>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</si>
  <si>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</si>
  <si>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</si>
  <si>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</si>
  <si>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</si>
  <si>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</si>
  <si>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</si>
  <si>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</si>
  <si>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</si>
  <si>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</si>
  <si>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</si>
  <si>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</si>
  <si>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</si>
  <si>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</si>
  <si>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</si>
  <si>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</si>
  <si>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</si>
  <si>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</si>
  <si>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</si>
  <si>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</si>
  <si>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</si>
  <si>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</si>
  <si>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</si>
  <si>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</si>
  <si>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</si>
  <si>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</si>
  <si>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</si>
  <si>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</si>
  <si>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</si>
  <si>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</si>
  <si>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</si>
  <si>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</si>
  <si>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</si>
  <si>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</si>
  <si>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</si>
  <si>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</si>
  <si>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</si>
  <si>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</si>
  <si>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</si>
  <si>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</si>
  <si>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</si>
  <si>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</si>
  <si>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</si>
  <si>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</si>
  <si>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</si>
  <si>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</si>
  <si>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</si>
  <si>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</si>
  <si>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</si>
  <si>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</si>
  <si>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</si>
  <si>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</si>
  <si>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</si>
  <si>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</si>
  <si>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</si>
  <si>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</si>
  <si>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</si>
  <si>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</si>
  <si>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</si>
  <si>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</si>
  <si>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</si>
  <si>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</si>
  <si>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</si>
  <si>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</si>
  <si>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</si>
  <si>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</si>
  <si>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</si>
  <si>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</si>
  <si>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</si>
  <si>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</si>
  <si>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</si>
  <si>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</si>
  <si>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</si>
  <si>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</si>
  <si>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</si>
  <si>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</si>
  <si>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</si>
  <si>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</si>
  <si>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</si>
  <si>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</si>
  <si>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</si>
  <si>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</si>
  <si>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</si>
  <si>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</si>
  <si>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</si>
  <si>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</si>
  <si>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</si>
  <si>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</si>
  <si>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</si>
  <si>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</si>
  <si>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</si>
  <si>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</si>
  <si>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</si>
  <si>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</si>
  <si>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</si>
  <si>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</si>
  <si>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</si>
  <si>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</si>
  <si>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</si>
  <si>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</si>
  <si>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</si>
  <si>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</si>
  <si>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</si>
  <si>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</si>
  <si>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</si>
  <si>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</si>
  <si>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</si>
  <si>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</si>
  <si>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</si>
  <si>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</si>
  <si>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</si>
  <si>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</si>
  <si>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</si>
  <si>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</si>
  <si>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</si>
  <si>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</si>
  <si>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</si>
  <si>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</si>
  <si>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</si>
  <si>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</si>
  <si>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</si>
  <si>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</si>
  <si>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</si>
  <si>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</si>
  <si>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</si>
  <si>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</si>
  <si>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</si>
  <si>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</si>
  <si>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</si>
  <si>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</si>
  <si>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</si>
  <si>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</si>
  <si>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</si>
  <si>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</si>
  <si>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</si>
  <si>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</si>
  <si>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</si>
  <si>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</si>
  <si>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</si>
  <si>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</si>
  <si>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</si>
  <si>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</si>
  <si>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</si>
  <si>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</si>
  <si>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</si>
  <si>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</si>
  <si>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</si>
  <si>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</si>
  <si>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</si>
  <si>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</si>
  <si>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</si>
  <si>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</si>
  <si>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</si>
  <si>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</si>
  <si>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</si>
  <si>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</si>
  <si>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</si>
  <si>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</si>
  <si>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</si>
  <si>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</si>
  <si>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</si>
  <si>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</si>
  <si>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</si>
  <si>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</si>
  <si>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</si>
  <si>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</si>
  <si>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</si>
  <si>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</si>
  <si>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</si>
  <si>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</si>
  <si>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</si>
  <si>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</si>
  <si>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</si>
  <si>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</si>
  <si>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</si>
  <si>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</si>
  <si>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</si>
  <si>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</si>
  <si>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</si>
  <si>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</si>
  <si>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</si>
  <si>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</si>
  <si>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</si>
  <si>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</si>
  <si>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</si>
  <si>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</si>
  <si>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</si>
  <si>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</si>
  <si>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</si>
  <si>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</si>
  <si>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</si>
  <si>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</si>
  <si>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</si>
  <si>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</si>
  <si>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</si>
  <si>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</si>
  <si>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</si>
  <si>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</si>
  <si>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</si>
  <si>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</si>
  <si>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</si>
  <si>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</si>
  <si>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</si>
  <si>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</si>
  <si>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</si>
  <si>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</si>
  <si>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</si>
  <si>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</si>
  <si>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</si>
  <si>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</si>
  <si>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2015.Interpol.Spotify Sessions.On "Everything Is Wrong".wav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</si>
  <si>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</si>
  <si>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</si>
  <si>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</si>
  <si>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</si>
  <si>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</si>
  <si>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</si>
  <si>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</si>
  <si>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</si>
  <si>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</si>
  <si>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</si>
  <si>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</si>
  <si>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</si>
  <si>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</si>
  <si>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</si>
  <si>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</si>
  <si>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</si>
  <si>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</si>
  <si>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</si>
  <si>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</si>
  <si>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</si>
  <si>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</si>
  <si>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</si>
  <si>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</si>
  <si>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</si>
  <si>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</si>
  <si>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</si>
  <si>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</si>
  <si>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</si>
  <si>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</si>
  <si>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</si>
  <si>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</si>
  <si>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</si>
  <si>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</si>
  <si>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</si>
  <si>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</si>
  <si>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</si>
  <si>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</si>
  <si>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</si>
  <si>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</si>
  <si>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</si>
  <si>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</si>
  <si>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</si>
  <si>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</si>
  <si>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</si>
  <si>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</si>
  <si>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</si>
  <si>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</si>
  <si>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</si>
  <si>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</si>
  <si>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</si>
  <si>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</si>
  <si>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</si>
  <si>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</si>
  <si>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</si>
  <si>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</si>
  <si>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</si>
  <si>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</si>
  <si>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</si>
  <si>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</si>
  <si>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</si>
  <si>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</si>
  <si>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</si>
  <si>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</si>
  <si>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</si>
  <si>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</si>
  <si>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</si>
  <si>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</si>
  <si>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</si>
  <si>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</si>
  <si>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</si>
  <si>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</si>
  <si>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</si>
  <si>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</si>
  <si>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</si>
  <si>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</si>
  <si>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</si>
  <si>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</si>
  <si>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</si>
  <si>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</si>
  <si>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</si>
  <si>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</si>
  <si>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</si>
  <si>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</si>
  <si>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</si>
  <si>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</si>
  <si>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</si>
  <si>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</si>
  <si>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</si>
  <si>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</si>
  <si>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</si>
  <si>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</si>
  <si>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</si>
  <si>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</si>
  <si>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</si>
  <si>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</si>
  <si>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</si>
  <si>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</si>
  <si>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</si>
  <si>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</si>
  <si>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</si>
  <si>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</si>
  <si>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</si>
  <si>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</si>
  <si>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</si>
  <si>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</si>
  <si>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</si>
  <si>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</si>
  <si>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</si>
  <si>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</si>
  <si>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</si>
  <si>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</si>
  <si>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</si>
  <si>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</si>
  <si>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</si>
  <si>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</si>
  <si>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</si>
  <si>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</si>
  <si>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</si>
  <si>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</si>
  <si>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</si>
  <si>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</si>
  <si>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</si>
  <si>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</si>
  <si>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</si>
  <si>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</si>
  <si>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</si>
  <si>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</si>
  <si>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</si>
  <si>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</si>
  <si>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</si>
  <si>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</si>
  <si>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</si>
  <si>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</si>
  <si>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</si>
  <si>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</si>
  <si>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</si>
  <si>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</si>
  <si>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</si>
  <si>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</si>
  <si>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</si>
  <si>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</si>
  <si>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</si>
  <si>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</si>
  <si>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</si>
  <si>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</si>
  <si>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</si>
  <si>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</si>
  <si>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</si>
  <si>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</si>
  <si>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</si>
  <si>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</si>
  <si>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</si>
  <si>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</si>
  <si>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</si>
  <si>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</si>
  <si>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</si>
  <si>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</si>
  <si>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</si>
  <si>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</si>
  <si>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</si>
  <si>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</si>
  <si>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</si>
  <si>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</si>
  <si>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</si>
  <si>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</si>
  <si>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</si>
  <si>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</si>
  <si>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</si>
  <si>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</si>
  <si>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</si>
  <si>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</si>
  <si>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</si>
  <si>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</si>
  <si>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</si>
  <si>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</si>
  <si>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</si>
  <si>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</si>
  <si>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2014.The Neighbourhood.#000000 &amp; #Ffffff.Phone Call  (Interlude).wav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</si>
  <si>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</si>
  <si>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</si>
  <si>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</si>
  <si>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</si>
  <si>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</si>
  <si>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</si>
  <si>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</si>
  <si>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</si>
  <si>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</si>
  <si>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</si>
  <si>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</si>
  <si>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</si>
  <si>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</si>
  <si>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</si>
  <si>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</si>
  <si>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</si>
  <si>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</si>
  <si>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</si>
  <si>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</si>
  <si>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</si>
  <si>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</si>
  <si>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</si>
  <si>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</si>
  <si>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</si>
  <si>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</si>
  <si>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</si>
  <si>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</si>
  <si>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</si>
  <si>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</si>
  <si>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</si>
  <si>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</si>
  <si>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</si>
  <si>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</si>
  <si>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</si>
  <si>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</si>
  <si>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</si>
  <si>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</si>
  <si>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</si>
  <si>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</si>
  <si>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</si>
  <si>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</si>
  <si>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</si>
  <si>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</si>
  <si>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</si>
  <si>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</si>
  <si>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</si>
  <si>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</si>
  <si>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</si>
  <si>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</si>
  <si>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</si>
  <si>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</si>
  <si>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</si>
  <si>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</si>
  <si>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</si>
  <si>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</si>
  <si>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</si>
  <si>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</si>
  <si>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</si>
  <si>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</si>
  <si>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</si>
  <si>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</si>
  <si>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</si>
  <si>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</si>
  <si>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</si>
  <si>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</si>
  <si>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</si>
  <si>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</si>
  <si>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</si>
  <si>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</si>
  <si>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</si>
  <si>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</si>
  <si>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</si>
  <si>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</si>
  <si>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</si>
  <si>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</si>
  <si>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</si>
  <si>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</si>
  <si>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</si>
  <si>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</si>
  <si>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</si>
  <si>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</si>
  <si>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</si>
  <si>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</si>
  <si>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</si>
  <si>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</si>
  <si>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</si>
  <si>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</si>
  <si>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</si>
  <si>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</si>
  <si>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</si>
  <si>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</si>
  <si>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</si>
  <si>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</si>
  <si>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</si>
  <si>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</si>
  <si>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</si>
  <si>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</si>
  <si>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</si>
  <si>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</si>
  <si>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</si>
  <si>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</si>
  <si>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</si>
  <si>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</si>
  <si>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</si>
  <si>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</si>
  <si>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</si>
  <si>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</si>
  <si>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</si>
  <si>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</si>
  <si>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</si>
  <si>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</si>
  <si>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</si>
  <si>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</si>
  <si>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</si>
  <si>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</si>
  <si>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</si>
  <si>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</si>
  <si>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</si>
  <si>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</si>
  <si>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</si>
  <si>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</si>
  <si>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</si>
  <si>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</si>
  <si>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</si>
  <si>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</si>
  <si>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</si>
  <si>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</si>
  <si>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</si>
  <si>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</si>
  <si>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</si>
  <si>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</si>
  <si>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</si>
  <si>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</si>
  <si>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</si>
  <si>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</si>
  <si>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2016.Stravinsky.L'oiseau de feu.L'oiseau de feu - 2 L'oiseau de feu et sa danse.wav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</si>
  <si>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</si>
  <si>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</si>
  <si>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</si>
  <si>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</si>
  <si>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</si>
  <si>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</si>
  <si>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</si>
  <si>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</si>
  <si>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</si>
  <si>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</si>
  <si>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</si>
  <si>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</si>
  <si>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</si>
  <si>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</si>
  <si>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</si>
  <si>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</si>
  <si>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</si>
  <si>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</si>
  <si>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</si>
  <si>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</si>
  <si>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</si>
  <si>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</si>
  <si>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</si>
  <si>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</si>
  <si>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</si>
  <si>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</si>
  <si>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</si>
  <si>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</si>
  <si>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</si>
  <si>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</si>
  <si>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</si>
  <si>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</si>
  <si>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</si>
  <si>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</si>
  <si>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</si>
  <si>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</si>
  <si>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</si>
  <si>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</si>
  <si>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</si>
  <si>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</si>
  <si>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</si>
  <si>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</si>
  <si>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</si>
  <si>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</si>
  <si>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</si>
  <si>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</si>
  <si>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</si>
  <si>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</si>
  <si>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</si>
  <si>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</si>
  <si>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</si>
  <si>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</si>
  <si>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</si>
  <si>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</si>
  <si>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</si>
  <si>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</si>
  <si>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</si>
  <si>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</si>
  <si>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</si>
  <si>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</si>
  <si>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</si>
  <si>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</si>
  <si>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</si>
  <si>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</si>
  <si>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</si>
  <si>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</si>
  <si>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</si>
  <si>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</si>
  <si>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</si>
  <si>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</si>
  <si>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</si>
  <si>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</si>
  <si>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</si>
  <si>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</si>
  <si>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</si>
  <si>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</si>
  <si>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</si>
  <si>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</si>
  <si>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</si>
  <si>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</si>
  <si>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</si>
  <si>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</si>
  <si>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</si>
  <si>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</si>
  <si>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</si>
  <si>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</si>
  <si>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</si>
  <si>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</si>
  <si>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</si>
  <si>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</si>
  <si>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</si>
  <si>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</si>
  <si>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</si>
  <si>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</si>
  <si>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</si>
  <si>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</si>
  <si>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</si>
  <si>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</si>
  <si>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</si>
  <si>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</si>
  <si>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</si>
  <si>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</si>
  <si>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</si>
  <si>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</si>
  <si>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</si>
  <si>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</si>
  <si>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</si>
  <si>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</si>
  <si>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</si>
  <si>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</si>
  <si>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</si>
  <si>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</si>
  <si>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</si>
  <si>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</si>
  <si>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</si>
  <si>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</si>
  <si>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</si>
  <si>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</si>
  <si>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</si>
  <si>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</si>
  <si>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</si>
  <si>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</si>
  <si>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</si>
  <si>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</si>
  <si>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</si>
  <si>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</si>
  <si>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</si>
  <si>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</si>
  <si>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</si>
  <si>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</si>
  <si>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</si>
  <si>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</si>
  <si>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</si>
  <si>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</si>
  <si>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</si>
  <si>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</si>
  <si>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</si>
  <si>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</si>
  <si>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</si>
  <si>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</si>
  <si>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</si>
  <si>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</si>
  <si>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</si>
  <si>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</si>
  <si>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</si>
  <si>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</si>
  <si>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</si>
  <si>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</si>
  <si>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</si>
  <si>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</si>
  <si>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</si>
  <si>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</si>
  <si>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</si>
  <si>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</si>
  <si>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</si>
  <si>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</si>
  <si>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</si>
  <si>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</si>
  <si>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</si>
  <si>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</si>
  <si>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</si>
  <si>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</si>
  <si>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</si>
  <si>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</si>
  <si>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</si>
  <si>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</si>
  <si>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</si>
  <si>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</si>
  <si>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</si>
  <si>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</si>
  <si>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</si>
  <si>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</si>
  <si>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</si>
  <si>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</si>
  <si>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</si>
  <si>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</si>
  <si>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</si>
  <si>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</si>
  <si>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</si>
  <si>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</si>
  <si>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</si>
  <si>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</si>
  <si>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</si>
  <si>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</si>
  <si>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</si>
  <si>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</si>
  <si>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</si>
  <si>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</si>
  <si>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</si>
  <si>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</si>
  <si>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</si>
  <si>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</si>
  <si>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</si>
  <si>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</si>
  <si>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</si>
  <si>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</si>
  <si>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</si>
  <si>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</si>
  <si>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</si>
  <si>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</si>
  <si>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</si>
  <si>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</si>
  <si>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</si>
  <si>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</si>
  <si>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</si>
  <si>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</si>
  <si>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</si>
  <si>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</si>
  <si>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</si>
  <si>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</si>
  <si>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</si>
  <si>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</si>
  <si>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</si>
  <si>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</si>
  <si>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</si>
  <si>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</si>
  <si>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</si>
  <si>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</si>
  <si>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</si>
  <si>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</si>
  <si>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</si>
  <si>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</si>
  <si>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</si>
  <si>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</si>
  <si>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</si>
  <si>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</si>
  <si>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</si>
  <si>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</si>
  <si>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</si>
  <si>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</si>
  <si>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</si>
  <si>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</si>
  <si>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</si>
  <si>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</si>
  <si>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</si>
  <si>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</si>
  <si>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</si>
  <si>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2003.Muse.Absolution.Interlude.wav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</si>
  <si>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</si>
  <si>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</si>
  <si>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</si>
  <si>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</si>
  <si>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</si>
  <si>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</si>
  <si>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</si>
  <si>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</si>
  <si>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</si>
  <si>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</si>
  <si>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</si>
  <si>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</si>
  <si>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</si>
  <si>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</si>
  <si>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</si>
  <si>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</si>
  <si>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</si>
  <si>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</si>
  <si>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</si>
  <si>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</si>
  <si>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</si>
  <si>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</si>
  <si>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</si>
  <si>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</si>
  <si>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</si>
  <si>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</si>
  <si>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</si>
  <si>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</si>
  <si>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</si>
  <si>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</si>
  <si>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</si>
  <si>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</si>
  <si>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</si>
  <si>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</si>
  <si>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</si>
  <si>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</si>
  <si>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</si>
  <si>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</si>
  <si>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</si>
  <si>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</si>
  <si>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</si>
  <si>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</si>
  <si>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</si>
  <si>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</si>
  <si>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</si>
  <si>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</si>
  <si>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</si>
  <si>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</si>
  <si>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</si>
  <si>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</si>
  <si>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</si>
  <si>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</si>
  <si>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</si>
  <si>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</si>
  <si>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</si>
  <si>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</si>
  <si>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</si>
  <si>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</si>
  <si>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</si>
  <si>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</si>
  <si>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</si>
  <si>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</si>
  <si>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</si>
  <si>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</si>
  <si>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</si>
  <si>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</si>
  <si>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</si>
  <si>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</si>
  <si>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</si>
  <si>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</si>
  <si>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</si>
  <si>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</si>
  <si>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</si>
  <si>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</si>
  <si>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</si>
  <si>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</si>
  <si>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</si>
  <si>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</si>
  <si>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</si>
  <si>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</si>
  <si>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</si>
  <si>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</si>
  <si>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</si>
  <si>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</si>
  <si>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</si>
  <si>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</si>
  <si>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</si>
  <si>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</si>
  <si>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</si>
  <si>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</si>
  <si>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</si>
  <si>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</si>
  <si>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</si>
  <si>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</si>
  <si>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</si>
  <si>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</si>
  <si>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</si>
  <si>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</si>
  <si>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</si>
  <si>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</si>
  <si>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</si>
  <si>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</si>
  <si>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</si>
  <si>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</si>
  <si>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</si>
  <si>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</si>
  <si>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</si>
  <si>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</si>
  <si>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</si>
  <si>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</si>
  <si>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</si>
  <si>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</si>
  <si>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</si>
  <si>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</si>
  <si>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</si>
  <si>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</si>
  <si>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</si>
  <si>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</si>
  <si>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</si>
  <si>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</si>
  <si>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</si>
  <si>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</si>
  <si>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</si>
  <si>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</si>
  <si>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</si>
  <si>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</si>
  <si>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</si>
  <si>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</si>
  <si>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</si>
  <si>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</si>
  <si>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</si>
  <si>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</si>
  <si>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</si>
  <si>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</si>
  <si>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</si>
  <si>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</si>
  <si>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</si>
  <si>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</si>
  <si>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2014.Pomplamoose.Season 2.Outro.wav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</si>
  <si>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</si>
  <si>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</si>
  <si>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</si>
  <si>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</si>
  <si>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</si>
  <si>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</si>
  <si>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</si>
  <si>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</si>
  <si>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</si>
  <si>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</si>
  <si>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</si>
  <si>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</si>
  <si>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</si>
  <si>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</si>
  <si>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</si>
  <si>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</si>
  <si>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</si>
  <si>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</si>
  <si>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</si>
  <si>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</si>
  <si>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</si>
  <si>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</si>
  <si>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</si>
  <si>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</si>
  <si>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</si>
  <si>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</si>
  <si>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</si>
  <si>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</si>
  <si>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</si>
  <si>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</si>
  <si>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</si>
  <si>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</si>
  <si>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</si>
  <si>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</si>
  <si>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</si>
  <si>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</si>
  <si>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</si>
  <si>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</si>
  <si>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</si>
  <si>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</si>
  <si>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</si>
  <si>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</si>
  <si>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</si>
  <si>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</si>
  <si>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</si>
  <si>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</si>
  <si>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</si>
  <si>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</si>
  <si>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</si>
  <si>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</si>
  <si>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</si>
  <si>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</si>
  <si>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</si>
  <si>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</si>
  <si>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</si>
  <si>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</si>
  <si>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</si>
  <si>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</si>
  <si>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</si>
  <si>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</si>
  <si>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</si>
  <si>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</si>
  <si>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</si>
  <si>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</si>
  <si>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</si>
  <si>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</si>
  <si>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</si>
  <si>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</si>
  <si>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</si>
  <si>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</si>
  <si>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</si>
  <si>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</si>
  <si>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</si>
  <si>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</si>
  <si>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</si>
  <si>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</si>
  <si>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</si>
  <si>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</si>
  <si>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</si>
  <si>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</si>
  <si>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</si>
  <si>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</si>
  <si>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</si>
  <si>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</si>
  <si>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</si>
  <si>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</si>
  <si>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</si>
  <si>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</si>
  <si>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</si>
  <si>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</si>
  <si>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</si>
  <si>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</si>
  <si>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</si>
  <si>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</si>
  <si>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</si>
  <si>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</si>
  <si>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</si>
  <si>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</si>
  <si>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</si>
  <si>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</si>
  <si>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</si>
  <si>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</si>
  <si>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</si>
  <si>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</si>
  <si>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</si>
  <si>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</si>
  <si>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</si>
  <si>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</si>
  <si>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</si>
  <si>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</si>
  <si>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</si>
  <si>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</si>
  <si>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</si>
  <si>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</si>
  <si>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</si>
  <si>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</si>
  <si>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</si>
  <si>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</si>
  <si>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</si>
  <si>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</si>
  <si>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</si>
  <si>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</si>
  <si>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</si>
  <si>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</si>
  <si>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</si>
  <si>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</si>
  <si>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</si>
  <si>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</si>
  <si>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</si>
  <si>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</si>
  <si>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</si>
  <si>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</si>
  <si>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</si>
  <si>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</si>
  <si>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</si>
  <si>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</si>
  <si>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</si>
  <si>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</si>
  <si>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</si>
  <si>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</si>
  <si>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</si>
  <si>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</si>
  <si>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</si>
  <si>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</si>
  <si>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</si>
  <si>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</si>
  <si>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</si>
  <si>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</si>
  <si>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</si>
  <si>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</si>
  <si>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</si>
  <si>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</si>
  <si>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</si>
  <si>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</si>
  <si>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</si>
  <si>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</si>
  <si>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</si>
  <si>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</si>
  <si>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</si>
  <si>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</si>
  <si>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</si>
  <si>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</si>
  <si>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</si>
  <si>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</si>
  <si>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</si>
  <si>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</si>
  <si>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</si>
  <si>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</si>
  <si>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</si>
  <si>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2003.Muse.Absolution.Intro.wav</t>
  </si>
  <si>
    <t>2016.unknown.2013 OMEA.Sing Unto God - Chorale.wav</t>
  </si>
  <si>
    <t>2016.Weber.Concertino for clarinet and orchestra Op.26 in Eb.Concertino for clarinet and orchestra Op.26 in Eb - 2 Andante.wav</t>
  </si>
  <si>
    <t>2014.Wolfgang Amadeus Mozart.MUSC233 Exam 2.Don Giovanni: Act I, Scene 2.wav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</si>
  <si>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</si>
  <si>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</si>
  <si>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</si>
  <si>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</si>
  <si>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</si>
  <si>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</si>
  <si>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</si>
  <si>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</si>
  <si>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</si>
  <si>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</si>
  <si>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</si>
  <si>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</si>
  <si>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</si>
  <si>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</si>
  <si>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</si>
  <si>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</si>
  <si>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</si>
  <si>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</si>
  <si>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</si>
  <si>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</si>
  <si>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</si>
  <si>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</si>
  <si>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</si>
  <si>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</si>
  <si>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</si>
  <si>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</si>
  <si>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</si>
  <si>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</si>
  <si>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</si>
  <si>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</si>
  <si>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</si>
  <si>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</si>
  <si>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</si>
  <si>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</si>
  <si>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</si>
  <si>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</si>
  <si>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</si>
  <si>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</si>
  <si>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</si>
  <si>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</si>
  <si>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</si>
  <si>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</si>
  <si>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</si>
  <si>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</si>
  <si>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</si>
  <si>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</si>
  <si>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</si>
  <si>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</si>
  <si>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</si>
  <si>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</si>
  <si>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</si>
  <si>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</si>
  <si>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</si>
  <si>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</si>
  <si>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</si>
  <si>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</si>
  <si>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</si>
  <si>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</si>
  <si>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</si>
  <si>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</si>
  <si>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</si>
  <si>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</si>
  <si>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</si>
  <si>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</si>
  <si>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</si>
  <si>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</si>
  <si>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</si>
  <si>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</si>
  <si>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</si>
  <si>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</si>
  <si>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</si>
  <si>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</si>
  <si>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</si>
  <si>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</si>
  <si>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</si>
  <si>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</si>
  <si>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</si>
  <si>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</si>
  <si>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</si>
  <si>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</si>
  <si>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</si>
  <si>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</si>
  <si>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</si>
  <si>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</si>
  <si>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</si>
  <si>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</si>
  <si>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</si>
  <si>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</si>
  <si>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</si>
  <si>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</si>
  <si>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</si>
  <si>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</si>
  <si>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</si>
  <si>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</si>
  <si>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</si>
  <si>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</si>
  <si>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</si>
  <si>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</si>
  <si>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</si>
  <si>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</si>
  <si>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</si>
  <si>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</si>
  <si>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</si>
  <si>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</si>
  <si>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</si>
  <si>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</si>
  <si>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</si>
  <si>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</si>
  <si>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</si>
  <si>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</si>
  <si>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</si>
  <si>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</si>
  <si>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</si>
  <si>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</si>
  <si>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</si>
  <si>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</si>
  <si>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</si>
  <si>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</si>
  <si>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</si>
  <si>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</si>
  <si>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</si>
  <si>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</si>
  <si>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</si>
  <si>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</si>
  <si>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</si>
  <si>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</si>
  <si>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</si>
  <si>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</si>
  <si>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</si>
  <si>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</si>
  <si>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</si>
  <si>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</si>
  <si>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</si>
  <si>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</si>
  <si>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</si>
  <si>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</si>
  <si>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</si>
  <si>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</si>
  <si>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</si>
  <si>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</si>
  <si>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</si>
  <si>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</si>
  <si>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</si>
  <si>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</si>
  <si>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</si>
  <si>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</si>
  <si>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</si>
  <si>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</si>
  <si>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</si>
  <si>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</si>
  <si>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</si>
  <si>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</si>
  <si>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</si>
  <si>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</si>
  <si>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</si>
  <si>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</si>
  <si>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</si>
  <si>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</si>
  <si>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</si>
  <si>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</si>
  <si>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</si>
  <si>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</si>
  <si>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</si>
  <si>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</si>
  <si>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</si>
  <si>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</si>
  <si>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</si>
  <si>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</si>
  <si>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</si>
  <si>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</si>
  <si>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</si>
  <si>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</si>
  <si>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</si>
  <si>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</si>
  <si>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</si>
  <si>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</si>
  <si>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</si>
  <si>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</si>
  <si>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</si>
  <si>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</si>
  <si>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</si>
  <si>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</si>
  <si>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</si>
  <si>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</si>
  <si>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</si>
  <si>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</si>
  <si>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</si>
  <si>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</si>
  <si>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</si>
  <si>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</si>
  <si>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</si>
  <si>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</si>
  <si>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</si>
  <si>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</si>
  <si>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</si>
  <si>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</si>
  <si>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</si>
  <si>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</si>
  <si>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</si>
  <si>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</si>
  <si>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</si>
  <si>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</si>
  <si>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</si>
  <si>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</si>
  <si>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</si>
  <si>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</si>
  <si>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</si>
  <si>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</si>
  <si>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</si>
  <si>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</si>
  <si>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</si>
  <si>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</si>
  <si>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</si>
  <si>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</si>
  <si>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</si>
  <si>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</si>
  <si>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</si>
  <si>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</si>
  <si>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</si>
  <si>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</si>
  <si>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</si>
  <si>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</si>
  <si>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</si>
  <si>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</si>
  <si>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</si>
  <si>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</si>
  <si>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</si>
  <si>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</si>
  <si>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</si>
  <si>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</si>
  <si>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</si>
  <si>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</si>
  <si>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</si>
  <si>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</si>
  <si>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</si>
  <si>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</si>
  <si>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</si>
  <si>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</si>
  <si>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</si>
  <si>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</si>
  <si>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</si>
  <si>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</si>
  <si>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</si>
  <si>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</si>
  <si>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</si>
  <si>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</si>
  <si>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</si>
  <si>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</si>
  <si>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</si>
  <si>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</si>
  <si>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</si>
  <si>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</si>
  <si>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</si>
  <si>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</si>
  <si>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</si>
  <si>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</si>
  <si>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</si>
  <si>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</si>
  <si>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</si>
  <si>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</si>
  <si>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</si>
  <si>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</si>
  <si>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</si>
  <si>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</si>
  <si>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</si>
  <si>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</si>
  <si>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</si>
  <si>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</si>
  <si>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</si>
  <si>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</si>
  <si>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</si>
  <si>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</si>
  <si>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</si>
  <si>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</si>
  <si>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</si>
  <si>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</si>
  <si>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</si>
  <si>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</si>
  <si>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</si>
  <si>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</si>
  <si>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</si>
  <si>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</si>
  <si>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</si>
  <si>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</si>
  <si>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</si>
  <si>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</si>
  <si>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</si>
  <si>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</si>
  <si>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</si>
  <si>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</si>
  <si>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</si>
  <si>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</si>
  <si>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</si>
  <si>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</si>
  <si>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</si>
  <si>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</si>
  <si>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</si>
  <si>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</si>
  <si>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</si>
  <si>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</si>
  <si>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</si>
  <si>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</si>
  <si>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</si>
  <si>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</si>
  <si>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</si>
  <si>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</si>
  <si>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</si>
  <si>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</si>
  <si>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</si>
  <si>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</si>
  <si>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</si>
  <si>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</si>
  <si>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</si>
  <si>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</si>
  <si>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</si>
  <si>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</si>
  <si>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</si>
  <si>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</si>
  <si>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</si>
  <si>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</si>
  <si>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</si>
  <si>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</si>
  <si>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</si>
  <si>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</si>
  <si>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</si>
  <si>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</si>
  <si>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</si>
  <si>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</si>
  <si>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</si>
  <si>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</si>
  <si>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</si>
  <si>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</si>
  <si>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</si>
  <si>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2010.Linkin Park.A Thousand Suns.Empty Spaces.wav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</si>
  <si>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</si>
  <si>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</si>
  <si>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</si>
  <si>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</si>
  <si>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</si>
  <si>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</si>
  <si>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</si>
  <si>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</si>
  <si>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</si>
  <si>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</si>
  <si>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</si>
  <si>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</si>
  <si>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</si>
  <si>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</si>
  <si>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</si>
  <si>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</si>
  <si>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</si>
  <si>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</si>
  <si>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</si>
  <si>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</si>
  <si>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</si>
  <si>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</si>
  <si>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</si>
  <si>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</si>
  <si>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</si>
  <si>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</si>
  <si>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</si>
  <si>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</si>
  <si>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</si>
  <si>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</si>
  <si>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</si>
  <si>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</si>
  <si>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</si>
  <si>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</si>
  <si>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</si>
  <si>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</si>
  <si>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</si>
  <si>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</si>
  <si>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</si>
  <si>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</si>
  <si>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</si>
  <si>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</si>
  <si>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</si>
  <si>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</si>
  <si>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</si>
  <si>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</si>
  <si>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</si>
  <si>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</si>
  <si>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</si>
  <si>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</si>
  <si>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</si>
  <si>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</si>
  <si>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</si>
  <si>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</si>
  <si>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</si>
  <si>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</si>
  <si>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</si>
  <si>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</si>
  <si>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</si>
  <si>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</si>
  <si>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</si>
  <si>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</si>
  <si>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</si>
  <si>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</si>
  <si>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</si>
  <si>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</si>
  <si>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</si>
  <si>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</si>
  <si>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</si>
  <si>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</si>
  <si>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</si>
  <si>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</si>
  <si>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</si>
  <si>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</si>
  <si>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</si>
  <si>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</si>
  <si>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</si>
  <si>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</si>
  <si>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</si>
  <si>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</si>
  <si>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</si>
  <si>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</si>
  <si>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</si>
  <si>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</si>
  <si>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</si>
  <si>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</si>
  <si>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</si>
  <si>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</si>
  <si>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</si>
  <si>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</si>
  <si>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</si>
  <si>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</si>
  <si>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</si>
  <si>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</si>
  <si>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</si>
  <si>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</si>
  <si>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</si>
  <si>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</si>
  <si>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</si>
  <si>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</si>
  <si>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</si>
  <si>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</si>
  <si>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</si>
  <si>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</si>
  <si>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</si>
  <si>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</si>
  <si>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</si>
  <si>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</si>
  <si>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</si>
  <si>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</si>
  <si>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</si>
  <si>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</si>
  <si>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</si>
  <si>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</si>
  <si>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</si>
  <si>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</si>
  <si>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</si>
  <si>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</si>
  <si>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</si>
  <si>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</si>
  <si>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</si>
  <si>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</si>
  <si>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</si>
  <si>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</si>
  <si>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</si>
  <si>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</si>
  <si>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</si>
  <si>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</si>
  <si>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</si>
  <si>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</si>
  <si>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</si>
  <si>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</si>
  <si>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</si>
  <si>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</si>
  <si>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</si>
  <si>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</si>
  <si>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</si>
  <si>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</si>
  <si>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</si>
  <si>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</si>
  <si>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</si>
  <si>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</si>
  <si>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</si>
  <si>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</si>
  <si>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</si>
  <si>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</si>
  <si>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</si>
  <si>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</si>
  <si>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</si>
  <si>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</si>
  <si>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</si>
  <si>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</si>
  <si>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</si>
  <si>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</si>
  <si>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</si>
  <si>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</si>
  <si>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</si>
  <si>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</si>
  <si>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</si>
  <si>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</si>
  <si>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</si>
  <si>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</si>
  <si>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</si>
  <si>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</si>
  <si>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</si>
  <si>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</si>
  <si>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</si>
  <si>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</si>
  <si>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</si>
  <si>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</si>
  <si>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</si>
  <si>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</si>
  <si>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</si>
  <si>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</si>
  <si>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</si>
  <si>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</si>
  <si>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</si>
  <si>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</si>
  <si>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</si>
  <si>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</si>
  <si>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</si>
  <si>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</si>
  <si>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</si>
  <si>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</si>
  <si>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</si>
  <si>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</si>
  <si>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</si>
  <si>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</si>
  <si>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</si>
  <si>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</si>
  <si>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</si>
  <si>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</si>
  <si>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</si>
  <si>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</si>
  <si>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</si>
  <si>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</si>
  <si>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</si>
  <si>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</si>
  <si>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</si>
  <si>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</si>
  <si>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</si>
  <si>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</si>
  <si>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</si>
  <si>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</si>
  <si>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</si>
  <si>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</si>
  <si>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</si>
  <si>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</si>
  <si>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</si>
  <si>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</si>
  <si>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</si>
  <si>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</si>
  <si>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</si>
  <si>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</si>
  <si>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</si>
  <si>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</si>
  <si>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</si>
  <si>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</si>
  <si>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</si>
  <si>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</si>
  <si>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</si>
  <si>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</si>
  <si>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</si>
  <si>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</si>
  <si>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</si>
  <si>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</si>
  <si>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</si>
  <si>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</si>
  <si>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</si>
  <si>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</si>
  <si>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</si>
  <si>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</si>
  <si>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</si>
  <si>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</si>
  <si>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</si>
  <si>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</si>
  <si>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</si>
  <si>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</si>
  <si>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</si>
  <si>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</si>
  <si>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</si>
  <si>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</si>
  <si>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</si>
  <si>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2016.2CELLOS(SULIC &amp; HAUSER).Celloverse (Japan Version).Thunderstruck (Intro).wav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</si>
  <si>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</si>
  <si>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</si>
  <si>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</si>
  <si>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</si>
  <si>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</si>
  <si>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</si>
  <si>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</si>
  <si>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</si>
  <si>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</si>
  <si>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</si>
  <si>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</si>
  <si>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</si>
  <si>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</si>
  <si>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</si>
  <si>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</si>
  <si>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</si>
  <si>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</si>
  <si>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</si>
  <si>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</si>
  <si>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</si>
  <si>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</si>
  <si>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</si>
  <si>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</si>
  <si>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</si>
  <si>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</si>
  <si>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</si>
  <si>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</si>
  <si>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</si>
  <si>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</si>
  <si>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</si>
  <si>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</si>
  <si>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</si>
  <si>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</si>
  <si>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</si>
  <si>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</si>
  <si>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</si>
  <si>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</si>
  <si>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</si>
  <si>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</si>
  <si>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</si>
  <si>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</si>
  <si>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</si>
  <si>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</si>
  <si>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</si>
  <si>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</si>
  <si>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</si>
  <si>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</si>
  <si>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</si>
  <si>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</si>
  <si>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</si>
  <si>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</si>
  <si>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</si>
  <si>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</si>
  <si>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</si>
  <si>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</si>
  <si>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</si>
  <si>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</si>
  <si>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</si>
  <si>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</si>
  <si>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</si>
  <si>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2015.Interpol.Spotify Sessions.NYC Rock Ambassadors?.wav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</si>
  <si>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</si>
  <si>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</si>
  <si>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</si>
  <si>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</si>
  <si>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</si>
  <si>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</si>
  <si>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</si>
  <si>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</si>
  <si>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2015.Elizabeth Banks, John Michael Higgins.Pitch Perfect 2.Universal Fanfare.wav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</si>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</sst>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7"/>
  <sheetViews>
    <sheetView workbookViewId="0">
      <selection activeCell="O3" sqref="O3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2467</v>
      </c>
      <c r="K1" t="s">
        <v>2456</v>
      </c>
      <c r="L1" t="s">
        <v>2457</v>
      </c>
      <c r="M1" t="s">
        <v>2449</v>
      </c>
    </row>
    <row r="2" spans="1:13" x14ac:dyDescent="0.2">
      <c r="A2" t="s">
        <v>1222</v>
      </c>
      <c r="B2">
        <v>1.37024465948343E-3</v>
      </c>
      <c r="C2">
        <v>0.114916078746318</v>
      </c>
      <c r="D2">
        <v>0.878601133823394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x14ac:dyDescent="0.2">
      <c r="A3" t="s">
        <v>1222</v>
      </c>
      <c r="B3">
        <v>5.8362697018310395E-4</v>
      </c>
      <c r="C3">
        <v>1.7267625778913401E-2</v>
      </c>
      <c r="D3">
        <v>0.97705721855163497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x14ac:dyDescent="0.2">
      <c r="A4" t="s">
        <v>510</v>
      </c>
      <c r="B4">
        <v>1.7307624220847999E-3</v>
      </c>
      <c r="C4">
        <v>0.23089021444320601</v>
      </c>
      <c r="D4">
        <v>0.76342183351516701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x14ac:dyDescent="0.2">
      <c r="A5" t="s">
        <v>1560</v>
      </c>
      <c r="B5">
        <v>9.6406281227245905E-4</v>
      </c>
      <c r="C5">
        <v>7.6937459409236894E-2</v>
      </c>
      <c r="D5">
        <v>0.91316694021224898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x14ac:dyDescent="0.2">
      <c r="A6" t="s">
        <v>1188</v>
      </c>
      <c r="B6">
        <v>6.6924234852194699E-4</v>
      </c>
      <c r="C6">
        <v>3.4705109894275603E-2</v>
      </c>
      <c r="D6">
        <v>0.95806145668029696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x14ac:dyDescent="0.2">
      <c r="A7" t="s">
        <v>322</v>
      </c>
      <c r="B7">
        <v>1.71946198679506E-3</v>
      </c>
      <c r="C7">
        <v>0.28097620606422402</v>
      </c>
      <c r="D7">
        <v>0.70858317613601596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x14ac:dyDescent="0.2">
      <c r="A8" t="s">
        <v>360</v>
      </c>
      <c r="B8">
        <v>1.3119557406753299E-3</v>
      </c>
      <c r="C8">
        <v>0.17710301280021601</v>
      </c>
      <c r="D8">
        <v>0.81784427165985096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x14ac:dyDescent="0.2">
      <c r="A9" t="s">
        <v>1334</v>
      </c>
      <c r="B9">
        <v>1.00383779499679E-3</v>
      </c>
      <c r="C9">
        <v>0.10259823501110001</v>
      </c>
      <c r="D9">
        <v>0.88153719902038497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x14ac:dyDescent="0.2">
      <c r="A10" t="s">
        <v>1953</v>
      </c>
      <c r="B10">
        <v>1.2769394088536501E-3</v>
      </c>
      <c r="C10">
        <v>0.22673124074935899</v>
      </c>
      <c r="D10">
        <v>0.73500454425811701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x14ac:dyDescent="0.2">
      <c r="A11" t="s">
        <v>473</v>
      </c>
      <c r="B11">
        <v>9.0935238404199405E-4</v>
      </c>
      <c r="C11">
        <v>7.75305330753326E-2</v>
      </c>
      <c r="D11">
        <v>0.91732972860336304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x14ac:dyDescent="0.2">
      <c r="A12" t="s">
        <v>886</v>
      </c>
      <c r="B12">
        <v>1.20298191905021E-3</v>
      </c>
      <c r="C12">
        <v>0.17825567722320501</v>
      </c>
      <c r="D12">
        <v>0.79441577196121205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x14ac:dyDescent="0.2">
      <c r="A13" t="s">
        <v>568</v>
      </c>
      <c r="B13">
        <v>1.69453979469835E-3</v>
      </c>
      <c r="C13">
        <v>0.19912751019000999</v>
      </c>
      <c r="D13">
        <v>0.78629076480865401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x14ac:dyDescent="0.2">
      <c r="A14" t="s">
        <v>1837</v>
      </c>
      <c r="B14">
        <v>7.8583136200904803E-4</v>
      </c>
      <c r="C14">
        <v>0.11187523603439301</v>
      </c>
      <c r="D14">
        <v>0.88483554124832098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x14ac:dyDescent="0.2">
      <c r="A15" t="s">
        <v>250</v>
      </c>
      <c r="B15">
        <v>1.05759839061647E-3</v>
      </c>
      <c r="C15">
        <v>3.9708934724330902E-2</v>
      </c>
      <c r="D15">
        <v>0.94383084774017301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x14ac:dyDescent="0.2">
      <c r="A16" t="s">
        <v>1915</v>
      </c>
      <c r="B16">
        <v>1.49725063238292E-3</v>
      </c>
      <c r="C16">
        <v>0.10579217970371201</v>
      </c>
      <c r="D16">
        <v>0.88454681634902899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x14ac:dyDescent="0.2">
      <c r="A17" t="s">
        <v>263</v>
      </c>
      <c r="B17">
        <v>6.9318385794758797E-4</v>
      </c>
      <c r="C17">
        <v>4.6806640923023203E-2</v>
      </c>
      <c r="D17">
        <v>0.94976752996444702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x14ac:dyDescent="0.2">
      <c r="A18" t="s">
        <v>2149</v>
      </c>
      <c r="B18">
        <v>1.0372372344136199E-3</v>
      </c>
      <c r="C18">
        <v>0.15969261527061401</v>
      </c>
      <c r="D18">
        <v>0.83745878934860196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1520</v>
      </c>
      <c r="B19">
        <v>1.2134009739384001E-3</v>
      </c>
      <c r="C19">
        <v>0.14534892141819</v>
      </c>
      <c r="D19">
        <v>0.84893399477005005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1469</v>
      </c>
      <c r="B20">
        <v>1.3389493105933001E-3</v>
      </c>
      <c r="C20">
        <v>0.17146880924701599</v>
      </c>
      <c r="D20">
        <v>0.82172012329101496</v>
      </c>
      <c r="E20">
        <v>2</v>
      </c>
      <c r="F20">
        <v>0</v>
      </c>
      <c r="G20">
        <v>0</v>
      </c>
      <c r="H20">
        <v>1</v>
      </c>
      <c r="I20">
        <v>2</v>
      </c>
      <c r="J20">
        <v>0</v>
      </c>
      <c r="K20" t="str">
        <f>LOOKUP(E20,Types!A:A,Types!B:B)</f>
        <v>Pop</v>
      </c>
      <c r="L20" t="str">
        <f>LOOKUP(I20,Types!A:A,Types!B:B)</f>
        <v>Pop</v>
      </c>
      <c r="M20">
        <f t="shared" si="0"/>
        <v>0</v>
      </c>
    </row>
    <row r="21" spans="1:13" x14ac:dyDescent="0.2">
      <c r="A21" t="s">
        <v>1628</v>
      </c>
      <c r="B21">
        <v>1.91525591071695E-3</v>
      </c>
      <c r="C21">
        <v>0.14444988965988101</v>
      </c>
      <c r="D21">
        <v>0.847706139087677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176</v>
      </c>
      <c r="B22">
        <v>1.6777996206656001E-3</v>
      </c>
      <c r="C22">
        <v>0.45704486966133101</v>
      </c>
      <c r="D22">
        <v>0.52935856580734197</v>
      </c>
      <c r="E22">
        <v>2</v>
      </c>
      <c r="F22">
        <v>0</v>
      </c>
      <c r="G22">
        <v>0</v>
      </c>
      <c r="H22">
        <v>1</v>
      </c>
      <c r="I22">
        <v>2</v>
      </c>
      <c r="J22">
        <v>0</v>
      </c>
      <c r="K22" t="str">
        <f>LOOKUP(E22,Types!A:A,Types!B:B)</f>
        <v>Pop</v>
      </c>
      <c r="L22" t="str">
        <f>LOOKUP(I22,Types!A:A,Types!B:B)</f>
        <v>Pop</v>
      </c>
      <c r="M22">
        <f t="shared" si="0"/>
        <v>0</v>
      </c>
    </row>
    <row r="23" spans="1:13" x14ac:dyDescent="0.2">
      <c r="A23" t="s">
        <v>1934</v>
      </c>
      <c r="B23">
        <v>1.7501227557659099E-3</v>
      </c>
      <c r="C23">
        <v>0.24257023632526301</v>
      </c>
      <c r="D23">
        <v>0.74428683519363403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x14ac:dyDescent="0.2">
      <c r="A24" t="s">
        <v>1436</v>
      </c>
      <c r="B24">
        <v>8.8807434076443304E-4</v>
      </c>
      <c r="C24">
        <v>6.2734439969062805E-2</v>
      </c>
      <c r="D24">
        <v>0.92957234382629395</v>
      </c>
      <c r="E24">
        <v>2</v>
      </c>
      <c r="F24">
        <v>0</v>
      </c>
      <c r="G24">
        <v>0</v>
      </c>
      <c r="H24">
        <v>1</v>
      </c>
      <c r="I24">
        <v>1</v>
      </c>
      <c r="J24">
        <v>0</v>
      </c>
      <c r="K24" t="str">
        <f>LOOKUP(E24,Types!A:A,Types!B:B)</f>
        <v>Pop</v>
      </c>
      <c r="L24" t="str">
        <f>LOOKUP(I24,Types!A:A,Types!B:B)</f>
        <v>Art</v>
      </c>
      <c r="M24">
        <f t="shared" si="0"/>
        <v>-1</v>
      </c>
    </row>
    <row r="25" spans="1:13" x14ac:dyDescent="0.2">
      <c r="A25" t="s">
        <v>691</v>
      </c>
      <c r="B25">
        <v>1.79715070407837E-3</v>
      </c>
      <c r="C25">
        <v>0.15339003503322601</v>
      </c>
      <c r="D25">
        <v>0.80970454216003396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x14ac:dyDescent="0.2">
      <c r="A26" t="s">
        <v>1653</v>
      </c>
      <c r="B26">
        <v>9.7142212325707002E-4</v>
      </c>
      <c r="C26">
        <v>4.1690316051244701E-2</v>
      </c>
      <c r="D26">
        <v>0.92894506454467696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x14ac:dyDescent="0.2">
      <c r="A27" t="s">
        <v>2209</v>
      </c>
      <c r="B27">
        <v>1.08235829975456E-3</v>
      </c>
      <c r="C27">
        <v>0.14618457853794001</v>
      </c>
      <c r="D27">
        <v>0.84856206178665095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1591</v>
      </c>
      <c r="B28">
        <v>1.08091894071549E-3</v>
      </c>
      <c r="C28">
        <v>7.5767353177070604E-2</v>
      </c>
      <c r="D28">
        <v>0.91679257154464699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x14ac:dyDescent="0.2">
      <c r="A29" t="s">
        <v>37</v>
      </c>
      <c r="B29">
        <v>9.6746522467583396E-4</v>
      </c>
      <c r="C29">
        <v>4.8094712197780602E-2</v>
      </c>
      <c r="D29">
        <v>0.94583886861801103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x14ac:dyDescent="0.2">
      <c r="A30" t="s">
        <v>751</v>
      </c>
      <c r="B30">
        <v>6.8283523432910399E-4</v>
      </c>
      <c r="C30">
        <v>9.99034494161605E-2</v>
      </c>
      <c r="D30">
        <v>0.89816391468048096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x14ac:dyDescent="0.2">
      <c r="A31" t="s">
        <v>113</v>
      </c>
      <c r="B31">
        <v>5.2953959675505703E-4</v>
      </c>
      <c r="C31">
        <v>4.6722687780857003E-2</v>
      </c>
      <c r="D31">
        <v>0.94294619560241699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x14ac:dyDescent="0.2">
      <c r="A32" t="s">
        <v>964</v>
      </c>
      <c r="B32">
        <v>8.3766924217343298E-4</v>
      </c>
      <c r="C32">
        <v>6.0401871800422599E-2</v>
      </c>
      <c r="D32">
        <v>0.93139189481735196</v>
      </c>
      <c r="E32">
        <v>2</v>
      </c>
      <c r="F32">
        <v>0</v>
      </c>
      <c r="G32">
        <v>0</v>
      </c>
      <c r="H32">
        <v>1</v>
      </c>
      <c r="I32">
        <v>1</v>
      </c>
      <c r="J32">
        <v>0</v>
      </c>
      <c r="K32" t="str">
        <f>LOOKUP(E32,Types!A:A,Types!B:B)</f>
        <v>Pop</v>
      </c>
      <c r="L32" t="str">
        <f>LOOKUP(I32,Types!A:A,Types!B:B)</f>
        <v>Art</v>
      </c>
      <c r="M32">
        <f t="shared" si="0"/>
        <v>-1</v>
      </c>
    </row>
    <row r="33" spans="1:13" x14ac:dyDescent="0.2">
      <c r="A33" t="s">
        <v>607</v>
      </c>
      <c r="B33">
        <v>1.48970796726644E-3</v>
      </c>
      <c r="C33">
        <v>0.161654457449913</v>
      </c>
      <c r="D33">
        <v>0.83164715766906705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x14ac:dyDescent="0.2">
      <c r="A34" t="s">
        <v>138</v>
      </c>
      <c r="B34">
        <v>1.008061459288E-3</v>
      </c>
      <c r="C34">
        <v>7.8294157981872503E-2</v>
      </c>
      <c r="D34">
        <v>0.90003883838653498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x14ac:dyDescent="0.2">
      <c r="A35" t="s">
        <v>1989</v>
      </c>
      <c r="B35">
        <v>1.12910277675837E-3</v>
      </c>
      <c r="C35">
        <v>9.36454758048057E-2</v>
      </c>
      <c r="D35">
        <v>0.890389084815979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x14ac:dyDescent="0.2">
      <c r="A36" t="s">
        <v>2393</v>
      </c>
      <c r="B36">
        <v>7.2382233338430502E-4</v>
      </c>
      <c r="C36">
        <v>3.3264677971601403E-2</v>
      </c>
      <c r="D36">
        <v>0.96482461690902699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x14ac:dyDescent="0.2">
      <c r="A37" t="s">
        <v>1680</v>
      </c>
      <c r="B37">
        <v>1.11088540870696E-3</v>
      </c>
      <c r="C37">
        <v>7.2746500372886602E-2</v>
      </c>
      <c r="D37">
        <v>0.92005181312561002</v>
      </c>
      <c r="E37">
        <v>2</v>
      </c>
      <c r="F37">
        <v>0</v>
      </c>
      <c r="G37">
        <v>0</v>
      </c>
      <c r="H37">
        <v>1</v>
      </c>
      <c r="I37">
        <v>1</v>
      </c>
      <c r="J37">
        <v>0</v>
      </c>
      <c r="K37" t="str">
        <f>LOOKUP(E37,Types!A:A,Types!B:B)</f>
        <v>Pop</v>
      </c>
      <c r="L37" t="str">
        <f>LOOKUP(I37,Types!A:A,Types!B:B)</f>
        <v>Art</v>
      </c>
      <c r="M37">
        <f t="shared" si="0"/>
        <v>-1</v>
      </c>
    </row>
    <row r="38" spans="1:13" x14ac:dyDescent="0.2">
      <c r="A38" t="s">
        <v>634</v>
      </c>
      <c r="B38">
        <v>9.0481695951893904E-4</v>
      </c>
      <c r="C38">
        <v>0.131435111165046</v>
      </c>
      <c r="D38">
        <v>0.86141806840896595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1750</v>
      </c>
      <c r="B39">
        <v>2.2526257671415801E-3</v>
      </c>
      <c r="C39">
        <v>0.18809978663921301</v>
      </c>
      <c r="D39">
        <v>0.78486371040344205</v>
      </c>
      <c r="E39">
        <v>2</v>
      </c>
      <c r="F39">
        <v>0</v>
      </c>
      <c r="G39">
        <v>0</v>
      </c>
      <c r="H39">
        <v>1</v>
      </c>
      <c r="I39">
        <v>2</v>
      </c>
      <c r="J39">
        <v>0</v>
      </c>
      <c r="K39" t="str">
        <f>LOOKUP(E39,Types!A:A,Types!B:B)</f>
        <v>Pop</v>
      </c>
      <c r="L39" t="str">
        <f>LOOKUP(I39,Types!A:A,Types!B:B)</f>
        <v>Pop</v>
      </c>
      <c r="M39">
        <f t="shared" si="0"/>
        <v>0</v>
      </c>
    </row>
    <row r="40" spans="1:13" x14ac:dyDescent="0.2">
      <c r="A40" t="s">
        <v>602</v>
      </c>
      <c r="B40">
        <v>1.37102464213967E-3</v>
      </c>
      <c r="C40">
        <v>0.12900073826312999</v>
      </c>
      <c r="D40">
        <v>0.85537761449813798</v>
      </c>
      <c r="E40">
        <v>2</v>
      </c>
      <c r="F40">
        <v>0</v>
      </c>
      <c r="G40">
        <v>0</v>
      </c>
      <c r="H40">
        <v>1</v>
      </c>
      <c r="I40">
        <v>1</v>
      </c>
      <c r="J40">
        <v>0</v>
      </c>
      <c r="K40" t="str">
        <f>LOOKUP(E40,Types!A:A,Types!B:B)</f>
        <v>Pop</v>
      </c>
      <c r="L40" t="str">
        <f>LOOKUP(I40,Types!A:A,Types!B:B)</f>
        <v>Art</v>
      </c>
      <c r="M40">
        <f t="shared" si="0"/>
        <v>-1</v>
      </c>
    </row>
    <row r="41" spans="1:13" x14ac:dyDescent="0.2">
      <c r="A41" t="s">
        <v>1768</v>
      </c>
      <c r="B41">
        <v>1.29014556296169E-3</v>
      </c>
      <c r="C41">
        <v>0.246837973594665</v>
      </c>
      <c r="D41">
        <v>0.74894732236862105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x14ac:dyDescent="0.2">
      <c r="A42" t="s">
        <v>1140</v>
      </c>
      <c r="B42">
        <v>1.36992800980806E-3</v>
      </c>
      <c r="C42">
        <v>0.10251284390687899</v>
      </c>
      <c r="D42">
        <v>0.89194202423095703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x14ac:dyDescent="0.2">
      <c r="A43" t="s">
        <v>2293</v>
      </c>
      <c r="B43">
        <v>1.98335782624781E-3</v>
      </c>
      <c r="C43">
        <v>0.23878650367259899</v>
      </c>
      <c r="D43">
        <v>0.74492949247360196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x14ac:dyDescent="0.2">
      <c r="A44" t="s">
        <v>2448</v>
      </c>
      <c r="B44">
        <v>1.5794219216331801E-3</v>
      </c>
      <c r="C44">
        <v>8.3356112241744995E-2</v>
      </c>
      <c r="D44">
        <v>0.89842259883880604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x14ac:dyDescent="0.2">
      <c r="A45" t="s">
        <v>345</v>
      </c>
      <c r="B45">
        <v>1.19772041216492E-3</v>
      </c>
      <c r="C45">
        <v>4.6016950160264899E-2</v>
      </c>
      <c r="D45">
        <v>0.94371360540390004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567</v>
      </c>
      <c r="B46">
        <v>7.2428392013534904E-4</v>
      </c>
      <c r="C46">
        <v>6.2938161194324493E-2</v>
      </c>
      <c r="D46">
        <v>0.92893052101135198</v>
      </c>
      <c r="E46">
        <v>2</v>
      </c>
      <c r="F46">
        <v>0</v>
      </c>
      <c r="G46">
        <v>0</v>
      </c>
      <c r="H46">
        <v>1</v>
      </c>
      <c r="I46">
        <v>2</v>
      </c>
      <c r="J46">
        <v>0</v>
      </c>
      <c r="K46" t="str">
        <f>LOOKUP(E46,Types!A:A,Types!B:B)</f>
        <v>Pop</v>
      </c>
      <c r="L46" t="str">
        <f>LOOKUP(I46,Types!A:A,Types!B:B)</f>
        <v>Pop</v>
      </c>
      <c r="M46">
        <f t="shared" si="0"/>
        <v>0</v>
      </c>
    </row>
    <row r="47" spans="1:13" x14ac:dyDescent="0.2">
      <c r="A47" t="s">
        <v>2364</v>
      </c>
      <c r="B47">
        <v>1.23150506988167E-3</v>
      </c>
      <c r="C47">
        <v>0.20846651494502999</v>
      </c>
      <c r="D47">
        <v>0.78680282831192005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x14ac:dyDescent="0.2">
      <c r="A48" t="s">
        <v>945</v>
      </c>
      <c r="B48">
        <v>9.3922804808244098E-4</v>
      </c>
      <c r="C48">
        <v>0.11441721022129001</v>
      </c>
      <c r="D48">
        <v>0.87866467237472501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x14ac:dyDescent="0.2">
      <c r="A49" t="s">
        <v>1774</v>
      </c>
      <c r="B49">
        <v>6.72587135341018E-4</v>
      </c>
      <c r="C49">
        <v>0.13082659244537301</v>
      </c>
      <c r="D49">
        <v>0.86147177219390803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x14ac:dyDescent="0.2">
      <c r="A50" t="s">
        <v>1582</v>
      </c>
      <c r="B50">
        <v>5.5837054969742797E-4</v>
      </c>
      <c r="C50">
        <v>4.6149011701345402E-2</v>
      </c>
      <c r="D50">
        <v>0.94916433095931996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x14ac:dyDescent="0.2">
      <c r="A51" t="s">
        <v>941</v>
      </c>
      <c r="B51">
        <v>1.4760181074962E-3</v>
      </c>
      <c r="C51">
        <v>9.0207718312740298E-2</v>
      </c>
      <c r="D51">
        <v>0.89892607927322299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x14ac:dyDescent="0.2">
      <c r="A52" t="s">
        <v>1527</v>
      </c>
      <c r="B52">
        <v>1.8556092400103801E-3</v>
      </c>
      <c r="C52">
        <v>0.50671011209487904</v>
      </c>
      <c r="D52">
        <v>0.47871446609496998</v>
      </c>
      <c r="E52">
        <v>1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Art</v>
      </c>
      <c r="L52" t="str">
        <f>LOOKUP(I52,Types!A:A,Types!B:B)</f>
        <v>Pop</v>
      </c>
      <c r="M52">
        <f t="shared" si="0"/>
        <v>1</v>
      </c>
    </row>
    <row r="53" spans="1:13" x14ac:dyDescent="0.2">
      <c r="A53" t="s">
        <v>2135</v>
      </c>
      <c r="B53">
        <v>1.4615854015573801E-3</v>
      </c>
      <c r="C53">
        <v>0.41656941175460799</v>
      </c>
      <c r="D53">
        <v>0.574479520320892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x14ac:dyDescent="0.2">
      <c r="A54" t="s">
        <v>1672</v>
      </c>
      <c r="B54">
        <v>1.08225422445684E-3</v>
      </c>
      <c r="C54">
        <v>9.79517772793769E-2</v>
      </c>
      <c r="D54">
        <v>0.89524847269058205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x14ac:dyDescent="0.2">
      <c r="A55" t="s">
        <v>818</v>
      </c>
      <c r="B55">
        <v>1.29577959887683E-3</v>
      </c>
      <c r="C55">
        <v>0.15335483849048601</v>
      </c>
      <c r="D55">
        <v>0.84303075075149503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x14ac:dyDescent="0.2">
      <c r="A56" t="s">
        <v>884</v>
      </c>
      <c r="B56">
        <v>2.0121557172387799E-3</v>
      </c>
      <c r="C56">
        <v>0.230410531163215</v>
      </c>
      <c r="D56">
        <v>0.75155836343765203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x14ac:dyDescent="0.2">
      <c r="A57" t="s">
        <v>529</v>
      </c>
      <c r="B57">
        <v>1.70995248481631E-3</v>
      </c>
      <c r="C57">
        <v>0.23622456192970201</v>
      </c>
      <c r="D57">
        <v>0.75861322879791204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x14ac:dyDescent="0.2">
      <c r="A58" t="s">
        <v>2038</v>
      </c>
      <c r="B58">
        <v>7.5678236316889503E-4</v>
      </c>
      <c r="C58">
        <v>7.4678249657154E-2</v>
      </c>
      <c r="D58">
        <v>0.91574871540069502</v>
      </c>
      <c r="E58">
        <v>2</v>
      </c>
      <c r="F58">
        <v>0</v>
      </c>
      <c r="G58">
        <v>0</v>
      </c>
      <c r="H58">
        <v>1</v>
      </c>
      <c r="I58">
        <v>1</v>
      </c>
      <c r="J58">
        <v>0</v>
      </c>
      <c r="K58" t="str">
        <f>LOOKUP(E58,Types!A:A,Types!B:B)</f>
        <v>Pop</v>
      </c>
      <c r="L58" t="str">
        <f>LOOKUP(I58,Types!A:A,Types!B:B)</f>
        <v>Art</v>
      </c>
      <c r="M58">
        <f t="shared" si="0"/>
        <v>-1</v>
      </c>
    </row>
    <row r="59" spans="1:13" x14ac:dyDescent="0.2">
      <c r="A59" t="s">
        <v>2224</v>
      </c>
      <c r="B59">
        <v>9.1968942433595603E-4</v>
      </c>
      <c r="C59">
        <v>0.13752041757106701</v>
      </c>
      <c r="D59">
        <v>0.84974277019500699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x14ac:dyDescent="0.2">
      <c r="A60" t="s">
        <v>717</v>
      </c>
      <c r="B60">
        <v>1.04434473905712E-3</v>
      </c>
      <c r="C60">
        <v>5.2104845643043497E-2</v>
      </c>
      <c r="D60">
        <v>0.93184828758239702</v>
      </c>
      <c r="E60">
        <v>2</v>
      </c>
      <c r="F60">
        <v>0</v>
      </c>
      <c r="G60">
        <v>0</v>
      </c>
      <c r="H60">
        <v>1</v>
      </c>
      <c r="I60">
        <v>1</v>
      </c>
      <c r="J60">
        <v>0</v>
      </c>
      <c r="K60" t="str">
        <f>LOOKUP(E60,Types!A:A,Types!B:B)</f>
        <v>Pop</v>
      </c>
      <c r="L60" t="str">
        <f>LOOKUP(I60,Types!A:A,Types!B:B)</f>
        <v>Art</v>
      </c>
      <c r="M60">
        <f t="shared" si="0"/>
        <v>-1</v>
      </c>
    </row>
    <row r="61" spans="1:13" x14ac:dyDescent="0.2">
      <c r="A61" t="s">
        <v>866</v>
      </c>
      <c r="B61">
        <v>5.3591787582263296E-4</v>
      </c>
      <c r="C61">
        <v>4.0672127157449701E-2</v>
      </c>
      <c r="D61">
        <v>0.95565533638000399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x14ac:dyDescent="0.2">
      <c r="A62" t="s">
        <v>598</v>
      </c>
      <c r="B62">
        <v>7.71673454437404E-4</v>
      </c>
      <c r="C62">
        <v>7.4665807187557207E-2</v>
      </c>
      <c r="D62">
        <v>0.920232713222503</v>
      </c>
      <c r="E62">
        <v>2</v>
      </c>
      <c r="F62">
        <v>0</v>
      </c>
      <c r="G62">
        <v>0</v>
      </c>
      <c r="H62">
        <v>1</v>
      </c>
      <c r="I62">
        <v>1</v>
      </c>
      <c r="J62">
        <v>0</v>
      </c>
      <c r="K62" t="str">
        <f>LOOKUP(E62,Types!A:A,Types!B:B)</f>
        <v>Pop</v>
      </c>
      <c r="L62" t="str">
        <f>LOOKUP(I62,Types!A:A,Types!B:B)</f>
        <v>Art</v>
      </c>
      <c r="M62">
        <f t="shared" si="0"/>
        <v>-1</v>
      </c>
    </row>
    <row r="63" spans="1:13" x14ac:dyDescent="0.2">
      <c r="A63" t="s">
        <v>1897</v>
      </c>
      <c r="B63">
        <v>1.17319100536406E-3</v>
      </c>
      <c r="C63">
        <v>0.13182324171066201</v>
      </c>
      <c r="D63">
        <v>0.86077964305877597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x14ac:dyDescent="0.2">
      <c r="A64" t="s">
        <v>948</v>
      </c>
      <c r="B64">
        <v>1.03807088453322E-3</v>
      </c>
      <c r="C64">
        <v>3.7570714950561503E-2</v>
      </c>
      <c r="D64">
        <v>0.957968890666961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x14ac:dyDescent="0.2">
      <c r="A65" t="s">
        <v>949</v>
      </c>
      <c r="B65">
        <v>1.0051392018795E-3</v>
      </c>
      <c r="C65">
        <v>0.23019871115684501</v>
      </c>
      <c r="D65">
        <v>0.76691567897796598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x14ac:dyDescent="0.2">
      <c r="A66" t="s">
        <v>1069</v>
      </c>
      <c r="B66">
        <v>8.4786920342594298E-4</v>
      </c>
      <c r="C66">
        <v>2.8270732611417701E-2</v>
      </c>
      <c r="D66">
        <v>0.96462094783782903</v>
      </c>
      <c r="E66">
        <v>2</v>
      </c>
      <c r="F66">
        <v>0</v>
      </c>
      <c r="G66">
        <v>0</v>
      </c>
      <c r="H66">
        <v>1</v>
      </c>
      <c r="I66">
        <v>1</v>
      </c>
      <c r="J66">
        <v>0</v>
      </c>
      <c r="K66" t="str">
        <f>LOOKUP(E66,Types!A:A,Types!B:B)</f>
        <v>Pop</v>
      </c>
      <c r="L66" t="str">
        <f>LOOKUP(I66,Types!A:A,Types!B:B)</f>
        <v>Art</v>
      </c>
      <c r="M66">
        <f t="shared" si="0"/>
        <v>-1</v>
      </c>
    </row>
    <row r="67" spans="1:13" x14ac:dyDescent="0.2">
      <c r="A67" t="s">
        <v>1321</v>
      </c>
      <c r="B67">
        <v>1.7078723758459E-3</v>
      </c>
      <c r="C67">
        <v>0.29066568613052302</v>
      </c>
      <c r="D67">
        <v>0.69609326124191195</v>
      </c>
      <c r="E67">
        <v>2</v>
      </c>
      <c r="F67">
        <v>0</v>
      </c>
      <c r="G67">
        <v>0</v>
      </c>
      <c r="H67">
        <v>1</v>
      </c>
      <c r="I67">
        <v>2</v>
      </c>
      <c r="J67">
        <v>0</v>
      </c>
      <c r="K67" t="str">
        <f>LOOKUP(E67,Types!A:A,Types!B:B)</f>
        <v>Pop</v>
      </c>
      <c r="L67" t="str">
        <f>LOOKUP(I67,Types!A:A,Types!B:B)</f>
        <v>Pop</v>
      </c>
      <c r="M67">
        <f t="shared" ref="M67:M130" si="1">I67-E67</f>
        <v>0</v>
      </c>
    </row>
    <row r="68" spans="1:13" x14ac:dyDescent="0.2">
      <c r="A68" t="s">
        <v>2022</v>
      </c>
      <c r="B68">
        <v>1.56167999375611E-3</v>
      </c>
      <c r="C68">
        <v>6.3905812799930503E-2</v>
      </c>
      <c r="D68">
        <v>0.90679425001144398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x14ac:dyDescent="0.2">
      <c r="A69" t="s">
        <v>2353</v>
      </c>
      <c r="B69">
        <v>1.5107057988643601E-3</v>
      </c>
      <c r="C69">
        <v>8.9029915630817399E-2</v>
      </c>
      <c r="D69">
        <v>0.90511703491210904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x14ac:dyDescent="0.2">
      <c r="A70" t="s">
        <v>639</v>
      </c>
      <c r="B70">
        <v>8.7824900401756102E-4</v>
      </c>
      <c r="C70">
        <v>6.2971472740173298E-2</v>
      </c>
      <c r="D70">
        <v>0.92596966028213501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x14ac:dyDescent="0.2">
      <c r="A71" t="s">
        <v>1700</v>
      </c>
      <c r="B71">
        <v>1.9289288902655201E-3</v>
      </c>
      <c r="C71">
        <v>0.17691148817539201</v>
      </c>
      <c r="D71">
        <v>0.80780774354934604</v>
      </c>
      <c r="E71">
        <v>2</v>
      </c>
      <c r="F71">
        <v>0</v>
      </c>
      <c r="G71">
        <v>0</v>
      </c>
      <c r="H71">
        <v>1</v>
      </c>
      <c r="I71">
        <v>1</v>
      </c>
      <c r="J71">
        <v>0</v>
      </c>
      <c r="K71" t="str">
        <f>LOOKUP(E71,Types!A:A,Types!B:B)</f>
        <v>Pop</v>
      </c>
      <c r="L71" t="str">
        <f>LOOKUP(I71,Types!A:A,Types!B:B)</f>
        <v>Art</v>
      </c>
      <c r="M71">
        <f t="shared" si="1"/>
        <v>-1</v>
      </c>
    </row>
    <row r="72" spans="1:13" x14ac:dyDescent="0.2">
      <c r="A72" t="s">
        <v>1907</v>
      </c>
      <c r="B72">
        <v>1.3020334299653699E-3</v>
      </c>
      <c r="C72">
        <v>0.15176509320735901</v>
      </c>
      <c r="D72">
        <v>0.832344770431518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x14ac:dyDescent="0.2">
      <c r="A73" t="s">
        <v>2366</v>
      </c>
      <c r="B73">
        <v>1.0560337686911199E-3</v>
      </c>
      <c r="C73">
        <v>5.2828650921583099E-2</v>
      </c>
      <c r="D73">
        <v>0.93116259574890103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x14ac:dyDescent="0.2">
      <c r="A74" t="s">
        <v>302</v>
      </c>
      <c r="B74">
        <v>2.1231751888990398E-3</v>
      </c>
      <c r="C74">
        <v>0.19300590455531999</v>
      </c>
      <c r="D74">
        <v>0.74916881322860696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x14ac:dyDescent="0.2">
      <c r="A75" t="s">
        <v>26</v>
      </c>
      <c r="B75">
        <v>1.56454846728593E-3</v>
      </c>
      <c r="C75">
        <v>0.21553900837898199</v>
      </c>
      <c r="D75">
        <v>0.77912229299545199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x14ac:dyDescent="0.2">
      <c r="A76" t="s">
        <v>2039</v>
      </c>
      <c r="B76">
        <v>1.4382032677531199E-3</v>
      </c>
      <c r="C76">
        <v>0.17779856920242301</v>
      </c>
      <c r="D76">
        <v>0.80536609888076705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247</v>
      </c>
      <c r="B77">
        <v>8.0407399218529398E-4</v>
      </c>
      <c r="C77">
        <v>2.25422289222478E-2</v>
      </c>
      <c r="D77">
        <v>0.97033238410949696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x14ac:dyDescent="0.2">
      <c r="A78" t="s">
        <v>1978</v>
      </c>
      <c r="B78">
        <v>7.2270061355084105E-4</v>
      </c>
      <c r="C78">
        <v>4.0538355708122198E-2</v>
      </c>
      <c r="D78">
        <v>0.95368069410324097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x14ac:dyDescent="0.2">
      <c r="A79" t="s">
        <v>2300</v>
      </c>
      <c r="B79">
        <v>1.4118402032181601E-3</v>
      </c>
      <c r="C79">
        <v>0.23716548085212699</v>
      </c>
      <c r="D79">
        <v>0.75784677267074496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x14ac:dyDescent="0.2">
      <c r="A80" t="s">
        <v>1448</v>
      </c>
      <c r="B80">
        <v>7.8735064016655001E-4</v>
      </c>
      <c r="C80">
        <v>7.4465356767177499E-2</v>
      </c>
      <c r="D80">
        <v>0.91448855400085405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x14ac:dyDescent="0.2">
      <c r="A81" t="s">
        <v>1208</v>
      </c>
      <c r="B81">
        <v>1.12140970304608E-3</v>
      </c>
      <c r="C81">
        <v>0.14748853445053101</v>
      </c>
      <c r="D81">
        <v>0.83169448375701904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x14ac:dyDescent="0.2">
      <c r="A82" t="s">
        <v>1379</v>
      </c>
      <c r="B82">
        <v>1.36331422254443E-3</v>
      </c>
      <c r="C82">
        <v>5.6930623948573997E-2</v>
      </c>
      <c r="D82">
        <v>0.92437344789505005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1504</v>
      </c>
      <c r="B83">
        <v>1.0424985084682701E-3</v>
      </c>
      <c r="C83">
        <v>0.20696578919887501</v>
      </c>
      <c r="D83">
        <v>0.78208386898040705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x14ac:dyDescent="0.2">
      <c r="A84" t="s">
        <v>1094</v>
      </c>
      <c r="B84">
        <v>1.5535517595708301E-3</v>
      </c>
      <c r="C84">
        <v>0.48824131488799999</v>
      </c>
      <c r="D84">
        <v>0.484569102525711</v>
      </c>
      <c r="E84">
        <v>1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Art</v>
      </c>
      <c r="L84" t="str">
        <f>LOOKUP(I84,Types!A:A,Types!B:B)</f>
        <v>Pop</v>
      </c>
      <c r="M84">
        <f t="shared" si="1"/>
        <v>1</v>
      </c>
    </row>
    <row r="85" spans="1:13" x14ac:dyDescent="0.2">
      <c r="A85" t="s">
        <v>85</v>
      </c>
      <c r="B85">
        <v>1.1439713416621E-3</v>
      </c>
      <c r="C85">
        <v>0.17578589916229201</v>
      </c>
      <c r="D85">
        <v>0.81955677270889205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x14ac:dyDescent="0.2">
      <c r="A86" t="s">
        <v>1800</v>
      </c>
      <c r="B86">
        <v>1.16387603338807E-3</v>
      </c>
      <c r="C86">
        <v>9.9177345633506706E-2</v>
      </c>
      <c r="D86">
        <v>0.89525043964385898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x14ac:dyDescent="0.2">
      <c r="A87" t="s">
        <v>2034</v>
      </c>
      <c r="B87">
        <v>1.0026691015809701E-3</v>
      </c>
      <c r="C87">
        <v>6.2372643500566399E-2</v>
      </c>
      <c r="D87">
        <v>0.92856651544570901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2117</v>
      </c>
      <c r="B88">
        <v>9.2831958318129095E-4</v>
      </c>
      <c r="C88">
        <v>9.9926948547363198E-2</v>
      </c>
      <c r="D88">
        <v>0.894453465938568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1913</v>
      </c>
      <c r="B89">
        <v>1.69302115682512E-3</v>
      </c>
      <c r="C89">
        <v>0.120264306664466</v>
      </c>
      <c r="D89">
        <v>0.867353975772857</v>
      </c>
      <c r="E89">
        <v>2</v>
      </c>
      <c r="F89">
        <v>0</v>
      </c>
      <c r="G89">
        <v>0</v>
      </c>
      <c r="H89">
        <v>1</v>
      </c>
      <c r="I89">
        <v>2</v>
      </c>
      <c r="J89">
        <v>0</v>
      </c>
      <c r="K89" t="str">
        <f>LOOKUP(E89,Types!A:A,Types!B:B)</f>
        <v>Pop</v>
      </c>
      <c r="L89" t="str">
        <f>LOOKUP(I89,Types!A:A,Types!B:B)</f>
        <v>Pop</v>
      </c>
      <c r="M89">
        <f t="shared" si="1"/>
        <v>0</v>
      </c>
    </row>
    <row r="90" spans="1:13" x14ac:dyDescent="0.2">
      <c r="A90" t="s">
        <v>2031</v>
      </c>
      <c r="B90">
        <v>1.1234510457143101E-3</v>
      </c>
      <c r="C90">
        <v>7.0369578897953006E-2</v>
      </c>
      <c r="D90">
        <v>0.91052889823913497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x14ac:dyDescent="0.2">
      <c r="A91" t="s">
        <v>668</v>
      </c>
      <c r="B91">
        <v>5.5929436348378604E-4</v>
      </c>
      <c r="C91">
        <v>2.7209160849452001E-2</v>
      </c>
      <c r="D91">
        <v>0.97107231616973799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x14ac:dyDescent="0.2">
      <c r="A92" t="s">
        <v>1313</v>
      </c>
      <c r="B92">
        <v>1.0719508863985499E-3</v>
      </c>
      <c r="C92">
        <v>0.12241767346858901</v>
      </c>
      <c r="D92">
        <v>0.87303268909454301</v>
      </c>
      <c r="E92">
        <v>2</v>
      </c>
      <c r="F92">
        <v>0</v>
      </c>
      <c r="G92">
        <v>0</v>
      </c>
      <c r="H92">
        <v>1</v>
      </c>
      <c r="I92">
        <v>1</v>
      </c>
      <c r="J92">
        <v>0</v>
      </c>
      <c r="K92" t="str">
        <f>LOOKUP(E92,Types!A:A,Types!B:B)</f>
        <v>Pop</v>
      </c>
      <c r="L92" t="str">
        <f>LOOKUP(I92,Types!A:A,Types!B:B)</f>
        <v>Art</v>
      </c>
      <c r="M92">
        <f t="shared" si="1"/>
        <v>-1</v>
      </c>
    </row>
    <row r="93" spans="1:13" x14ac:dyDescent="0.2">
      <c r="A93" t="s">
        <v>1541</v>
      </c>
      <c r="B93">
        <v>7.8736571595072703E-4</v>
      </c>
      <c r="C93">
        <v>7.8085705637931796E-2</v>
      </c>
      <c r="D93">
        <v>0.91614401340484597</v>
      </c>
      <c r="E93">
        <v>2</v>
      </c>
      <c r="F93">
        <v>0</v>
      </c>
      <c r="G93">
        <v>0</v>
      </c>
      <c r="H93">
        <v>1</v>
      </c>
      <c r="I93">
        <v>1</v>
      </c>
      <c r="J93">
        <v>0</v>
      </c>
      <c r="K93" t="str">
        <f>LOOKUP(E93,Types!A:A,Types!B:B)</f>
        <v>Pop</v>
      </c>
      <c r="L93" t="str">
        <f>LOOKUP(I93,Types!A:A,Types!B:B)</f>
        <v>Art</v>
      </c>
      <c r="M93">
        <f t="shared" si="1"/>
        <v>-1</v>
      </c>
    </row>
    <row r="94" spans="1:13" x14ac:dyDescent="0.2">
      <c r="A94" t="s">
        <v>1830</v>
      </c>
      <c r="B94">
        <v>1.7264145426452099E-3</v>
      </c>
      <c r="C94">
        <v>0.19730779528617801</v>
      </c>
      <c r="D94">
        <v>0.79305291175842196</v>
      </c>
      <c r="E94">
        <v>2</v>
      </c>
      <c r="F94">
        <v>0</v>
      </c>
      <c r="G94">
        <v>0</v>
      </c>
      <c r="H94">
        <v>1</v>
      </c>
      <c r="I94">
        <v>2</v>
      </c>
      <c r="J94">
        <v>0</v>
      </c>
      <c r="K94" t="str">
        <f>LOOKUP(E94,Types!A:A,Types!B:B)</f>
        <v>Pop</v>
      </c>
      <c r="L94" t="str">
        <f>LOOKUP(I94,Types!A:A,Types!B:B)</f>
        <v>Pop</v>
      </c>
      <c r="M94">
        <f t="shared" si="1"/>
        <v>0</v>
      </c>
    </row>
    <row r="95" spans="1:13" x14ac:dyDescent="0.2">
      <c r="A95" t="s">
        <v>2239</v>
      </c>
      <c r="B95">
        <v>1.10512715764343E-3</v>
      </c>
      <c r="C95">
        <v>0.12210401892662</v>
      </c>
      <c r="D95">
        <v>0.85966706275939897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x14ac:dyDescent="0.2">
      <c r="A96" t="s">
        <v>136</v>
      </c>
      <c r="B96">
        <v>9.2167785624042099E-4</v>
      </c>
      <c r="C96">
        <v>0.12486495822668001</v>
      </c>
      <c r="D96">
        <v>0.86111491918563798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x14ac:dyDescent="0.2">
      <c r="A97" t="s">
        <v>765</v>
      </c>
      <c r="B97">
        <v>7.9762254608795003E-4</v>
      </c>
      <c r="C97">
        <v>2.7138531208038299E-2</v>
      </c>
      <c r="D97">
        <v>0.96980077028274503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x14ac:dyDescent="0.2">
      <c r="A98" t="s">
        <v>512</v>
      </c>
      <c r="B98">
        <v>1.26789836212992E-3</v>
      </c>
      <c r="C98">
        <v>0.17561727762222201</v>
      </c>
      <c r="D98">
        <v>0.81238222122192305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x14ac:dyDescent="0.2">
      <c r="A99" t="s">
        <v>258</v>
      </c>
      <c r="B99">
        <v>1.0266978060826601E-3</v>
      </c>
      <c r="C99">
        <v>0.109180733561515</v>
      </c>
      <c r="D99">
        <v>0.88006973266601496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x14ac:dyDescent="0.2">
      <c r="A100" t="s">
        <v>2265</v>
      </c>
      <c r="B100">
        <v>9.8822161089628891E-4</v>
      </c>
      <c r="C100">
        <v>0.106566257774829</v>
      </c>
      <c r="D100">
        <v>0.86911243200302102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x14ac:dyDescent="0.2">
      <c r="A101" t="s">
        <v>666</v>
      </c>
      <c r="B101">
        <v>1.3784602051600801E-3</v>
      </c>
      <c r="C101">
        <v>0.19007484614848999</v>
      </c>
      <c r="D101">
        <v>0.79604476690292303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1244</v>
      </c>
      <c r="B102">
        <v>1.09853304456919E-3</v>
      </c>
      <c r="C102">
        <v>0.114212371408939</v>
      </c>
      <c r="D102">
        <v>0.87885743379592896</v>
      </c>
      <c r="E102">
        <v>2</v>
      </c>
      <c r="F102">
        <v>0</v>
      </c>
      <c r="G102">
        <v>0</v>
      </c>
      <c r="H102">
        <v>1</v>
      </c>
      <c r="I102">
        <v>2</v>
      </c>
      <c r="J102">
        <v>0</v>
      </c>
      <c r="K102" t="str">
        <f>LOOKUP(E102,Types!A:A,Types!B:B)</f>
        <v>Pop</v>
      </c>
      <c r="L102" t="str">
        <f>LOOKUP(I102,Types!A:A,Types!B:B)</f>
        <v>Pop</v>
      </c>
      <c r="M102">
        <f t="shared" si="1"/>
        <v>0</v>
      </c>
    </row>
    <row r="103" spans="1:13" x14ac:dyDescent="0.2">
      <c r="A103" t="s">
        <v>1848</v>
      </c>
      <c r="B103">
        <v>1.1154644889757E-3</v>
      </c>
      <c r="C103">
        <v>0.116438768804073</v>
      </c>
      <c r="D103">
        <v>0.86944776773452703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x14ac:dyDescent="0.2">
      <c r="A104" t="s">
        <v>1717</v>
      </c>
      <c r="B104">
        <v>1.2467858614400001E-3</v>
      </c>
      <c r="C104">
        <v>9.6967682242393494E-2</v>
      </c>
      <c r="D104">
        <v>0.89209121465682895</v>
      </c>
      <c r="E104">
        <v>2</v>
      </c>
      <c r="F104">
        <v>0</v>
      </c>
      <c r="G104">
        <v>0</v>
      </c>
      <c r="H104">
        <v>1</v>
      </c>
      <c r="I104">
        <v>1</v>
      </c>
      <c r="J104">
        <v>0</v>
      </c>
      <c r="K104" t="str">
        <f>LOOKUP(E104,Types!A:A,Types!B:B)</f>
        <v>Pop</v>
      </c>
      <c r="L104" t="str">
        <f>LOOKUP(I104,Types!A:A,Types!B:B)</f>
        <v>Art</v>
      </c>
      <c r="M104">
        <f t="shared" si="1"/>
        <v>-1</v>
      </c>
    </row>
    <row r="105" spans="1:13" x14ac:dyDescent="0.2">
      <c r="A105" t="s">
        <v>486</v>
      </c>
      <c r="B105">
        <v>6.9424888351932103E-4</v>
      </c>
      <c r="C105">
        <v>4.0497366338968201E-2</v>
      </c>
      <c r="D105">
        <v>0.95255810022354104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x14ac:dyDescent="0.2">
      <c r="A106" t="s">
        <v>1494</v>
      </c>
      <c r="B106">
        <v>1.5336925862357001E-3</v>
      </c>
      <c r="C106">
        <v>0.33352452516555697</v>
      </c>
      <c r="D106">
        <v>0.64982271194457997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x14ac:dyDescent="0.2">
      <c r="A107" t="s">
        <v>839</v>
      </c>
      <c r="B107">
        <v>2.3358853068202699E-3</v>
      </c>
      <c r="C107">
        <v>0.17823536694049799</v>
      </c>
      <c r="D107">
        <v>0.80687248706817605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x14ac:dyDescent="0.2">
      <c r="A108" t="s">
        <v>2099</v>
      </c>
      <c r="B108">
        <v>1.2887890916317699E-3</v>
      </c>
      <c r="C108">
        <v>7.7595114707946694E-2</v>
      </c>
      <c r="D108">
        <v>0.91611397266387895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x14ac:dyDescent="0.2">
      <c r="A109" t="s">
        <v>651</v>
      </c>
      <c r="B109">
        <v>8.6931616533547596E-4</v>
      </c>
      <c r="C109">
        <v>8.2740180194377899E-2</v>
      </c>
      <c r="D109">
        <v>0.90793180465698198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x14ac:dyDescent="0.2">
      <c r="A110" t="s">
        <v>51</v>
      </c>
      <c r="B110">
        <v>1.8355301581323099E-3</v>
      </c>
      <c r="C110">
        <v>0.40538799762725802</v>
      </c>
      <c r="D110">
        <v>0.57141518592834395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x14ac:dyDescent="0.2">
      <c r="A111" t="s">
        <v>965</v>
      </c>
      <c r="B111">
        <v>1.2021004222333401E-3</v>
      </c>
      <c r="C111">
        <v>0.24581407010555201</v>
      </c>
      <c r="D111">
        <v>0.74726653099060003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x14ac:dyDescent="0.2">
      <c r="A112" t="s">
        <v>2324</v>
      </c>
      <c r="B112">
        <v>1.4073135098442401E-3</v>
      </c>
      <c r="C112">
        <v>0.29760944843292197</v>
      </c>
      <c r="D112">
        <v>0.695234835147857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1562</v>
      </c>
      <c r="B113">
        <v>1.38776749372482E-3</v>
      </c>
      <c r="C113">
        <v>0.20707631111145</v>
      </c>
      <c r="D113">
        <v>0.77977222204208296</v>
      </c>
      <c r="E113">
        <v>2</v>
      </c>
      <c r="F113">
        <v>0</v>
      </c>
      <c r="G113">
        <v>0</v>
      </c>
      <c r="H113">
        <v>1</v>
      </c>
      <c r="I113">
        <v>2</v>
      </c>
      <c r="J113">
        <v>0</v>
      </c>
      <c r="K113" t="str">
        <f>LOOKUP(E113,Types!A:A,Types!B:B)</f>
        <v>Pop</v>
      </c>
      <c r="L113" t="str">
        <f>LOOKUP(I113,Types!A:A,Types!B:B)</f>
        <v>Pop</v>
      </c>
      <c r="M113">
        <f t="shared" si="1"/>
        <v>0</v>
      </c>
    </row>
    <row r="114" spans="1:13" x14ac:dyDescent="0.2">
      <c r="A114" t="s">
        <v>1465</v>
      </c>
      <c r="B114">
        <v>8.5460999980568799E-4</v>
      </c>
      <c r="C114">
        <v>6.3315287232398904E-2</v>
      </c>
      <c r="D114">
        <v>0.933202564716339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x14ac:dyDescent="0.2">
      <c r="A115" t="s">
        <v>1259</v>
      </c>
      <c r="B115">
        <v>1.22733903117477E-3</v>
      </c>
      <c r="C115">
        <v>9.3782618641853305E-2</v>
      </c>
      <c r="D115">
        <v>0.892827749252319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x14ac:dyDescent="0.2">
      <c r="A116" t="s">
        <v>1264</v>
      </c>
      <c r="B116">
        <v>1.2343603884801199E-3</v>
      </c>
      <c r="C116">
        <v>0.29093575477600098</v>
      </c>
      <c r="D116">
        <v>0.69174224138259799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100</v>
      </c>
      <c r="B117">
        <v>1.0888112010434201E-3</v>
      </c>
      <c r="C117">
        <v>8.4178283810615498E-2</v>
      </c>
      <c r="D117">
        <v>0.90744012594223</v>
      </c>
      <c r="E117">
        <v>2</v>
      </c>
      <c r="F117">
        <v>0</v>
      </c>
      <c r="G117">
        <v>0</v>
      </c>
      <c r="H117">
        <v>1</v>
      </c>
      <c r="I117">
        <v>2</v>
      </c>
      <c r="J117">
        <v>0</v>
      </c>
      <c r="K117" t="str">
        <f>LOOKUP(E117,Types!A:A,Types!B:B)</f>
        <v>Pop</v>
      </c>
      <c r="L117" t="str">
        <f>LOOKUP(I117,Types!A:A,Types!B:B)</f>
        <v>Pop</v>
      </c>
      <c r="M117">
        <f t="shared" si="1"/>
        <v>0</v>
      </c>
    </row>
    <row r="118" spans="1:13" x14ac:dyDescent="0.2">
      <c r="A118" t="s">
        <v>1232</v>
      </c>
      <c r="B118">
        <v>1.22583878692239E-3</v>
      </c>
      <c r="C118">
        <v>0.15275245904922399</v>
      </c>
      <c r="D118">
        <v>0.84106129407882602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x14ac:dyDescent="0.2">
      <c r="A119" t="s">
        <v>1894</v>
      </c>
      <c r="B119">
        <v>1.4308444224298E-3</v>
      </c>
      <c r="C119">
        <v>0.11769362539052899</v>
      </c>
      <c r="D119">
        <v>0.86266773939132602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x14ac:dyDescent="0.2">
      <c r="A120" t="s">
        <v>1567</v>
      </c>
      <c r="B120">
        <v>1.02081208024173E-3</v>
      </c>
      <c r="C120">
        <v>0.171625360846519</v>
      </c>
      <c r="D120">
        <v>0.82017672061920099</v>
      </c>
      <c r="E120">
        <v>2</v>
      </c>
      <c r="F120">
        <v>0</v>
      </c>
      <c r="G120">
        <v>0</v>
      </c>
      <c r="H120">
        <v>1</v>
      </c>
      <c r="I120">
        <v>3</v>
      </c>
      <c r="J120">
        <v>0</v>
      </c>
      <c r="K120" t="str">
        <f>LOOKUP(E120,Types!A:A,Types!B:B)</f>
        <v>Pop</v>
      </c>
      <c r="L120" t="str">
        <f>LOOKUP(I120,Types!A:A,Types!B:B)</f>
        <v>Tradition</v>
      </c>
      <c r="M120">
        <f t="shared" si="1"/>
        <v>1</v>
      </c>
    </row>
    <row r="121" spans="1:13" x14ac:dyDescent="0.2">
      <c r="A121" t="s">
        <v>2076</v>
      </c>
      <c r="B121">
        <v>3.3539298456162201E-3</v>
      </c>
      <c r="C121">
        <v>0.40467369556427002</v>
      </c>
      <c r="D121">
        <v>0.54164099693298295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x14ac:dyDescent="0.2">
      <c r="A122" t="s">
        <v>957</v>
      </c>
      <c r="B122">
        <v>1.4316956512629899E-3</v>
      </c>
      <c r="C122">
        <v>7.98542946577072E-2</v>
      </c>
      <c r="D122">
        <v>0.90953403711318903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x14ac:dyDescent="0.2">
      <c r="A123" t="s">
        <v>584</v>
      </c>
      <c r="B123">
        <v>1.6992830205708701E-3</v>
      </c>
      <c r="C123">
        <v>0.14627262949943501</v>
      </c>
      <c r="D123">
        <v>0.84279125928878695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x14ac:dyDescent="0.2">
      <c r="A124" t="s">
        <v>2423</v>
      </c>
      <c r="B124">
        <v>1.27612648066133E-3</v>
      </c>
      <c r="C124">
        <v>7.8653655946254702E-2</v>
      </c>
      <c r="D124">
        <v>0.89011645317077603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x14ac:dyDescent="0.2">
      <c r="A125" t="s">
        <v>451</v>
      </c>
      <c r="B125">
        <v>1.1891955509781801E-3</v>
      </c>
      <c r="C125">
        <v>0.12898437678813901</v>
      </c>
      <c r="D125">
        <v>0.86048239469528198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x14ac:dyDescent="0.2">
      <c r="A126" t="s">
        <v>1633</v>
      </c>
      <c r="B126">
        <v>6.8763823946937897E-4</v>
      </c>
      <c r="C126">
        <v>4.6866588294505997E-2</v>
      </c>
      <c r="D126">
        <v>0.95037490129470803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x14ac:dyDescent="0.2">
      <c r="A127" t="s">
        <v>2006</v>
      </c>
      <c r="B127">
        <v>1.5991007676347999E-3</v>
      </c>
      <c r="C127">
        <v>0.227428704500198</v>
      </c>
      <c r="D127">
        <v>0.75316536426544101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2323</v>
      </c>
      <c r="B128">
        <v>1.4780733035877299E-3</v>
      </c>
      <c r="C128">
        <v>0.31068673729896501</v>
      </c>
      <c r="D128">
        <v>0.67586153745651201</v>
      </c>
      <c r="E128">
        <v>2</v>
      </c>
      <c r="F128">
        <v>0</v>
      </c>
      <c r="G128">
        <v>0</v>
      </c>
      <c r="H128">
        <v>1</v>
      </c>
      <c r="I128">
        <v>3</v>
      </c>
      <c r="J128">
        <v>0</v>
      </c>
      <c r="K128" t="str">
        <f>LOOKUP(E128,Types!A:A,Types!B:B)</f>
        <v>Pop</v>
      </c>
      <c r="L128" t="str">
        <f>LOOKUP(I128,Types!A:A,Types!B:B)</f>
        <v>Tradition</v>
      </c>
      <c r="M128">
        <f t="shared" si="1"/>
        <v>1</v>
      </c>
    </row>
    <row r="129" spans="1:13" x14ac:dyDescent="0.2">
      <c r="A129" t="s">
        <v>749</v>
      </c>
      <c r="B129">
        <v>2.0064609125256499E-3</v>
      </c>
      <c r="C129">
        <v>0.16564141213893799</v>
      </c>
      <c r="D129">
        <v>0.81945347785949696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x14ac:dyDescent="0.2">
      <c r="A130" t="s">
        <v>1710</v>
      </c>
      <c r="B130">
        <v>1.2011859798803899E-3</v>
      </c>
      <c r="C130">
        <v>0.12257126718759501</v>
      </c>
      <c r="D130">
        <v>0.87244880199432295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1416</v>
      </c>
      <c r="B131">
        <v>1.42321467865258E-3</v>
      </c>
      <c r="C131">
        <v>0.136510103940963</v>
      </c>
      <c r="D131">
        <v>0.854494988918304</v>
      </c>
      <c r="E131">
        <v>2</v>
      </c>
      <c r="F131">
        <v>0</v>
      </c>
      <c r="G131">
        <v>0</v>
      </c>
      <c r="H131">
        <v>1</v>
      </c>
      <c r="I131">
        <v>2</v>
      </c>
      <c r="J131">
        <v>0</v>
      </c>
      <c r="K131" t="str">
        <f>LOOKUP(E131,Types!A:A,Types!B:B)</f>
        <v>Pop</v>
      </c>
      <c r="L131" t="str">
        <f>LOOKUP(I131,Types!A:A,Types!B:B)</f>
        <v>Pop</v>
      </c>
      <c r="M131">
        <f t="shared" ref="M131:M194" si="2">I131-E131</f>
        <v>0</v>
      </c>
    </row>
    <row r="132" spans="1:13" x14ac:dyDescent="0.2">
      <c r="A132" t="s">
        <v>390</v>
      </c>
      <c r="B132">
        <v>4.9536844016984105E-4</v>
      </c>
      <c r="C132">
        <v>4.3550461530685397E-2</v>
      </c>
      <c r="D132">
        <v>0.95457422733306796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x14ac:dyDescent="0.2">
      <c r="A133" t="s">
        <v>2447</v>
      </c>
      <c r="B133">
        <v>2.8726193704642301E-4</v>
      </c>
      <c r="C133">
        <v>1.00119849666953E-2</v>
      </c>
      <c r="D133">
        <v>0.98692649602890004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x14ac:dyDescent="0.2">
      <c r="A134" t="s">
        <v>711</v>
      </c>
      <c r="B134">
        <v>1.73700531013309E-3</v>
      </c>
      <c r="C134">
        <v>0.295659780502319</v>
      </c>
      <c r="D134">
        <v>0.69588840007781905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x14ac:dyDescent="0.2">
      <c r="A135" t="s">
        <v>77</v>
      </c>
      <c r="B135">
        <v>1.08213000930845E-3</v>
      </c>
      <c r="C135">
        <v>7.4728824198246002E-2</v>
      </c>
      <c r="D135">
        <v>0.91378384828567505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x14ac:dyDescent="0.2">
      <c r="A136" t="s">
        <v>1305</v>
      </c>
      <c r="B136">
        <v>2.0300182513892599E-3</v>
      </c>
      <c r="C136">
        <v>0.117194525897502</v>
      </c>
      <c r="D136">
        <v>0.87549263238906805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1409</v>
      </c>
      <c r="B137">
        <v>1.2237970950081899E-3</v>
      </c>
      <c r="C137">
        <v>0.236501485109329</v>
      </c>
      <c r="D137">
        <v>0.75808763504028298</v>
      </c>
      <c r="E137">
        <v>2</v>
      </c>
      <c r="F137">
        <v>0</v>
      </c>
      <c r="G137">
        <v>0</v>
      </c>
      <c r="H137">
        <v>1</v>
      </c>
      <c r="I137">
        <v>2</v>
      </c>
      <c r="J137">
        <v>0</v>
      </c>
      <c r="K137" t="str">
        <f>LOOKUP(E137,Types!A:A,Types!B:B)</f>
        <v>Pop</v>
      </c>
      <c r="L137" t="str">
        <f>LOOKUP(I137,Types!A:A,Types!B:B)</f>
        <v>Pop</v>
      </c>
      <c r="M137">
        <f t="shared" si="2"/>
        <v>0</v>
      </c>
    </row>
    <row r="138" spans="1:13" x14ac:dyDescent="0.2">
      <c r="A138" t="s">
        <v>1096</v>
      </c>
      <c r="B138">
        <v>1.0324189206585199E-3</v>
      </c>
      <c r="C138">
        <v>0.18235386908054299</v>
      </c>
      <c r="D138">
        <v>0.81346493959426802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1228</v>
      </c>
      <c r="B139">
        <v>1.98462256230413E-3</v>
      </c>
      <c r="C139">
        <v>0.19218917191028501</v>
      </c>
      <c r="D139">
        <v>0.800523340702056</v>
      </c>
      <c r="E139">
        <v>2</v>
      </c>
      <c r="F139">
        <v>0</v>
      </c>
      <c r="G139">
        <v>0</v>
      </c>
      <c r="H139">
        <v>1</v>
      </c>
      <c r="I139">
        <v>2</v>
      </c>
      <c r="J139">
        <v>0</v>
      </c>
      <c r="K139" t="str">
        <f>LOOKUP(E139,Types!A:A,Types!B:B)</f>
        <v>Pop</v>
      </c>
      <c r="L139" t="str">
        <f>LOOKUP(I139,Types!A:A,Types!B:B)</f>
        <v>Pop</v>
      </c>
      <c r="M139">
        <f t="shared" si="2"/>
        <v>0</v>
      </c>
    </row>
    <row r="140" spans="1:13" x14ac:dyDescent="0.2">
      <c r="A140" t="s">
        <v>2299</v>
      </c>
      <c r="B140">
        <v>1.80468091275542E-3</v>
      </c>
      <c r="C140">
        <v>0.25133544206619202</v>
      </c>
      <c r="D140">
        <v>0.69856262207031194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615</v>
      </c>
      <c r="B141">
        <v>1.3106213882565401E-3</v>
      </c>
      <c r="C141">
        <v>9.8888970911502797E-2</v>
      </c>
      <c r="D141">
        <v>0.89290875196456898</v>
      </c>
      <c r="E141">
        <v>2</v>
      </c>
      <c r="F141">
        <v>0</v>
      </c>
      <c r="G141">
        <v>0</v>
      </c>
      <c r="H141">
        <v>1</v>
      </c>
      <c r="I141">
        <v>2</v>
      </c>
      <c r="J141">
        <v>0</v>
      </c>
      <c r="K141" t="str">
        <f>LOOKUP(E141,Types!A:A,Types!B:B)</f>
        <v>Pop</v>
      </c>
      <c r="L141" t="str">
        <f>LOOKUP(I141,Types!A:A,Types!B:B)</f>
        <v>Pop</v>
      </c>
      <c r="M141">
        <f t="shared" si="2"/>
        <v>0</v>
      </c>
    </row>
    <row r="142" spans="1:13" x14ac:dyDescent="0.2">
      <c r="A142" t="s">
        <v>769</v>
      </c>
      <c r="B142">
        <v>9.4715744489803899E-4</v>
      </c>
      <c r="C142">
        <v>0.193114459514617</v>
      </c>
      <c r="D142">
        <v>0.80208045244216897</v>
      </c>
      <c r="E142">
        <v>2</v>
      </c>
      <c r="F142">
        <v>0</v>
      </c>
      <c r="G142">
        <v>0</v>
      </c>
      <c r="H142">
        <v>1</v>
      </c>
      <c r="I142">
        <v>1</v>
      </c>
      <c r="J142">
        <v>0</v>
      </c>
      <c r="K142" t="str">
        <f>LOOKUP(E142,Types!A:A,Types!B:B)</f>
        <v>Pop</v>
      </c>
      <c r="L142" t="str">
        <f>LOOKUP(I142,Types!A:A,Types!B:B)</f>
        <v>Art</v>
      </c>
      <c r="M142">
        <f t="shared" si="2"/>
        <v>-1</v>
      </c>
    </row>
    <row r="143" spans="1:13" x14ac:dyDescent="0.2">
      <c r="A143" t="s">
        <v>379</v>
      </c>
      <c r="B143">
        <v>1.32562161888927E-3</v>
      </c>
      <c r="C143">
        <v>0.15059275925159399</v>
      </c>
      <c r="D143">
        <v>0.83378624916076605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x14ac:dyDescent="0.2">
      <c r="A144" t="s">
        <v>31</v>
      </c>
      <c r="B144">
        <v>1.00586982443928E-3</v>
      </c>
      <c r="C144">
        <v>0.158470973372459</v>
      </c>
      <c r="D144">
        <v>0.83037394285202004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x14ac:dyDescent="0.2">
      <c r="A145" t="s">
        <v>684</v>
      </c>
      <c r="B145">
        <v>8.4975810023024602E-4</v>
      </c>
      <c r="C145">
        <v>2.52853333950042E-2</v>
      </c>
      <c r="D145">
        <v>0.97216850519180298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x14ac:dyDescent="0.2">
      <c r="A146" t="s">
        <v>743</v>
      </c>
      <c r="B146">
        <v>1.47612323053181E-3</v>
      </c>
      <c r="C146">
        <v>5.2389718592166901E-2</v>
      </c>
      <c r="D146">
        <v>0.93281769752502397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x14ac:dyDescent="0.2">
      <c r="A147" t="s">
        <v>1846</v>
      </c>
      <c r="B147">
        <v>1.3555181212723201E-3</v>
      </c>
      <c r="C147">
        <v>0.16020569205284099</v>
      </c>
      <c r="D147">
        <v>0.79933410882949796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x14ac:dyDescent="0.2">
      <c r="A148" t="s">
        <v>955</v>
      </c>
      <c r="B148">
        <v>9.8853977397084193E-4</v>
      </c>
      <c r="C148">
        <v>0.17770145833492201</v>
      </c>
      <c r="D148">
        <v>0.81795579195022505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x14ac:dyDescent="0.2">
      <c r="A149" t="s">
        <v>1042</v>
      </c>
      <c r="B149">
        <v>1.83804996777325E-3</v>
      </c>
      <c r="C149">
        <v>0.359495669603347</v>
      </c>
      <c r="D149">
        <v>0.63422858715057295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x14ac:dyDescent="0.2">
      <c r="A150" t="s">
        <v>1969</v>
      </c>
      <c r="B150">
        <v>1.5495668631047E-3</v>
      </c>
      <c r="C150">
        <v>0.203833147883415</v>
      </c>
      <c r="D150">
        <v>0.78985756635665805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x14ac:dyDescent="0.2">
      <c r="A151" t="s">
        <v>234</v>
      </c>
      <c r="B151">
        <v>8.3065743092447498E-4</v>
      </c>
      <c r="C151">
        <v>0.14179003238677901</v>
      </c>
      <c r="D151">
        <v>0.83787095546722401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x14ac:dyDescent="0.2">
      <c r="A152" t="s">
        <v>2369</v>
      </c>
      <c r="B152">
        <v>8.2076399121433496E-4</v>
      </c>
      <c r="C152">
        <v>7.8473590314388206E-2</v>
      </c>
      <c r="D152">
        <v>0.90774911642074496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450</v>
      </c>
      <c r="B153">
        <v>6.4726179698482102E-4</v>
      </c>
      <c r="C153">
        <v>2.8505986556410699E-2</v>
      </c>
      <c r="D153">
        <v>0.96465790271759</v>
      </c>
      <c r="E153">
        <v>2</v>
      </c>
      <c r="F153">
        <v>0</v>
      </c>
      <c r="G153">
        <v>0</v>
      </c>
      <c r="H153">
        <v>1</v>
      </c>
      <c r="I153">
        <v>2</v>
      </c>
      <c r="J153">
        <v>0</v>
      </c>
      <c r="K153" t="str">
        <f>LOOKUP(E153,Types!A:A,Types!B:B)</f>
        <v>Pop</v>
      </c>
      <c r="L153" t="str">
        <f>LOOKUP(I153,Types!A:A,Types!B:B)</f>
        <v>Pop</v>
      </c>
      <c r="M153">
        <f t="shared" si="2"/>
        <v>0</v>
      </c>
    </row>
    <row r="154" spans="1:13" x14ac:dyDescent="0.2">
      <c r="A154" t="s">
        <v>1510</v>
      </c>
      <c r="B154">
        <v>8.3360896678641395E-4</v>
      </c>
      <c r="C154">
        <v>6.4648188650607993E-2</v>
      </c>
      <c r="D154">
        <v>0.93300688266754095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x14ac:dyDescent="0.2">
      <c r="A155" t="s">
        <v>174</v>
      </c>
      <c r="B155">
        <v>1.8209330737590701E-3</v>
      </c>
      <c r="C155">
        <v>0.19212873280048301</v>
      </c>
      <c r="D155">
        <v>0.79684197902679399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x14ac:dyDescent="0.2">
      <c r="A156" t="s">
        <v>1120</v>
      </c>
      <c r="B156">
        <v>5.6426227092742898E-4</v>
      </c>
      <c r="C156">
        <v>3.7618372589349698E-2</v>
      </c>
      <c r="D156">
        <v>0.95963704586028997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x14ac:dyDescent="0.2">
      <c r="A157" t="s">
        <v>1314</v>
      </c>
      <c r="B157">
        <v>1.20319670531898E-3</v>
      </c>
      <c r="C157">
        <v>8.6306944489478996E-2</v>
      </c>
      <c r="D157">
        <v>0.90848690271377497</v>
      </c>
      <c r="E157">
        <v>2</v>
      </c>
      <c r="F157">
        <v>0</v>
      </c>
      <c r="G157">
        <v>0</v>
      </c>
      <c r="H157">
        <v>1</v>
      </c>
      <c r="I157">
        <v>3</v>
      </c>
      <c r="J157">
        <v>0</v>
      </c>
      <c r="K157" t="str">
        <f>LOOKUP(E157,Types!A:A,Types!B:B)</f>
        <v>Pop</v>
      </c>
      <c r="L157" t="str">
        <f>LOOKUP(I157,Types!A:A,Types!B:B)</f>
        <v>Tradition</v>
      </c>
      <c r="M157">
        <f t="shared" si="2"/>
        <v>1</v>
      </c>
    </row>
    <row r="158" spans="1:13" x14ac:dyDescent="0.2">
      <c r="A158" t="s">
        <v>2190</v>
      </c>
      <c r="B158">
        <v>2.1052202209830202E-3</v>
      </c>
      <c r="C158">
        <v>8.9458420872688293E-2</v>
      </c>
      <c r="D158">
        <v>0.89446991682052601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x14ac:dyDescent="0.2">
      <c r="A159" t="s">
        <v>2363</v>
      </c>
      <c r="B159">
        <v>1.32052099797874E-3</v>
      </c>
      <c r="C159">
        <v>0.109150022268295</v>
      </c>
      <c r="D159">
        <v>0.88412213325500399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x14ac:dyDescent="0.2">
      <c r="A160" t="s">
        <v>1169</v>
      </c>
      <c r="B160">
        <v>1.4996575191616999E-3</v>
      </c>
      <c r="C160">
        <v>0.215888395905494</v>
      </c>
      <c r="D160">
        <v>0.75661337375640803</v>
      </c>
      <c r="E160">
        <v>2</v>
      </c>
      <c r="F160">
        <v>0</v>
      </c>
      <c r="G160">
        <v>0</v>
      </c>
      <c r="H160">
        <v>1</v>
      </c>
      <c r="I160">
        <v>1</v>
      </c>
      <c r="J160">
        <v>0</v>
      </c>
      <c r="K160" t="str">
        <f>LOOKUP(E160,Types!A:A,Types!B:B)</f>
        <v>Pop</v>
      </c>
      <c r="L160" t="str">
        <f>LOOKUP(I160,Types!A:A,Types!B:B)</f>
        <v>Art</v>
      </c>
      <c r="M160">
        <f t="shared" si="2"/>
        <v>-1</v>
      </c>
    </row>
    <row r="161" spans="1:13" x14ac:dyDescent="0.2">
      <c r="A161" t="s">
        <v>2200</v>
      </c>
      <c r="B161">
        <v>7.8485667472705202E-4</v>
      </c>
      <c r="C161">
        <v>8.0605737864971105E-2</v>
      </c>
      <c r="D161">
        <v>0.90648472309112504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x14ac:dyDescent="0.2">
      <c r="A162" t="s">
        <v>516</v>
      </c>
      <c r="B162">
        <v>1.04788935277611E-3</v>
      </c>
      <c r="C162">
        <v>5.7191666215658098E-2</v>
      </c>
      <c r="D162">
        <v>0.93317896127700795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x14ac:dyDescent="0.2">
      <c r="A163" t="s">
        <v>183</v>
      </c>
      <c r="B163">
        <v>8.1766874063759999E-4</v>
      </c>
      <c r="C163">
        <v>4.7131855040788602E-2</v>
      </c>
      <c r="D163">
        <v>0.94411420822143499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x14ac:dyDescent="0.2">
      <c r="A164" t="s">
        <v>1245</v>
      </c>
      <c r="B164">
        <v>1.18119572289288E-3</v>
      </c>
      <c r="C164">
        <v>0.15979158878326399</v>
      </c>
      <c r="D164">
        <v>0.80775213241577104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x14ac:dyDescent="0.2">
      <c r="A165" t="s">
        <v>640</v>
      </c>
      <c r="B165">
        <v>9.0886570978909698E-4</v>
      </c>
      <c r="C165">
        <v>0.113743841648101</v>
      </c>
      <c r="D165">
        <v>0.87737280130386297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x14ac:dyDescent="0.2">
      <c r="A166" t="s">
        <v>424</v>
      </c>
      <c r="B166">
        <v>1.5780692920088701E-3</v>
      </c>
      <c r="C166">
        <v>9.0386420488357502E-2</v>
      </c>
      <c r="D166">
        <v>0.89919763803482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x14ac:dyDescent="0.2">
      <c r="A167" t="s">
        <v>1102</v>
      </c>
      <c r="B167">
        <v>1.18485104758292E-3</v>
      </c>
      <c r="C167">
        <v>0.169628515839576</v>
      </c>
      <c r="D167">
        <v>0.82091063261032104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x14ac:dyDescent="0.2">
      <c r="A168" t="s">
        <v>1769</v>
      </c>
      <c r="B168">
        <v>3.35948192514479E-4</v>
      </c>
      <c r="C168">
        <v>1.3487113639712301E-2</v>
      </c>
      <c r="D168">
        <v>0.98309725522994995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x14ac:dyDescent="0.2">
      <c r="A169" t="s">
        <v>1179</v>
      </c>
      <c r="B169">
        <v>1.1155530810356099E-3</v>
      </c>
      <c r="C169">
        <v>0.140892758965492</v>
      </c>
      <c r="D169">
        <v>0.85394239425659102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803</v>
      </c>
      <c r="B170">
        <v>1.5840529231354501E-3</v>
      </c>
      <c r="C170">
        <v>9.2700898647308294E-2</v>
      </c>
      <c r="D170">
        <v>0.89970141649246205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x14ac:dyDescent="0.2">
      <c r="A171" t="s">
        <v>548</v>
      </c>
      <c r="B171">
        <v>1.1451666941866201E-3</v>
      </c>
      <c r="C171">
        <v>0.17589047551154999</v>
      </c>
      <c r="D171">
        <v>0.81972026824951105</v>
      </c>
      <c r="E171">
        <v>2</v>
      </c>
      <c r="F171">
        <v>0</v>
      </c>
      <c r="G171">
        <v>0</v>
      </c>
      <c r="H171">
        <v>1</v>
      </c>
      <c r="I171">
        <v>1</v>
      </c>
      <c r="J171">
        <v>0</v>
      </c>
      <c r="K171" t="str">
        <f>LOOKUP(E171,Types!A:A,Types!B:B)</f>
        <v>Pop</v>
      </c>
      <c r="L171" t="str">
        <f>LOOKUP(I171,Types!A:A,Types!B:B)</f>
        <v>Art</v>
      </c>
      <c r="M171">
        <f t="shared" si="2"/>
        <v>-1</v>
      </c>
    </row>
    <row r="172" spans="1:13" x14ac:dyDescent="0.2">
      <c r="A172" t="s">
        <v>2165</v>
      </c>
      <c r="B172">
        <v>9.10637143533676E-4</v>
      </c>
      <c r="C172">
        <v>0.122718453407287</v>
      </c>
      <c r="D172">
        <v>0.87093800306320102</v>
      </c>
      <c r="E172">
        <v>2</v>
      </c>
      <c r="F172">
        <v>0</v>
      </c>
      <c r="G172">
        <v>0</v>
      </c>
      <c r="H172">
        <v>1</v>
      </c>
      <c r="I172">
        <v>1</v>
      </c>
      <c r="J172">
        <v>0</v>
      </c>
      <c r="K172" t="str">
        <f>LOOKUP(E172,Types!A:A,Types!B:B)</f>
        <v>Pop</v>
      </c>
      <c r="L172" t="str">
        <f>LOOKUP(I172,Types!A:A,Types!B:B)</f>
        <v>Art</v>
      </c>
      <c r="M172">
        <f t="shared" si="2"/>
        <v>-1</v>
      </c>
    </row>
    <row r="173" spans="1:13" x14ac:dyDescent="0.2">
      <c r="A173" t="s">
        <v>2270</v>
      </c>
      <c r="B173">
        <v>1.2350312899798101E-3</v>
      </c>
      <c r="C173">
        <v>6.9288887083530398E-2</v>
      </c>
      <c r="D173">
        <v>0.91822588443756104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x14ac:dyDescent="0.2">
      <c r="A174" t="s">
        <v>1745</v>
      </c>
      <c r="B174">
        <v>1.1589294299483299E-3</v>
      </c>
      <c r="C174">
        <v>5.42568303644657E-2</v>
      </c>
      <c r="D174">
        <v>0.929740130901336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x14ac:dyDescent="0.2">
      <c r="A175" t="s">
        <v>1421</v>
      </c>
      <c r="B175">
        <v>9.993690764531491E-4</v>
      </c>
      <c r="C175">
        <v>0.10450799763202601</v>
      </c>
      <c r="D175">
        <v>0.88310921192169101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x14ac:dyDescent="0.2">
      <c r="A176" t="s">
        <v>557</v>
      </c>
      <c r="B176">
        <v>1.12937635276466E-3</v>
      </c>
      <c r="C176">
        <v>0.15556871891021701</v>
      </c>
      <c r="D176">
        <v>0.83785307407379095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x14ac:dyDescent="0.2">
      <c r="A177" t="s">
        <v>2394</v>
      </c>
      <c r="B177">
        <v>8.6421758169308305E-4</v>
      </c>
      <c r="C177">
        <v>5.9660781174898099E-2</v>
      </c>
      <c r="D177">
        <v>0.93589222431182795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x14ac:dyDescent="0.2">
      <c r="A178" t="s">
        <v>465</v>
      </c>
      <c r="B178">
        <v>7.3025171877816298E-4</v>
      </c>
      <c r="C178">
        <v>4.2414601892232798E-2</v>
      </c>
      <c r="D178">
        <v>0.953466176986694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x14ac:dyDescent="0.2">
      <c r="A179" t="s">
        <v>1883</v>
      </c>
      <c r="B179">
        <v>8.1532896729186101E-4</v>
      </c>
      <c r="C179">
        <v>5.9241686016321099E-2</v>
      </c>
      <c r="D179">
        <v>0.93694150447845403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x14ac:dyDescent="0.2">
      <c r="A180" t="s">
        <v>1764</v>
      </c>
      <c r="B180">
        <v>1.59767642617225E-3</v>
      </c>
      <c r="C180">
        <v>0.20689927041530601</v>
      </c>
      <c r="D180">
        <v>0.77395784854888905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x14ac:dyDescent="0.2">
      <c r="A181" t="s">
        <v>745</v>
      </c>
      <c r="B181">
        <v>1.48222991265356E-3</v>
      </c>
      <c r="C181">
        <v>0.20667298138141599</v>
      </c>
      <c r="D181">
        <v>0.78916263580322199</v>
      </c>
      <c r="E181">
        <v>2</v>
      </c>
      <c r="F181">
        <v>0</v>
      </c>
      <c r="G181">
        <v>0</v>
      </c>
      <c r="H181">
        <v>1</v>
      </c>
      <c r="I181">
        <v>1</v>
      </c>
      <c r="J181">
        <v>0</v>
      </c>
      <c r="K181" t="str">
        <f>LOOKUP(E181,Types!A:A,Types!B:B)</f>
        <v>Pop</v>
      </c>
      <c r="L181" t="str">
        <f>LOOKUP(I181,Types!A:A,Types!B:B)</f>
        <v>Art</v>
      </c>
      <c r="M181">
        <f t="shared" si="2"/>
        <v>-1</v>
      </c>
    </row>
    <row r="182" spans="1:13" x14ac:dyDescent="0.2">
      <c r="A182" t="s">
        <v>835</v>
      </c>
      <c r="B182">
        <v>2.1892285440117099E-3</v>
      </c>
      <c r="C182">
        <v>0.25339064002036998</v>
      </c>
      <c r="D182">
        <v>0.73638749122619596</v>
      </c>
      <c r="E182">
        <v>2</v>
      </c>
      <c r="F182">
        <v>0</v>
      </c>
      <c r="G182">
        <v>0</v>
      </c>
      <c r="H182">
        <v>1</v>
      </c>
      <c r="I182">
        <v>2</v>
      </c>
      <c r="J182">
        <v>0</v>
      </c>
      <c r="K182" t="str">
        <f>LOOKUP(E182,Types!A:A,Types!B:B)</f>
        <v>Pop</v>
      </c>
      <c r="L182" t="str">
        <f>LOOKUP(I182,Types!A:A,Types!B:B)</f>
        <v>Pop</v>
      </c>
      <c r="M182">
        <f t="shared" si="2"/>
        <v>0</v>
      </c>
    </row>
    <row r="183" spans="1:13" x14ac:dyDescent="0.2">
      <c r="A183" t="s">
        <v>929</v>
      </c>
      <c r="B183">
        <v>1.3466626405715899E-3</v>
      </c>
      <c r="C183">
        <v>0.115136250853538</v>
      </c>
      <c r="D183">
        <v>0.87108761072158802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x14ac:dyDescent="0.2">
      <c r="A184" t="s">
        <v>673</v>
      </c>
      <c r="B184">
        <v>1.48628419265151E-3</v>
      </c>
      <c r="C184">
        <v>0.35586285591125399</v>
      </c>
      <c r="D184">
        <v>0.63090473413467396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x14ac:dyDescent="0.2">
      <c r="A185" t="s">
        <v>631</v>
      </c>
      <c r="B185">
        <v>1.2580350739881301E-3</v>
      </c>
      <c r="C185">
        <v>0.114522032439708</v>
      </c>
      <c r="D185">
        <v>0.85572290420532204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x14ac:dyDescent="0.2">
      <c r="A186" t="s">
        <v>2230</v>
      </c>
      <c r="B186">
        <v>6.9383555091917504E-4</v>
      </c>
      <c r="C186">
        <v>6.5158911049365997E-2</v>
      </c>
      <c r="D186">
        <v>0.93198812007903997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x14ac:dyDescent="0.2">
      <c r="A187" t="s">
        <v>2160</v>
      </c>
      <c r="B187">
        <v>1.0471383575350001E-3</v>
      </c>
      <c r="C187">
        <v>5.5435962975025101E-2</v>
      </c>
      <c r="D187">
        <v>0.94064360857009799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x14ac:dyDescent="0.2">
      <c r="A188" t="s">
        <v>2115</v>
      </c>
      <c r="B188">
        <v>1.32725061848759E-3</v>
      </c>
      <c r="C188">
        <v>0.153578236699104</v>
      </c>
      <c r="D188">
        <v>0.83602106571197499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x14ac:dyDescent="0.2">
      <c r="A189" t="s">
        <v>662</v>
      </c>
      <c r="B189">
        <v>7.0581614272668904E-4</v>
      </c>
      <c r="C189">
        <v>4.7970216721296297E-2</v>
      </c>
      <c r="D189">
        <v>0.94626396894454901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x14ac:dyDescent="0.2">
      <c r="A190" t="s">
        <v>2408</v>
      </c>
      <c r="B190">
        <v>1.79956725332885E-3</v>
      </c>
      <c r="C190">
        <v>0.44357839226722701</v>
      </c>
      <c r="D190">
        <v>0.54468262195587103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358</v>
      </c>
      <c r="B191">
        <v>1.2773411581292701E-3</v>
      </c>
      <c r="C191">
        <v>7.0897303521633107E-2</v>
      </c>
      <c r="D191">
        <v>0.91400408744812001</v>
      </c>
      <c r="E191">
        <v>2</v>
      </c>
      <c r="F191">
        <v>0</v>
      </c>
      <c r="G191">
        <v>0</v>
      </c>
      <c r="H191">
        <v>1</v>
      </c>
      <c r="I191">
        <v>2</v>
      </c>
      <c r="J191">
        <v>0</v>
      </c>
      <c r="K191" t="str">
        <f>LOOKUP(E191,Types!A:A,Types!B:B)</f>
        <v>Pop</v>
      </c>
      <c r="L191" t="str">
        <f>LOOKUP(I191,Types!A:A,Types!B:B)</f>
        <v>Pop</v>
      </c>
      <c r="M191">
        <f t="shared" si="2"/>
        <v>0</v>
      </c>
    </row>
    <row r="192" spans="1:13" x14ac:dyDescent="0.2">
      <c r="A192" t="s">
        <v>2268</v>
      </c>
      <c r="B192">
        <v>7.3920714203268203E-4</v>
      </c>
      <c r="C192">
        <v>5.35935088992118E-2</v>
      </c>
      <c r="D192">
        <v>0.94052594900131203</v>
      </c>
      <c r="E192">
        <v>2</v>
      </c>
      <c r="F192">
        <v>0</v>
      </c>
      <c r="G192">
        <v>0</v>
      </c>
      <c r="H192">
        <v>1</v>
      </c>
      <c r="I192">
        <v>2</v>
      </c>
      <c r="J192">
        <v>0</v>
      </c>
      <c r="K192" t="str">
        <f>LOOKUP(E192,Types!A:A,Types!B:B)</f>
        <v>Pop</v>
      </c>
      <c r="L192" t="str">
        <f>LOOKUP(I192,Types!A:A,Types!B:B)</f>
        <v>Pop</v>
      </c>
      <c r="M192">
        <f t="shared" si="2"/>
        <v>0</v>
      </c>
    </row>
    <row r="193" spans="1:13" x14ac:dyDescent="0.2">
      <c r="A193" t="s">
        <v>55</v>
      </c>
      <c r="B193">
        <v>1.62302318494766E-3</v>
      </c>
      <c r="C193">
        <v>0.24415893852710699</v>
      </c>
      <c r="D193">
        <v>0.74875080585479703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x14ac:dyDescent="0.2">
      <c r="A194" t="s">
        <v>792</v>
      </c>
      <c r="B194">
        <v>1.04135752189904E-3</v>
      </c>
      <c r="C194">
        <v>4.35832180082798E-2</v>
      </c>
      <c r="D194">
        <v>0.946000516414642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242</v>
      </c>
      <c r="B195">
        <v>9.1928750043734897E-4</v>
      </c>
      <c r="C195">
        <v>4.9749206751585E-2</v>
      </c>
      <c r="D195">
        <v>0.94029617309570301</v>
      </c>
      <c r="E195">
        <v>2</v>
      </c>
      <c r="F195">
        <v>0</v>
      </c>
      <c r="G195">
        <v>0</v>
      </c>
      <c r="H195">
        <v>1</v>
      </c>
      <c r="I195">
        <v>2</v>
      </c>
      <c r="J195">
        <v>0</v>
      </c>
      <c r="K195" t="str">
        <f>LOOKUP(E195,Types!A:A,Types!B:B)</f>
        <v>Pop</v>
      </c>
      <c r="L195" t="str">
        <f>LOOKUP(I195,Types!A:A,Types!B:B)</f>
        <v>Pop</v>
      </c>
      <c r="M195">
        <f t="shared" ref="M195:M258" si="3">I195-E195</f>
        <v>0</v>
      </c>
    </row>
    <row r="196" spans="1:13" x14ac:dyDescent="0.2">
      <c r="A196" t="s">
        <v>1990</v>
      </c>
      <c r="B196">
        <v>1.8445038003847001E-3</v>
      </c>
      <c r="C196">
        <v>0.212836593389511</v>
      </c>
      <c r="D196">
        <v>0.766044020652771</v>
      </c>
      <c r="E196">
        <v>2</v>
      </c>
      <c r="F196">
        <v>0</v>
      </c>
      <c r="G196">
        <v>0</v>
      </c>
      <c r="H196">
        <v>1</v>
      </c>
      <c r="I196">
        <v>2</v>
      </c>
      <c r="J196">
        <v>0</v>
      </c>
      <c r="K196" t="str">
        <f>LOOKUP(E196,Types!A:A,Types!B:B)</f>
        <v>Pop</v>
      </c>
      <c r="L196" t="str">
        <f>LOOKUP(I196,Types!A:A,Types!B:B)</f>
        <v>Pop</v>
      </c>
      <c r="M196">
        <f t="shared" si="3"/>
        <v>0</v>
      </c>
    </row>
    <row r="197" spans="1:13" x14ac:dyDescent="0.2">
      <c r="A197" t="s">
        <v>531</v>
      </c>
      <c r="B197">
        <v>8.1222096923738696E-4</v>
      </c>
      <c r="C197">
        <v>8.7350681424140902E-2</v>
      </c>
      <c r="D197">
        <v>0.904105424880981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x14ac:dyDescent="0.2">
      <c r="A198" t="s">
        <v>1816</v>
      </c>
      <c r="B198">
        <v>1.7146740574389601E-3</v>
      </c>
      <c r="C198">
        <v>0.27035850286483698</v>
      </c>
      <c r="D198">
        <v>0.72010427713394098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x14ac:dyDescent="0.2">
      <c r="A199" t="s">
        <v>2284</v>
      </c>
      <c r="B199">
        <v>1.58257165458053E-3</v>
      </c>
      <c r="C199">
        <v>0.127535626292228</v>
      </c>
      <c r="D199">
        <v>0.86004668474197299</v>
      </c>
      <c r="E199">
        <v>2</v>
      </c>
      <c r="F199">
        <v>0</v>
      </c>
      <c r="G199">
        <v>0</v>
      </c>
      <c r="H199">
        <v>1</v>
      </c>
      <c r="I199">
        <v>1</v>
      </c>
      <c r="J199">
        <v>0</v>
      </c>
      <c r="K199" t="str">
        <f>LOOKUP(E199,Types!A:A,Types!B:B)</f>
        <v>Pop</v>
      </c>
      <c r="L199" t="str">
        <f>LOOKUP(I199,Types!A:A,Types!B:B)</f>
        <v>Art</v>
      </c>
      <c r="M199">
        <f t="shared" si="3"/>
        <v>-1</v>
      </c>
    </row>
    <row r="200" spans="1:13" x14ac:dyDescent="0.2">
      <c r="A200" t="s">
        <v>1368</v>
      </c>
      <c r="B200">
        <v>1.51571806054562E-3</v>
      </c>
      <c r="C200">
        <v>0.226618066430091</v>
      </c>
      <c r="D200">
        <v>0.76797914505004805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x14ac:dyDescent="0.2">
      <c r="A201" t="s">
        <v>1283</v>
      </c>
      <c r="B201">
        <v>4.2660997132770701E-4</v>
      </c>
      <c r="C201">
        <v>3.94896455109119E-2</v>
      </c>
      <c r="D201">
        <v>0.95941084623336703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x14ac:dyDescent="0.2">
      <c r="A202" t="s">
        <v>1887</v>
      </c>
      <c r="B202">
        <v>1.2243523960933E-3</v>
      </c>
      <c r="C202">
        <v>8.1090368330478599E-2</v>
      </c>
      <c r="D202">
        <v>0.89768552780151301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x14ac:dyDescent="0.2">
      <c r="A203" t="s">
        <v>1214</v>
      </c>
      <c r="B203">
        <v>1.20560603681951E-3</v>
      </c>
      <c r="C203">
        <v>8.1764787435531602E-2</v>
      </c>
      <c r="D203">
        <v>0.88519024848937899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x14ac:dyDescent="0.2">
      <c r="A204" t="s">
        <v>1195</v>
      </c>
      <c r="B204">
        <v>1.2688694987446E-3</v>
      </c>
      <c r="C204">
        <v>6.0096632689237497E-2</v>
      </c>
      <c r="D204">
        <v>0.93121415376663197</v>
      </c>
      <c r="E204">
        <v>2</v>
      </c>
      <c r="F204">
        <v>0</v>
      </c>
      <c r="G204">
        <v>0</v>
      </c>
      <c r="H204">
        <v>1</v>
      </c>
      <c r="I204">
        <v>1</v>
      </c>
      <c r="J204">
        <v>0</v>
      </c>
      <c r="K204" t="str">
        <f>LOOKUP(E204,Types!A:A,Types!B:B)</f>
        <v>Pop</v>
      </c>
      <c r="L204" t="str">
        <f>LOOKUP(I204,Types!A:A,Types!B:B)</f>
        <v>Art</v>
      </c>
      <c r="M204">
        <f t="shared" si="3"/>
        <v>-1</v>
      </c>
    </row>
    <row r="205" spans="1:13" x14ac:dyDescent="0.2">
      <c r="A205" t="s">
        <v>933</v>
      </c>
      <c r="B205">
        <v>1.4150185743346799E-3</v>
      </c>
      <c r="C205">
        <v>0.112277716398239</v>
      </c>
      <c r="D205">
        <v>0.88222390413284302</v>
      </c>
      <c r="E205">
        <v>2</v>
      </c>
      <c r="F205">
        <v>0</v>
      </c>
      <c r="G205">
        <v>0</v>
      </c>
      <c r="H205">
        <v>1</v>
      </c>
      <c r="I205">
        <v>1</v>
      </c>
      <c r="J205">
        <v>0</v>
      </c>
      <c r="K205" t="str">
        <f>LOOKUP(E205,Types!A:A,Types!B:B)</f>
        <v>Pop</v>
      </c>
      <c r="L205" t="str">
        <f>LOOKUP(I205,Types!A:A,Types!B:B)</f>
        <v>Art</v>
      </c>
      <c r="M205">
        <f t="shared" si="3"/>
        <v>-1</v>
      </c>
    </row>
    <row r="206" spans="1:13" x14ac:dyDescent="0.2">
      <c r="A206" t="s">
        <v>1612</v>
      </c>
      <c r="B206">
        <v>9.3029538402333801E-4</v>
      </c>
      <c r="C206">
        <v>0.108153268694877</v>
      </c>
      <c r="D206">
        <v>0.88968503475189198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x14ac:dyDescent="0.2">
      <c r="A207" t="s">
        <v>492</v>
      </c>
      <c r="B207">
        <v>1.27074320334941E-3</v>
      </c>
      <c r="C207">
        <v>9.1027729213237707E-2</v>
      </c>
      <c r="D207">
        <v>0.89861649274826005</v>
      </c>
      <c r="E207">
        <v>2</v>
      </c>
      <c r="F207">
        <v>0</v>
      </c>
      <c r="G207">
        <v>0</v>
      </c>
      <c r="H207">
        <v>1</v>
      </c>
      <c r="I207">
        <v>1</v>
      </c>
      <c r="J207">
        <v>0</v>
      </c>
      <c r="K207" t="str">
        <f>LOOKUP(E207,Types!A:A,Types!B:B)</f>
        <v>Pop</v>
      </c>
      <c r="L207" t="str">
        <f>LOOKUP(I207,Types!A:A,Types!B:B)</f>
        <v>Art</v>
      </c>
      <c r="M207">
        <f t="shared" si="3"/>
        <v>-1</v>
      </c>
    </row>
    <row r="208" spans="1:13" x14ac:dyDescent="0.2">
      <c r="A208" t="s">
        <v>808</v>
      </c>
      <c r="B208">
        <v>1.5838402323424801E-3</v>
      </c>
      <c r="C208">
        <v>0.15139323472976601</v>
      </c>
      <c r="D208">
        <v>0.83449828624725297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x14ac:dyDescent="0.2">
      <c r="A209" t="s">
        <v>2397</v>
      </c>
      <c r="B209">
        <v>8.71255062520504E-4</v>
      </c>
      <c r="C209">
        <v>0.10008642077445901</v>
      </c>
      <c r="D209">
        <v>0.894342601299285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x14ac:dyDescent="0.2">
      <c r="A210" t="s">
        <v>1438</v>
      </c>
      <c r="B210">
        <v>1.7453418113291201E-3</v>
      </c>
      <c r="C210">
        <v>0.17204453051090199</v>
      </c>
      <c r="D210">
        <v>0.82047504186630205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x14ac:dyDescent="0.2">
      <c r="A211" t="s">
        <v>953</v>
      </c>
      <c r="B211">
        <v>2.7487576007843E-3</v>
      </c>
      <c r="C211">
        <v>0.26377138495445202</v>
      </c>
      <c r="D211">
        <v>0.71698892116546598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x14ac:dyDescent="0.2">
      <c r="A212" t="s">
        <v>1646</v>
      </c>
      <c r="B212">
        <v>8.1559724640101097E-4</v>
      </c>
      <c r="C212">
        <v>5.31122684478759E-2</v>
      </c>
      <c r="D212">
        <v>0.94337809085845903</v>
      </c>
      <c r="E212">
        <v>2</v>
      </c>
      <c r="F212">
        <v>0</v>
      </c>
      <c r="G212">
        <v>0</v>
      </c>
      <c r="H212">
        <v>1</v>
      </c>
      <c r="I212">
        <v>1</v>
      </c>
      <c r="J212">
        <v>0</v>
      </c>
      <c r="K212" t="str">
        <f>LOOKUP(E212,Types!A:A,Types!B:B)</f>
        <v>Pop</v>
      </c>
      <c r="L212" t="str">
        <f>LOOKUP(I212,Types!A:A,Types!B:B)</f>
        <v>Art</v>
      </c>
      <c r="M212">
        <f t="shared" si="3"/>
        <v>-1</v>
      </c>
    </row>
    <row r="213" spans="1:13" x14ac:dyDescent="0.2">
      <c r="A213" t="s">
        <v>2043</v>
      </c>
      <c r="B213">
        <v>8.4159785183146596E-4</v>
      </c>
      <c r="C213">
        <v>8.6707100272178594E-2</v>
      </c>
      <c r="D213">
        <v>0.90656286478042603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1342</v>
      </c>
      <c r="B214">
        <v>1.8572526751086101E-3</v>
      </c>
      <c r="C214">
        <v>0.15610559284687001</v>
      </c>
      <c r="D214">
        <v>0.82871508598327603</v>
      </c>
      <c r="E214">
        <v>2</v>
      </c>
      <c r="F214">
        <v>0</v>
      </c>
      <c r="G214">
        <v>0</v>
      </c>
      <c r="H214">
        <v>1</v>
      </c>
      <c r="I214">
        <v>2</v>
      </c>
      <c r="J214">
        <v>0</v>
      </c>
      <c r="K214" t="str">
        <f>LOOKUP(E214,Types!A:A,Types!B:B)</f>
        <v>Pop</v>
      </c>
      <c r="L214" t="str">
        <f>LOOKUP(I214,Types!A:A,Types!B:B)</f>
        <v>Pop</v>
      </c>
      <c r="M214">
        <f t="shared" si="3"/>
        <v>0</v>
      </c>
    </row>
    <row r="215" spans="1:13" x14ac:dyDescent="0.2">
      <c r="A215" t="s">
        <v>810</v>
      </c>
      <c r="B215">
        <v>8.3914113929495205E-4</v>
      </c>
      <c r="C215">
        <v>4.31414060294628E-2</v>
      </c>
      <c r="D215">
        <v>0.95511448383331299</v>
      </c>
      <c r="E215">
        <v>2</v>
      </c>
      <c r="F215">
        <v>0</v>
      </c>
      <c r="G215">
        <v>0</v>
      </c>
      <c r="H215">
        <v>1</v>
      </c>
      <c r="I215">
        <v>2</v>
      </c>
      <c r="J215">
        <v>0</v>
      </c>
      <c r="K215" t="str">
        <f>LOOKUP(E215,Types!A:A,Types!B:B)</f>
        <v>Pop</v>
      </c>
      <c r="L215" t="str">
        <f>LOOKUP(I215,Types!A:A,Types!B:B)</f>
        <v>Pop</v>
      </c>
      <c r="M215">
        <f t="shared" si="3"/>
        <v>0</v>
      </c>
    </row>
    <row r="216" spans="1:13" x14ac:dyDescent="0.2">
      <c r="A216" t="s">
        <v>1707</v>
      </c>
      <c r="B216">
        <v>1.10084097832441E-3</v>
      </c>
      <c r="C216">
        <v>6.44251033663749E-2</v>
      </c>
      <c r="D216">
        <v>0.92968553304672197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x14ac:dyDescent="0.2">
      <c r="A217" t="s">
        <v>1383</v>
      </c>
      <c r="B217">
        <v>1.8673890735954001E-3</v>
      </c>
      <c r="C217">
        <v>0.33974540233611999</v>
      </c>
      <c r="D217">
        <v>0.653861343860626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x14ac:dyDescent="0.2">
      <c r="A218" t="s">
        <v>2212</v>
      </c>
      <c r="B218">
        <v>7.6872075442224698E-4</v>
      </c>
      <c r="C218">
        <v>9.7159802913665702E-2</v>
      </c>
      <c r="D218">
        <v>0.90097492933273304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x14ac:dyDescent="0.2">
      <c r="A219" t="s">
        <v>1884</v>
      </c>
      <c r="B219">
        <v>1.3869940303266001E-3</v>
      </c>
      <c r="C219">
        <v>9.3877740204334204E-2</v>
      </c>
      <c r="D219">
        <v>0.89739245176315297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x14ac:dyDescent="0.2">
      <c r="A220" t="s">
        <v>442</v>
      </c>
      <c r="B220">
        <v>1.7291612457484E-3</v>
      </c>
      <c r="C220">
        <v>0.14944465458393</v>
      </c>
      <c r="D220">
        <v>0.84290677309036199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281</v>
      </c>
      <c r="B221">
        <v>1.9038610626012E-3</v>
      </c>
      <c r="C221">
        <v>0.43121099472045898</v>
      </c>
      <c r="D221">
        <v>0.53057825565338101</v>
      </c>
      <c r="E221">
        <v>2</v>
      </c>
      <c r="F221">
        <v>0</v>
      </c>
      <c r="G221">
        <v>0</v>
      </c>
      <c r="H221">
        <v>1</v>
      </c>
      <c r="I221">
        <v>2</v>
      </c>
      <c r="J221">
        <v>0</v>
      </c>
      <c r="K221" t="str">
        <f>LOOKUP(E221,Types!A:A,Types!B:B)</f>
        <v>Pop</v>
      </c>
      <c r="L221" t="str">
        <f>LOOKUP(I221,Types!A:A,Types!B:B)</f>
        <v>Pop</v>
      </c>
      <c r="M221">
        <f t="shared" si="3"/>
        <v>0</v>
      </c>
    </row>
    <row r="222" spans="1:13" x14ac:dyDescent="0.2">
      <c r="A222" t="s">
        <v>238</v>
      </c>
      <c r="B222">
        <v>1.5900318976491601E-3</v>
      </c>
      <c r="C222">
        <v>7.5159564614295904E-2</v>
      </c>
      <c r="D222">
        <v>0.91336816549301103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x14ac:dyDescent="0.2">
      <c r="A223" t="s">
        <v>1944</v>
      </c>
      <c r="B223">
        <v>8.4484304534271305E-4</v>
      </c>
      <c r="C223">
        <v>5.2880402654409402E-2</v>
      </c>
      <c r="D223">
        <v>0.94003868103027299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x14ac:dyDescent="0.2">
      <c r="A224" t="s">
        <v>155</v>
      </c>
      <c r="B224">
        <v>1.1556271929293799E-3</v>
      </c>
      <c r="C224">
        <v>5.4968498647212899E-2</v>
      </c>
      <c r="D224">
        <v>0.93791276216506902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x14ac:dyDescent="0.2">
      <c r="A225" t="s">
        <v>1956</v>
      </c>
      <c r="B225">
        <v>1.42450619023293E-3</v>
      </c>
      <c r="C225">
        <v>6.5229475498199394E-2</v>
      </c>
      <c r="D225">
        <v>0.91957122087478604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2064</v>
      </c>
      <c r="B226">
        <v>1.1319547193124799E-3</v>
      </c>
      <c r="C226">
        <v>0.106089510023593</v>
      </c>
      <c r="D226">
        <v>0.87755662202835005</v>
      </c>
      <c r="E226">
        <v>2</v>
      </c>
      <c r="F226">
        <v>0</v>
      </c>
      <c r="G226">
        <v>0</v>
      </c>
      <c r="H226">
        <v>1</v>
      </c>
      <c r="I226">
        <v>2</v>
      </c>
      <c r="J226">
        <v>0</v>
      </c>
      <c r="K226" t="str">
        <f>LOOKUP(E226,Types!A:A,Types!B:B)</f>
        <v>Pop</v>
      </c>
      <c r="L226" t="str">
        <f>LOOKUP(I226,Types!A:A,Types!B:B)</f>
        <v>Pop</v>
      </c>
      <c r="M226">
        <f t="shared" si="3"/>
        <v>0</v>
      </c>
    </row>
    <row r="227" spans="1:13" x14ac:dyDescent="0.2">
      <c r="A227" t="s">
        <v>448</v>
      </c>
      <c r="B227">
        <v>1.08679989352822E-3</v>
      </c>
      <c r="C227">
        <v>0.19494508206844299</v>
      </c>
      <c r="D227">
        <v>0.79653418064117398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1570</v>
      </c>
      <c r="B228">
        <v>6.4455845858901696E-4</v>
      </c>
      <c r="C228">
        <v>4.7883946448564502E-2</v>
      </c>
      <c r="D228">
        <v>0.94970798492431596</v>
      </c>
      <c r="E228">
        <v>2</v>
      </c>
      <c r="F228">
        <v>0</v>
      </c>
      <c r="G228">
        <v>0</v>
      </c>
      <c r="H228">
        <v>1</v>
      </c>
      <c r="I228">
        <v>2</v>
      </c>
      <c r="J228">
        <v>0</v>
      </c>
      <c r="K228" t="str">
        <f>LOOKUP(E228,Types!A:A,Types!B:B)</f>
        <v>Pop</v>
      </c>
      <c r="L228" t="str">
        <f>LOOKUP(I228,Types!A:A,Types!B:B)</f>
        <v>Pop</v>
      </c>
      <c r="M228">
        <f t="shared" si="3"/>
        <v>0</v>
      </c>
    </row>
    <row r="229" spans="1:13" x14ac:dyDescent="0.2">
      <c r="A229" t="s">
        <v>1872</v>
      </c>
      <c r="B229">
        <v>8.1751839024945996E-4</v>
      </c>
      <c r="C229">
        <v>7.4445240199565804E-2</v>
      </c>
      <c r="D229">
        <v>0.91800218820571899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x14ac:dyDescent="0.2">
      <c r="A230" t="s">
        <v>1962</v>
      </c>
      <c r="B230">
        <v>1.8328233854845099E-3</v>
      </c>
      <c r="C230">
        <v>0.23113197088241499</v>
      </c>
      <c r="D230">
        <v>0.75807356834411599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x14ac:dyDescent="0.2">
      <c r="A231" t="s">
        <v>814</v>
      </c>
      <c r="B231">
        <v>1.7681331373751101E-3</v>
      </c>
      <c r="C231">
        <v>0.19776695966720501</v>
      </c>
      <c r="D231">
        <v>0.773823142051696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1992</v>
      </c>
      <c r="B232">
        <v>6.7340570967644399E-4</v>
      </c>
      <c r="C232">
        <v>7.9804308712482397E-2</v>
      </c>
      <c r="D232">
        <v>0.91604363918304399</v>
      </c>
      <c r="E232">
        <v>2</v>
      </c>
      <c r="F232">
        <v>0</v>
      </c>
      <c r="G232">
        <v>0</v>
      </c>
      <c r="H232">
        <v>1</v>
      </c>
      <c r="I232">
        <v>2</v>
      </c>
      <c r="J232">
        <v>0</v>
      </c>
      <c r="K232" t="str">
        <f>LOOKUP(E232,Types!A:A,Types!B:B)</f>
        <v>Pop</v>
      </c>
      <c r="L232" t="str">
        <f>LOOKUP(I232,Types!A:A,Types!B:B)</f>
        <v>Pop</v>
      </c>
      <c r="M232">
        <f t="shared" si="3"/>
        <v>0</v>
      </c>
    </row>
    <row r="233" spans="1:13" x14ac:dyDescent="0.2">
      <c r="A233" t="s">
        <v>2388</v>
      </c>
      <c r="B233">
        <v>1.2089074589312001E-3</v>
      </c>
      <c r="C233">
        <v>7.1442402899265206E-2</v>
      </c>
      <c r="D233">
        <v>0.91160583496093694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1323</v>
      </c>
      <c r="B234">
        <v>1.0464258957654201E-3</v>
      </c>
      <c r="C234">
        <v>5.2709255367517402E-2</v>
      </c>
      <c r="D234">
        <v>0.94462263584136896</v>
      </c>
      <c r="E234">
        <v>2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Pop</v>
      </c>
      <c r="L234" t="str">
        <f>LOOKUP(I234,Types!A:A,Types!B:B)</f>
        <v>Pop</v>
      </c>
      <c r="M234">
        <f t="shared" si="3"/>
        <v>0</v>
      </c>
    </row>
    <row r="235" spans="1:13" x14ac:dyDescent="0.2">
      <c r="A235" t="s">
        <v>1854</v>
      </c>
      <c r="B235">
        <v>1.1838979553431201E-3</v>
      </c>
      <c r="C235">
        <v>0.13465100526809601</v>
      </c>
      <c r="D235">
        <v>0.86056154966354304</v>
      </c>
      <c r="E235">
        <v>2</v>
      </c>
      <c r="F235">
        <v>0</v>
      </c>
      <c r="G235">
        <v>0</v>
      </c>
      <c r="H235">
        <v>1</v>
      </c>
      <c r="I235">
        <v>1</v>
      </c>
      <c r="J235">
        <v>0</v>
      </c>
      <c r="K235" t="str">
        <f>LOOKUP(E235,Types!A:A,Types!B:B)</f>
        <v>Pop</v>
      </c>
      <c r="L235" t="str">
        <f>LOOKUP(I235,Types!A:A,Types!B:B)</f>
        <v>Art</v>
      </c>
      <c r="M235">
        <f t="shared" si="3"/>
        <v>-1</v>
      </c>
    </row>
    <row r="236" spans="1:13" x14ac:dyDescent="0.2">
      <c r="A236" t="s">
        <v>478</v>
      </c>
      <c r="B236">
        <v>1.2935560662299299E-3</v>
      </c>
      <c r="C236">
        <v>0.19577957689762099</v>
      </c>
      <c r="D236">
        <v>0.79887765645980802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x14ac:dyDescent="0.2">
      <c r="A237" t="s">
        <v>1865</v>
      </c>
      <c r="B237">
        <v>1.02861935738474E-3</v>
      </c>
      <c r="C237">
        <v>0.113044500350952</v>
      </c>
      <c r="D237">
        <v>0.88232254981994596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x14ac:dyDescent="0.2">
      <c r="A238" t="s">
        <v>585</v>
      </c>
      <c r="B238">
        <v>2.1032972726970898E-3</v>
      </c>
      <c r="C238">
        <v>8.1742689013481099E-2</v>
      </c>
      <c r="D238">
        <v>0.87992984056472701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x14ac:dyDescent="0.2">
      <c r="A239" t="s">
        <v>393</v>
      </c>
      <c r="B239">
        <v>2.08243331871926E-3</v>
      </c>
      <c r="C239">
        <v>0.20118401944637199</v>
      </c>
      <c r="D239">
        <v>0.78473383188247603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1727</v>
      </c>
      <c r="B240">
        <v>1.1937601957470101E-3</v>
      </c>
      <c r="C240">
        <v>0.18482817709445901</v>
      </c>
      <c r="D240">
        <v>0.80840015411376898</v>
      </c>
      <c r="E240">
        <v>2</v>
      </c>
      <c r="F240">
        <v>0</v>
      </c>
      <c r="G240">
        <v>0</v>
      </c>
      <c r="H240">
        <v>1</v>
      </c>
      <c r="I240">
        <v>2</v>
      </c>
      <c r="J240">
        <v>0</v>
      </c>
      <c r="K240" t="str">
        <f>LOOKUP(E240,Types!A:A,Types!B:B)</f>
        <v>Pop</v>
      </c>
      <c r="L240" t="str">
        <f>LOOKUP(I240,Types!A:A,Types!B:B)</f>
        <v>Pop</v>
      </c>
      <c r="M240">
        <f t="shared" si="3"/>
        <v>0</v>
      </c>
    </row>
    <row r="241" spans="1:13" x14ac:dyDescent="0.2">
      <c r="A241" t="s">
        <v>939</v>
      </c>
      <c r="B241">
        <v>1.79684860631823E-3</v>
      </c>
      <c r="C241">
        <v>0.47174274921417197</v>
      </c>
      <c r="D241">
        <v>0.51733720302581698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x14ac:dyDescent="0.2">
      <c r="A242" t="s">
        <v>2274</v>
      </c>
      <c r="B242">
        <v>3.0473410151898801E-4</v>
      </c>
      <c r="C242">
        <v>1.49737689644098E-2</v>
      </c>
      <c r="D242">
        <v>0.98384153842926003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x14ac:dyDescent="0.2">
      <c r="A243" t="s">
        <v>2250</v>
      </c>
      <c r="B243">
        <v>7.5258256401866599E-4</v>
      </c>
      <c r="C243">
        <v>0.15716122090816401</v>
      </c>
      <c r="D243">
        <v>0.83658099174499501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x14ac:dyDescent="0.2">
      <c r="A244" t="s">
        <v>440</v>
      </c>
      <c r="B244">
        <v>1.2003860902041099E-3</v>
      </c>
      <c r="C244">
        <v>0.153705328702926</v>
      </c>
      <c r="D244">
        <v>0.84105306863784701</v>
      </c>
      <c r="E244">
        <v>2</v>
      </c>
      <c r="F244">
        <v>0</v>
      </c>
      <c r="G244">
        <v>0</v>
      </c>
      <c r="H244">
        <v>1</v>
      </c>
      <c r="I244">
        <v>1</v>
      </c>
      <c r="J244">
        <v>0</v>
      </c>
      <c r="K244" t="str">
        <f>LOOKUP(E244,Types!A:A,Types!B:B)</f>
        <v>Pop</v>
      </c>
      <c r="L244" t="str">
        <f>LOOKUP(I244,Types!A:A,Types!B:B)</f>
        <v>Art</v>
      </c>
      <c r="M244">
        <f t="shared" si="3"/>
        <v>-1</v>
      </c>
    </row>
    <row r="245" spans="1:13" x14ac:dyDescent="0.2">
      <c r="A245" t="s">
        <v>919</v>
      </c>
      <c r="B245">
        <v>1.42640189733356E-3</v>
      </c>
      <c r="C245">
        <v>0.22750800848007199</v>
      </c>
      <c r="D245">
        <v>0.73640066385269098</v>
      </c>
      <c r="E245">
        <v>2</v>
      </c>
      <c r="F245">
        <v>0</v>
      </c>
      <c r="G245">
        <v>0</v>
      </c>
      <c r="H245">
        <v>1</v>
      </c>
      <c r="I245">
        <v>2</v>
      </c>
      <c r="J245">
        <v>0</v>
      </c>
      <c r="K245" t="str">
        <f>LOOKUP(E245,Types!A:A,Types!B:B)</f>
        <v>Pop</v>
      </c>
      <c r="L245" t="str">
        <f>LOOKUP(I245,Types!A:A,Types!B:B)</f>
        <v>Pop</v>
      </c>
      <c r="M245">
        <f t="shared" si="3"/>
        <v>0</v>
      </c>
    </row>
    <row r="246" spans="1:13" x14ac:dyDescent="0.2">
      <c r="A246" t="s">
        <v>1275</v>
      </c>
      <c r="B246">
        <v>7.6008302858099298E-4</v>
      </c>
      <c r="C246">
        <v>4.1429769247770303E-2</v>
      </c>
      <c r="D246">
        <v>0.95373564958572299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x14ac:dyDescent="0.2">
      <c r="A247" t="s">
        <v>1831</v>
      </c>
      <c r="B247">
        <v>1.07811763882637E-3</v>
      </c>
      <c r="C247">
        <v>0.20092827081680201</v>
      </c>
      <c r="D247">
        <v>0.79083764553070002</v>
      </c>
      <c r="E247">
        <v>2</v>
      </c>
      <c r="F247">
        <v>0</v>
      </c>
      <c r="G247">
        <v>0</v>
      </c>
      <c r="H247">
        <v>1</v>
      </c>
      <c r="I247">
        <v>1</v>
      </c>
      <c r="J247">
        <v>0</v>
      </c>
      <c r="K247" t="str">
        <f>LOOKUP(E247,Types!A:A,Types!B:B)</f>
        <v>Pop</v>
      </c>
      <c r="L247" t="str">
        <f>LOOKUP(I247,Types!A:A,Types!B:B)</f>
        <v>Art</v>
      </c>
      <c r="M247">
        <f t="shared" si="3"/>
        <v>-1</v>
      </c>
    </row>
    <row r="248" spans="1:13" x14ac:dyDescent="0.2">
      <c r="A248" t="s">
        <v>1552</v>
      </c>
      <c r="B248">
        <v>9.9358160514384508E-4</v>
      </c>
      <c r="C248">
        <v>5.7136360555887201E-2</v>
      </c>
      <c r="D248">
        <v>0.935469269752502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496</v>
      </c>
      <c r="B249">
        <v>1.3511964352801401E-3</v>
      </c>
      <c r="C249">
        <v>0.131772130727767</v>
      </c>
      <c r="D249">
        <v>0.85471248626708896</v>
      </c>
      <c r="E249">
        <v>2</v>
      </c>
      <c r="F249">
        <v>0</v>
      </c>
      <c r="G249">
        <v>0</v>
      </c>
      <c r="H249">
        <v>1</v>
      </c>
      <c r="I249">
        <v>2</v>
      </c>
      <c r="J249">
        <v>0</v>
      </c>
      <c r="K249" t="str">
        <f>LOOKUP(E249,Types!A:A,Types!B:B)</f>
        <v>Pop</v>
      </c>
      <c r="L249" t="str">
        <f>LOOKUP(I249,Types!A:A,Types!B:B)</f>
        <v>Pop</v>
      </c>
      <c r="M249">
        <f t="shared" si="3"/>
        <v>0</v>
      </c>
    </row>
    <row r="250" spans="1:13" x14ac:dyDescent="0.2">
      <c r="A250" t="s">
        <v>706</v>
      </c>
      <c r="B250">
        <v>1.0255418019369199E-3</v>
      </c>
      <c r="C250">
        <v>6.06973245739936E-2</v>
      </c>
      <c r="D250">
        <v>0.932861387729644</v>
      </c>
      <c r="E250">
        <v>2</v>
      </c>
      <c r="F250">
        <v>0</v>
      </c>
      <c r="G250">
        <v>0</v>
      </c>
      <c r="H250">
        <v>1</v>
      </c>
      <c r="I250">
        <v>2</v>
      </c>
      <c r="J250">
        <v>0</v>
      </c>
      <c r="K250" t="str">
        <f>LOOKUP(E250,Types!A:A,Types!B:B)</f>
        <v>Pop</v>
      </c>
      <c r="L250" t="str">
        <f>LOOKUP(I250,Types!A:A,Types!B:B)</f>
        <v>Pop</v>
      </c>
      <c r="M250">
        <f t="shared" si="3"/>
        <v>0</v>
      </c>
    </row>
    <row r="251" spans="1:13" x14ac:dyDescent="0.2">
      <c r="A251" t="s">
        <v>533</v>
      </c>
      <c r="B251">
        <v>9.2760723782703205E-4</v>
      </c>
      <c r="C251">
        <v>0.16417779028415599</v>
      </c>
      <c r="D251">
        <v>0.83380985260009699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x14ac:dyDescent="0.2">
      <c r="A252" t="s">
        <v>906</v>
      </c>
      <c r="B252">
        <v>1.42825033981353E-3</v>
      </c>
      <c r="C252">
        <v>0.108611769974231</v>
      </c>
      <c r="D252">
        <v>0.88385140895843495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x14ac:dyDescent="0.2">
      <c r="A253" t="s">
        <v>409</v>
      </c>
      <c r="B253">
        <v>1.3845954090356801E-3</v>
      </c>
      <c r="C253">
        <v>9.7326174378394997E-2</v>
      </c>
      <c r="D253">
        <v>0.89499598741531305</v>
      </c>
      <c r="E253">
        <v>2</v>
      </c>
      <c r="F253">
        <v>0</v>
      </c>
      <c r="G253">
        <v>0</v>
      </c>
      <c r="H253">
        <v>1</v>
      </c>
      <c r="I253">
        <v>1</v>
      </c>
      <c r="J253">
        <v>0</v>
      </c>
      <c r="K253" t="str">
        <f>LOOKUP(E253,Types!A:A,Types!B:B)</f>
        <v>Pop</v>
      </c>
      <c r="L253" t="str">
        <f>LOOKUP(I253,Types!A:A,Types!B:B)</f>
        <v>Art</v>
      </c>
      <c r="M253">
        <f t="shared" si="3"/>
        <v>-1</v>
      </c>
    </row>
    <row r="254" spans="1:13" x14ac:dyDescent="0.2">
      <c r="A254" t="s">
        <v>2266</v>
      </c>
      <c r="B254">
        <v>1.24000781215727E-3</v>
      </c>
      <c r="C254">
        <v>0.16613321006298001</v>
      </c>
      <c r="D254">
        <v>0.82864886522293002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x14ac:dyDescent="0.2">
      <c r="A255" t="s">
        <v>1675</v>
      </c>
      <c r="B255">
        <v>1.2937729479745E-3</v>
      </c>
      <c r="C255">
        <v>0.14775933325290599</v>
      </c>
      <c r="D255">
        <v>0.84062302112579301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x14ac:dyDescent="0.2">
      <c r="A256" t="s">
        <v>813</v>
      </c>
      <c r="B256">
        <v>6.0774222947657097E-4</v>
      </c>
      <c r="C256">
        <v>4.0711678564548402E-2</v>
      </c>
      <c r="D256">
        <v>0.95597106218338002</v>
      </c>
      <c r="E256">
        <v>2</v>
      </c>
      <c r="F256">
        <v>0</v>
      </c>
      <c r="G256">
        <v>0</v>
      </c>
      <c r="H256">
        <v>1</v>
      </c>
      <c r="I256">
        <v>1</v>
      </c>
      <c r="J256">
        <v>0</v>
      </c>
      <c r="K256" t="str">
        <f>LOOKUP(E256,Types!A:A,Types!B:B)</f>
        <v>Pop</v>
      </c>
      <c r="L256" t="str">
        <f>LOOKUP(I256,Types!A:A,Types!B:B)</f>
        <v>Art</v>
      </c>
      <c r="M256">
        <f t="shared" si="3"/>
        <v>-1</v>
      </c>
    </row>
    <row r="257" spans="1:13" x14ac:dyDescent="0.2">
      <c r="A257" t="s">
        <v>14</v>
      </c>
      <c r="B257">
        <v>1.2560890754684799E-3</v>
      </c>
      <c r="C257">
        <v>0.15572652220725999</v>
      </c>
      <c r="D257">
        <v>0.84053516387939398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x14ac:dyDescent="0.2">
      <c r="A258" t="s">
        <v>264</v>
      </c>
      <c r="B258">
        <v>7.9271232243627299E-4</v>
      </c>
      <c r="C258">
        <v>9.6593827009200994E-2</v>
      </c>
      <c r="D258">
        <v>0.89753943681716897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x14ac:dyDescent="0.2">
      <c r="A259" t="s">
        <v>1226</v>
      </c>
      <c r="B259">
        <v>1.1463958071544699E-3</v>
      </c>
      <c r="C259">
        <v>0.123834364116191</v>
      </c>
      <c r="D259">
        <v>0.85911095142364502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x14ac:dyDescent="0.2">
      <c r="A260" t="s">
        <v>1590</v>
      </c>
      <c r="B260">
        <v>1.68323551770299E-3</v>
      </c>
      <c r="C260">
        <v>0.21944464743137301</v>
      </c>
      <c r="D260">
        <v>0.77575623989105202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1733</v>
      </c>
      <c r="B261">
        <v>1.2012389488518199E-3</v>
      </c>
      <c r="C261">
        <v>4.2400434613227803E-2</v>
      </c>
      <c r="D261">
        <v>0.91019749641418402</v>
      </c>
      <c r="E261">
        <v>2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Pop</v>
      </c>
      <c r="L261" t="str">
        <f>LOOKUP(I261,Types!A:A,Types!B:B)</f>
        <v>Pop</v>
      </c>
      <c r="M261">
        <f t="shared" si="4"/>
        <v>0</v>
      </c>
    </row>
    <row r="262" spans="1:13" x14ac:dyDescent="0.2">
      <c r="A262" t="s">
        <v>321</v>
      </c>
      <c r="B262">
        <v>5.9619935927912495E-4</v>
      </c>
      <c r="C262">
        <v>2.60872580111026E-2</v>
      </c>
      <c r="D262">
        <v>0.96092224121093694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x14ac:dyDescent="0.2">
      <c r="A263" t="s">
        <v>1449</v>
      </c>
      <c r="B263">
        <v>1.1138144182041201E-3</v>
      </c>
      <c r="C263">
        <v>0.26210913062095598</v>
      </c>
      <c r="D263">
        <v>0.73207843303680398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x14ac:dyDescent="0.2">
      <c r="A264" t="s">
        <v>402</v>
      </c>
      <c r="B264">
        <v>1.06931047048419E-3</v>
      </c>
      <c r="C264">
        <v>0.19286929070949499</v>
      </c>
      <c r="D264">
        <v>0.80205714702606201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x14ac:dyDescent="0.2">
      <c r="A265" t="s">
        <v>2298</v>
      </c>
      <c r="B265">
        <v>9.0150255709886497E-4</v>
      </c>
      <c r="C265">
        <v>8.67898538708686E-2</v>
      </c>
      <c r="D265">
        <v>0.90969949960708596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x14ac:dyDescent="0.2">
      <c r="A266" t="s">
        <v>214</v>
      </c>
      <c r="B266">
        <v>9.5969310496002403E-4</v>
      </c>
      <c r="C266">
        <v>4.4887889176607097E-2</v>
      </c>
      <c r="D266">
        <v>0.94798070192337003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x14ac:dyDescent="0.2">
      <c r="A267" t="s">
        <v>1252</v>
      </c>
      <c r="B267">
        <v>1.33513251785188E-3</v>
      </c>
      <c r="C267">
        <v>9.8554670810699394E-2</v>
      </c>
      <c r="D267">
        <v>0.88776856660842896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x14ac:dyDescent="0.2">
      <c r="A268" t="s">
        <v>2044</v>
      </c>
      <c r="B268">
        <v>1.25185772776603E-3</v>
      </c>
      <c r="C268">
        <v>0.15371361374855</v>
      </c>
      <c r="D268">
        <v>0.83286762237548795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x14ac:dyDescent="0.2">
      <c r="A269" t="s">
        <v>1563</v>
      </c>
      <c r="B269">
        <v>2.2769880015403002E-3</v>
      </c>
      <c r="C269">
        <v>0.28495842218398998</v>
      </c>
      <c r="D269">
        <v>0.68391877412795998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x14ac:dyDescent="0.2">
      <c r="A270" t="s">
        <v>1303</v>
      </c>
      <c r="B270">
        <v>7.6623237691819603E-4</v>
      </c>
      <c r="C270">
        <v>8.0317273736000006E-2</v>
      </c>
      <c r="D270">
        <v>0.91396540403366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x14ac:dyDescent="0.2">
      <c r="A271" t="s">
        <v>1387</v>
      </c>
      <c r="B271">
        <v>1.68741773813962E-3</v>
      </c>
      <c r="C271">
        <v>0.27944499254226601</v>
      </c>
      <c r="D271">
        <v>0.71473860740661599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x14ac:dyDescent="0.2">
      <c r="A272" t="s">
        <v>2211</v>
      </c>
      <c r="B272">
        <v>2.0071968901902398E-3</v>
      </c>
      <c r="C272">
        <v>0.32306629419326699</v>
      </c>
      <c r="D272">
        <v>0.66585814952850297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x14ac:dyDescent="0.2">
      <c r="A273" t="s">
        <v>888</v>
      </c>
      <c r="B273">
        <v>8.3832448581233599E-4</v>
      </c>
      <c r="C273">
        <v>5.4075788706540999E-2</v>
      </c>
      <c r="D273">
        <v>0.93811416625976496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x14ac:dyDescent="0.2">
      <c r="A274" t="s">
        <v>1640</v>
      </c>
      <c r="B274">
        <v>1.44400016870349E-3</v>
      </c>
      <c r="C274">
        <v>0.125613823533058</v>
      </c>
      <c r="D274">
        <v>0.86487251520156805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x14ac:dyDescent="0.2">
      <c r="A275" t="s">
        <v>1063</v>
      </c>
      <c r="B275">
        <v>9.5112074632197597E-4</v>
      </c>
      <c r="C275">
        <v>7.4772194027900696E-2</v>
      </c>
      <c r="D275">
        <v>0.92130106687545699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x14ac:dyDescent="0.2">
      <c r="A276" t="s">
        <v>348</v>
      </c>
      <c r="B276">
        <v>1.2004246236756401E-3</v>
      </c>
      <c r="C276">
        <v>0.117592498660087</v>
      </c>
      <c r="D276">
        <v>0.86743330955505304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x14ac:dyDescent="0.2">
      <c r="A277" t="s">
        <v>248</v>
      </c>
      <c r="B277">
        <v>9.4862602418288502E-4</v>
      </c>
      <c r="C277">
        <v>0.128408178687095</v>
      </c>
      <c r="D277">
        <v>0.86808127164840698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x14ac:dyDescent="0.2">
      <c r="A278" t="s">
        <v>1593</v>
      </c>
      <c r="B278">
        <v>1.75788020715117E-3</v>
      </c>
      <c r="C278">
        <v>0.12855632603168399</v>
      </c>
      <c r="D278">
        <v>0.86498016119003296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x14ac:dyDescent="0.2">
      <c r="A279" t="s">
        <v>2027</v>
      </c>
      <c r="B279">
        <v>9.4014726346358603E-4</v>
      </c>
      <c r="C279">
        <v>8.3796158432960496E-2</v>
      </c>
      <c r="D279">
        <v>0.91317468881607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x14ac:dyDescent="0.2">
      <c r="A280" t="s">
        <v>431</v>
      </c>
      <c r="B280">
        <v>1.3192726764827899E-3</v>
      </c>
      <c r="C280">
        <v>0.13083671033382399</v>
      </c>
      <c r="D280">
        <v>0.86169528961181596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368</v>
      </c>
      <c r="B281">
        <v>1.78495666477829E-3</v>
      </c>
      <c r="C281">
        <v>0.11517696827649999</v>
      </c>
      <c r="D281">
        <v>0.871892750263214</v>
      </c>
      <c r="E281">
        <v>2</v>
      </c>
      <c r="F281">
        <v>0</v>
      </c>
      <c r="G281">
        <v>0</v>
      </c>
      <c r="H281">
        <v>1</v>
      </c>
      <c r="I281">
        <v>2</v>
      </c>
      <c r="J281">
        <v>0</v>
      </c>
      <c r="K281" t="str">
        <f>LOOKUP(E281,Types!A:A,Types!B:B)</f>
        <v>Pop</v>
      </c>
      <c r="L281" t="str">
        <f>LOOKUP(I281,Types!A:A,Types!B:B)</f>
        <v>Pop</v>
      </c>
      <c r="M281">
        <f t="shared" si="4"/>
        <v>0</v>
      </c>
    </row>
    <row r="282" spans="1:13" x14ac:dyDescent="0.2">
      <c r="A282" t="s">
        <v>727</v>
      </c>
      <c r="B282">
        <v>8.5079902783036199E-4</v>
      </c>
      <c r="C282">
        <v>0.104283444583415</v>
      </c>
      <c r="D282">
        <v>0.86746668815612704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x14ac:dyDescent="0.2">
      <c r="A283" t="s">
        <v>1059</v>
      </c>
      <c r="B283">
        <v>5.0920376088470199E-4</v>
      </c>
      <c r="C283">
        <v>2.5051087141036901E-2</v>
      </c>
      <c r="D283">
        <v>0.97189974784850997</v>
      </c>
      <c r="E283">
        <v>2</v>
      </c>
      <c r="F283">
        <v>0</v>
      </c>
      <c r="G283">
        <v>0</v>
      </c>
      <c r="H283">
        <v>1</v>
      </c>
      <c r="I283">
        <v>1</v>
      </c>
      <c r="J283">
        <v>0</v>
      </c>
      <c r="K283" t="str">
        <f>LOOKUP(E283,Types!A:A,Types!B:B)</f>
        <v>Pop</v>
      </c>
      <c r="L283" t="str">
        <f>LOOKUP(I283,Types!A:A,Types!B:B)</f>
        <v>Art</v>
      </c>
      <c r="M283">
        <f t="shared" si="4"/>
        <v>-1</v>
      </c>
    </row>
    <row r="284" spans="1:13" x14ac:dyDescent="0.2">
      <c r="A284" t="s">
        <v>1422</v>
      </c>
      <c r="B284">
        <v>1.5531157841905899E-3</v>
      </c>
      <c r="C284">
        <v>0.19116623699665</v>
      </c>
      <c r="D284">
        <v>0.80365204811096103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x14ac:dyDescent="0.2">
      <c r="A285" t="s">
        <v>2418</v>
      </c>
      <c r="B285">
        <v>7.7244907151907596E-4</v>
      </c>
      <c r="C285">
        <v>3.7853494286537101E-2</v>
      </c>
      <c r="D285">
        <v>0.93748223781585605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x14ac:dyDescent="0.2">
      <c r="A286" t="s">
        <v>1906</v>
      </c>
      <c r="B286">
        <v>9.1968628112226703E-4</v>
      </c>
      <c r="C286">
        <v>0.15302327275276101</v>
      </c>
      <c r="D286">
        <v>0.84553593397140503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x14ac:dyDescent="0.2">
      <c r="A287" t="s">
        <v>635</v>
      </c>
      <c r="B287">
        <v>1.4870945597067399E-3</v>
      </c>
      <c r="C287">
        <v>7.1357332170009599E-2</v>
      </c>
      <c r="D287">
        <v>0.91415071487426702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x14ac:dyDescent="0.2">
      <c r="A288" t="s">
        <v>236</v>
      </c>
      <c r="B288">
        <v>1.03678251616656E-3</v>
      </c>
      <c r="C288">
        <v>0.11330429464578599</v>
      </c>
      <c r="D288">
        <v>0.87523806095123202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x14ac:dyDescent="0.2">
      <c r="A289" t="s">
        <v>1376</v>
      </c>
      <c r="B289">
        <v>1.3716004323214199E-3</v>
      </c>
      <c r="C289">
        <v>0.14456745982170099</v>
      </c>
      <c r="D289">
        <v>0.83376806974411</v>
      </c>
      <c r="E289">
        <v>2</v>
      </c>
      <c r="F289">
        <v>0</v>
      </c>
      <c r="G289">
        <v>0</v>
      </c>
      <c r="H289">
        <v>1</v>
      </c>
      <c r="I289">
        <v>1</v>
      </c>
      <c r="J289">
        <v>0</v>
      </c>
      <c r="K289" t="str">
        <f>LOOKUP(E289,Types!A:A,Types!B:B)</f>
        <v>Pop</v>
      </c>
      <c r="L289" t="str">
        <f>LOOKUP(I289,Types!A:A,Types!B:B)</f>
        <v>Art</v>
      </c>
      <c r="M289">
        <f t="shared" si="4"/>
        <v>-1</v>
      </c>
    </row>
    <row r="290" spans="1:13" x14ac:dyDescent="0.2">
      <c r="A290" t="s">
        <v>761</v>
      </c>
      <c r="B290">
        <v>2.0593977533280802E-3</v>
      </c>
      <c r="C290">
        <v>0.18728959560394201</v>
      </c>
      <c r="D290">
        <v>0.80504524707794101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x14ac:dyDescent="0.2">
      <c r="A291" t="s">
        <v>336</v>
      </c>
      <c r="B291">
        <v>9.95205715298652E-4</v>
      </c>
      <c r="C291">
        <v>2.9156530275940801E-2</v>
      </c>
      <c r="D291">
        <v>0.96019154787063599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x14ac:dyDescent="0.2">
      <c r="A292" t="s">
        <v>2063</v>
      </c>
      <c r="B292">
        <v>9.826738387346259E-4</v>
      </c>
      <c r="C292">
        <v>0.12686942517757399</v>
      </c>
      <c r="D292">
        <v>0.86560583114624001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x14ac:dyDescent="0.2">
      <c r="A293" t="s">
        <v>852</v>
      </c>
      <c r="B293">
        <v>9.898009011521929E-4</v>
      </c>
      <c r="C293">
        <v>6.2200266867875997E-2</v>
      </c>
      <c r="D293">
        <v>0.93291550874710005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x14ac:dyDescent="0.2">
      <c r="A294" t="s">
        <v>282</v>
      </c>
      <c r="B294">
        <v>1.0877249296754501E-3</v>
      </c>
      <c r="C294">
        <v>0.106635741889476</v>
      </c>
      <c r="D294">
        <v>0.88428211212158203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x14ac:dyDescent="0.2">
      <c r="A295" t="s">
        <v>1690</v>
      </c>
      <c r="B295">
        <v>7.0432823849841898E-4</v>
      </c>
      <c r="C295">
        <v>5.1876761019229799E-2</v>
      </c>
      <c r="D295">
        <v>0.93945008516311601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426</v>
      </c>
      <c r="B296">
        <v>1.2163399951532401E-3</v>
      </c>
      <c r="C296">
        <v>0.111569799482822</v>
      </c>
      <c r="D296">
        <v>0.87890160083770696</v>
      </c>
      <c r="E296">
        <v>2</v>
      </c>
      <c r="F296">
        <v>0</v>
      </c>
      <c r="G296">
        <v>0</v>
      </c>
      <c r="H296">
        <v>1</v>
      </c>
      <c r="I296">
        <v>2</v>
      </c>
      <c r="J296">
        <v>0</v>
      </c>
      <c r="K296" t="str">
        <f>LOOKUP(E296,Types!A:A,Types!B:B)</f>
        <v>Pop</v>
      </c>
      <c r="L296" t="str">
        <f>LOOKUP(I296,Types!A:A,Types!B:B)</f>
        <v>Pop</v>
      </c>
      <c r="M296">
        <f t="shared" si="4"/>
        <v>0</v>
      </c>
    </row>
    <row r="297" spans="1:13" x14ac:dyDescent="0.2">
      <c r="A297" t="s">
        <v>1451</v>
      </c>
      <c r="B297">
        <v>8.2358130021020705E-4</v>
      </c>
      <c r="C297">
        <v>6.9859825074672699E-2</v>
      </c>
      <c r="D297">
        <v>0.92463660240173295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1683</v>
      </c>
      <c r="B298">
        <v>1.3079015770927E-3</v>
      </c>
      <c r="C298">
        <v>0.12052386254072101</v>
      </c>
      <c r="D298">
        <v>0.87179267406463601</v>
      </c>
      <c r="E298">
        <v>2</v>
      </c>
      <c r="F298">
        <v>0</v>
      </c>
      <c r="G298">
        <v>0</v>
      </c>
      <c r="H298">
        <v>1</v>
      </c>
      <c r="I298">
        <v>2</v>
      </c>
      <c r="J298">
        <v>0</v>
      </c>
      <c r="K298" t="str">
        <f>LOOKUP(E298,Types!A:A,Types!B:B)</f>
        <v>Pop</v>
      </c>
      <c r="L298" t="str">
        <f>LOOKUP(I298,Types!A:A,Types!B:B)</f>
        <v>Pop</v>
      </c>
      <c r="M298">
        <f t="shared" si="4"/>
        <v>0</v>
      </c>
    </row>
    <row r="299" spans="1:13" x14ac:dyDescent="0.2">
      <c r="A299" t="s">
        <v>2359</v>
      </c>
      <c r="B299">
        <v>1.3506076065823399E-3</v>
      </c>
      <c r="C299">
        <v>0.221572235226631</v>
      </c>
      <c r="D299">
        <v>0.76388341188430697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x14ac:dyDescent="0.2">
      <c r="A300" t="s">
        <v>2271</v>
      </c>
      <c r="B300">
        <v>1.0533871827647001E-3</v>
      </c>
      <c r="C300">
        <v>4.0824487805366502E-2</v>
      </c>
      <c r="D300">
        <v>0.95103967189788796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x14ac:dyDescent="0.2">
      <c r="A301" t="s">
        <v>1814</v>
      </c>
      <c r="B301">
        <v>1.71822006814181E-3</v>
      </c>
      <c r="C301">
        <v>0.15915250778198201</v>
      </c>
      <c r="D301">
        <v>0.83134353160858099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199</v>
      </c>
      <c r="B302">
        <v>8.1524730194359996E-4</v>
      </c>
      <c r="C302">
        <v>5.0596982240676797E-2</v>
      </c>
      <c r="D302">
        <v>0.94606888294219904</v>
      </c>
      <c r="E302">
        <v>2</v>
      </c>
      <c r="F302">
        <v>0</v>
      </c>
      <c r="G302">
        <v>0</v>
      </c>
      <c r="H302">
        <v>1</v>
      </c>
      <c r="I302">
        <v>2</v>
      </c>
      <c r="J302">
        <v>0</v>
      </c>
      <c r="K302" t="str">
        <f>LOOKUP(E302,Types!A:A,Types!B:B)</f>
        <v>Pop</v>
      </c>
      <c r="L302" t="str">
        <f>LOOKUP(I302,Types!A:A,Types!B:B)</f>
        <v>Pop</v>
      </c>
      <c r="M302">
        <f t="shared" si="4"/>
        <v>0</v>
      </c>
    </row>
    <row r="303" spans="1:13" x14ac:dyDescent="0.2">
      <c r="A303" t="s">
        <v>2247</v>
      </c>
      <c r="B303">
        <v>5.99784718360751E-4</v>
      </c>
      <c r="C303">
        <v>1.7292153090238498E-2</v>
      </c>
      <c r="D303">
        <v>0.97460812330245905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x14ac:dyDescent="0.2">
      <c r="A304" t="s">
        <v>146</v>
      </c>
      <c r="B304">
        <v>6.5171107416972496E-4</v>
      </c>
      <c r="C304">
        <v>5.1648925989866201E-2</v>
      </c>
      <c r="D304">
        <v>0.94237560033798196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x14ac:dyDescent="0.2">
      <c r="A305" t="s">
        <v>2337</v>
      </c>
      <c r="B305">
        <v>2.5636532809585298E-3</v>
      </c>
      <c r="C305">
        <v>0.193042978644371</v>
      </c>
      <c r="D305">
        <v>0.77940440177917403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x14ac:dyDescent="0.2">
      <c r="A306" t="s">
        <v>69</v>
      </c>
      <c r="B306">
        <v>7.7424244955182E-4</v>
      </c>
      <c r="C306">
        <v>0.12427889555692601</v>
      </c>
      <c r="D306">
        <v>0.87120312452316195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x14ac:dyDescent="0.2">
      <c r="A307" t="s">
        <v>2152</v>
      </c>
      <c r="B307">
        <v>2.9624281451106002E-3</v>
      </c>
      <c r="C307">
        <v>0.240763545036315</v>
      </c>
      <c r="D307">
        <v>0.72512567043304399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x14ac:dyDescent="0.2">
      <c r="A308" t="s">
        <v>1249</v>
      </c>
      <c r="B308">
        <v>1.5545481583103501E-3</v>
      </c>
      <c r="C308">
        <v>0.17535421252250599</v>
      </c>
      <c r="D308">
        <v>0.81393527984619096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x14ac:dyDescent="0.2">
      <c r="A309" t="s">
        <v>2398</v>
      </c>
      <c r="B309">
        <v>7.1415677666664102E-4</v>
      </c>
      <c r="C309">
        <v>6.9574080407619407E-2</v>
      </c>
      <c r="D309">
        <v>0.91380435228347701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x14ac:dyDescent="0.2">
      <c r="A310" t="s">
        <v>2350</v>
      </c>
      <c r="B310">
        <v>1.26499764155596E-3</v>
      </c>
      <c r="C310">
        <v>0.18553456664085299</v>
      </c>
      <c r="D310">
        <v>0.80881178379058805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x14ac:dyDescent="0.2">
      <c r="A311" t="s">
        <v>76</v>
      </c>
      <c r="B311">
        <v>2.0737717859446998E-3</v>
      </c>
      <c r="C311">
        <v>0.17865599691867801</v>
      </c>
      <c r="D311">
        <v>0.79980891942977905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x14ac:dyDescent="0.2">
      <c r="A312" t="s">
        <v>40</v>
      </c>
      <c r="B312">
        <v>5.8995070867240396E-4</v>
      </c>
      <c r="C312">
        <v>5.2834697067737503E-2</v>
      </c>
      <c r="D312">
        <v>0.94111758470535201</v>
      </c>
      <c r="E312">
        <v>2</v>
      </c>
      <c r="F312">
        <v>0</v>
      </c>
      <c r="G312">
        <v>0</v>
      </c>
      <c r="H312">
        <v>1</v>
      </c>
      <c r="I312">
        <v>1</v>
      </c>
      <c r="J312">
        <v>0</v>
      </c>
      <c r="K312" t="str">
        <f>LOOKUP(E312,Types!A:A,Types!B:B)</f>
        <v>Pop</v>
      </c>
      <c r="L312" t="str">
        <f>LOOKUP(I312,Types!A:A,Types!B:B)</f>
        <v>Art</v>
      </c>
      <c r="M312">
        <f t="shared" si="4"/>
        <v>-1</v>
      </c>
    </row>
    <row r="313" spans="1:13" x14ac:dyDescent="0.2">
      <c r="A313" t="s">
        <v>740</v>
      </c>
      <c r="B313">
        <v>1.22491468209773E-3</v>
      </c>
      <c r="C313">
        <v>0.14326870441436701</v>
      </c>
      <c r="D313">
        <v>0.83619129657745295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x14ac:dyDescent="0.2">
      <c r="A314" t="s">
        <v>1377</v>
      </c>
      <c r="B314">
        <v>1.1343021178618E-3</v>
      </c>
      <c r="C314">
        <v>0.15807440876960699</v>
      </c>
      <c r="D314">
        <v>0.83220523595809903</v>
      </c>
      <c r="E314">
        <v>2</v>
      </c>
      <c r="F314">
        <v>0</v>
      </c>
      <c r="G314">
        <v>0</v>
      </c>
      <c r="H314">
        <v>1</v>
      </c>
      <c r="I314">
        <v>1</v>
      </c>
      <c r="J314">
        <v>0</v>
      </c>
      <c r="K314" t="str">
        <f>LOOKUP(E314,Types!A:A,Types!B:B)</f>
        <v>Pop</v>
      </c>
      <c r="L314" t="str">
        <f>LOOKUP(I314,Types!A:A,Types!B:B)</f>
        <v>Art</v>
      </c>
      <c r="M314">
        <f t="shared" si="4"/>
        <v>-1</v>
      </c>
    </row>
    <row r="315" spans="1:13" x14ac:dyDescent="0.2">
      <c r="A315" t="s">
        <v>1540</v>
      </c>
      <c r="B315">
        <v>2.3929928429424702E-3</v>
      </c>
      <c r="C315">
        <v>0.34513831138610801</v>
      </c>
      <c r="D315">
        <v>0.62878179550170898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9</v>
      </c>
      <c r="B316">
        <v>8.5819727974012397E-4</v>
      </c>
      <c r="C316">
        <v>8.7211981415748596E-2</v>
      </c>
      <c r="D316">
        <v>0.90518927574157704</v>
      </c>
      <c r="E316">
        <v>2</v>
      </c>
      <c r="F316">
        <v>0</v>
      </c>
      <c r="G316">
        <v>0</v>
      </c>
      <c r="H316">
        <v>1</v>
      </c>
      <c r="I316">
        <v>2</v>
      </c>
      <c r="J316">
        <v>0</v>
      </c>
      <c r="K316" t="str">
        <f>LOOKUP(E316,Types!A:A,Types!B:B)</f>
        <v>Pop</v>
      </c>
      <c r="L316" t="str">
        <f>LOOKUP(I316,Types!A:A,Types!B:B)</f>
        <v>Pop</v>
      </c>
      <c r="M316">
        <f t="shared" si="4"/>
        <v>0</v>
      </c>
    </row>
    <row r="317" spans="1:13" x14ac:dyDescent="0.2">
      <c r="A317" t="s">
        <v>880</v>
      </c>
      <c r="B317">
        <v>1.01720262318849E-3</v>
      </c>
      <c r="C317">
        <v>0.23929436504840801</v>
      </c>
      <c r="D317">
        <v>0.75844323635101296</v>
      </c>
      <c r="E317">
        <v>2</v>
      </c>
      <c r="F317">
        <v>0</v>
      </c>
      <c r="G317">
        <v>0</v>
      </c>
      <c r="H317">
        <v>1</v>
      </c>
      <c r="I317">
        <v>1</v>
      </c>
      <c r="J317">
        <v>0</v>
      </c>
      <c r="K317" t="str">
        <f>LOOKUP(E317,Types!A:A,Types!B:B)</f>
        <v>Pop</v>
      </c>
      <c r="L317" t="str">
        <f>LOOKUP(I317,Types!A:A,Types!B:B)</f>
        <v>Art</v>
      </c>
      <c r="M317">
        <f t="shared" si="4"/>
        <v>-1</v>
      </c>
    </row>
    <row r="318" spans="1:13" x14ac:dyDescent="0.2">
      <c r="A318" t="s">
        <v>2232</v>
      </c>
      <c r="B318">
        <v>1.7289842944592201E-3</v>
      </c>
      <c r="C318">
        <v>0.33905199170112599</v>
      </c>
      <c r="D318">
        <v>0.65248888731002797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x14ac:dyDescent="0.2">
      <c r="A319" t="s">
        <v>421</v>
      </c>
      <c r="B319">
        <v>6.7282252712175196E-4</v>
      </c>
      <c r="C319">
        <v>2.8018862009048399E-2</v>
      </c>
      <c r="D319">
        <v>0.96938449144363403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x14ac:dyDescent="0.2">
      <c r="A320" t="s">
        <v>2382</v>
      </c>
      <c r="B320">
        <v>2.2557750344276398E-3</v>
      </c>
      <c r="C320">
        <v>0.32825434207916199</v>
      </c>
      <c r="D320">
        <v>0.66628301143646196</v>
      </c>
      <c r="E320">
        <v>2</v>
      </c>
      <c r="F320">
        <v>0</v>
      </c>
      <c r="G320">
        <v>0</v>
      </c>
      <c r="H320">
        <v>1</v>
      </c>
      <c r="I320">
        <v>1</v>
      </c>
      <c r="J320">
        <v>0</v>
      </c>
      <c r="K320" t="str">
        <f>LOOKUP(E320,Types!A:A,Types!B:B)</f>
        <v>Pop</v>
      </c>
      <c r="L320" t="str">
        <f>LOOKUP(I320,Types!A:A,Types!B:B)</f>
        <v>Art</v>
      </c>
      <c r="M320">
        <f t="shared" si="4"/>
        <v>-1</v>
      </c>
    </row>
    <row r="321" spans="1:13" x14ac:dyDescent="0.2">
      <c r="A321" t="s">
        <v>862</v>
      </c>
      <c r="B321">
        <v>1.51294528041034E-3</v>
      </c>
      <c r="C321">
        <v>8.7329700589179896E-2</v>
      </c>
      <c r="D321">
        <v>0.90249395370483398</v>
      </c>
      <c r="E321">
        <v>2</v>
      </c>
      <c r="F321">
        <v>0</v>
      </c>
      <c r="G321">
        <v>0</v>
      </c>
      <c r="H321">
        <v>1</v>
      </c>
      <c r="I321">
        <v>2</v>
      </c>
      <c r="J321">
        <v>0</v>
      </c>
      <c r="K321" t="str">
        <f>LOOKUP(E321,Types!A:A,Types!B:B)</f>
        <v>Pop</v>
      </c>
      <c r="L321" t="str">
        <f>LOOKUP(I321,Types!A:A,Types!B:B)</f>
        <v>Pop</v>
      </c>
      <c r="M321">
        <f t="shared" si="4"/>
        <v>0</v>
      </c>
    </row>
    <row r="322" spans="1:13" x14ac:dyDescent="0.2">
      <c r="A322" t="s">
        <v>1190</v>
      </c>
      <c r="B322">
        <v>1.3904289808124299E-3</v>
      </c>
      <c r="C322">
        <v>0.12052522599697101</v>
      </c>
      <c r="D322">
        <v>0.86769735813140803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x14ac:dyDescent="0.2">
      <c r="A323" t="s">
        <v>2272</v>
      </c>
      <c r="B323">
        <v>6.6100637195631797E-4</v>
      </c>
      <c r="C323">
        <v>6.6075459122657706E-2</v>
      </c>
      <c r="D323">
        <v>0.92828589677810602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x14ac:dyDescent="0.2">
      <c r="A324" t="s">
        <v>284</v>
      </c>
      <c r="B324">
        <v>1.0727195767685699E-3</v>
      </c>
      <c r="C324">
        <v>0.124582551419734</v>
      </c>
      <c r="D324">
        <v>0.86269176006317105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x14ac:dyDescent="0.2">
      <c r="A325" t="s">
        <v>1699</v>
      </c>
      <c r="B325">
        <v>6.6291657276451501E-4</v>
      </c>
      <c r="C325">
        <v>2.7076726779341601E-2</v>
      </c>
      <c r="D325">
        <v>0.97022789716720503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x14ac:dyDescent="0.2">
      <c r="A326" t="s">
        <v>1012</v>
      </c>
      <c r="B326">
        <v>1.51125621050596E-3</v>
      </c>
      <c r="C326">
        <v>0.16710624098777699</v>
      </c>
      <c r="D326">
        <v>0.80106794834136896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67</v>
      </c>
      <c r="B327">
        <v>1.0923008667305101E-3</v>
      </c>
      <c r="C327">
        <v>8.4444582462310694E-2</v>
      </c>
      <c r="D327">
        <v>0.91241967678070002</v>
      </c>
      <c r="E327">
        <v>2</v>
      </c>
      <c r="F327">
        <v>0</v>
      </c>
      <c r="G327">
        <v>0</v>
      </c>
      <c r="H327">
        <v>1</v>
      </c>
      <c r="I327">
        <v>2</v>
      </c>
      <c r="J327">
        <v>0</v>
      </c>
      <c r="K327" t="str">
        <f>LOOKUP(E327,Types!A:A,Types!B:B)</f>
        <v>Pop</v>
      </c>
      <c r="L327" t="str">
        <f>LOOKUP(I327,Types!A:A,Types!B:B)</f>
        <v>Pop</v>
      </c>
      <c r="M327">
        <f t="shared" si="5"/>
        <v>0</v>
      </c>
    </row>
    <row r="328" spans="1:13" x14ac:dyDescent="0.2">
      <c r="A328" t="s">
        <v>856</v>
      </c>
      <c r="B328">
        <v>1.19654810987412E-3</v>
      </c>
      <c r="C328">
        <v>0.13878861069679199</v>
      </c>
      <c r="D328">
        <v>0.857219398021698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x14ac:dyDescent="0.2">
      <c r="A329" t="s">
        <v>255</v>
      </c>
      <c r="B329">
        <v>8.2533142995089195E-4</v>
      </c>
      <c r="C329">
        <v>8.9873038232326494E-2</v>
      </c>
      <c r="D329">
        <v>0.90081638097762995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x14ac:dyDescent="0.2">
      <c r="A330" t="s">
        <v>2243</v>
      </c>
      <c r="B330">
        <v>1.1108005419373499E-3</v>
      </c>
      <c r="C330">
        <v>4.1312366724014199E-2</v>
      </c>
      <c r="D330">
        <v>0.95409375429153398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x14ac:dyDescent="0.2">
      <c r="A331" t="s">
        <v>932</v>
      </c>
      <c r="B331">
        <v>1.36193074285984E-3</v>
      </c>
      <c r="C331">
        <v>8.2345232367515495E-2</v>
      </c>
      <c r="D331">
        <v>0.91010862588882402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x14ac:dyDescent="0.2">
      <c r="A332" t="s">
        <v>1030</v>
      </c>
      <c r="B332">
        <v>8.1346213119104505E-4</v>
      </c>
      <c r="C332">
        <v>4.2153876274824101E-2</v>
      </c>
      <c r="D332">
        <v>0.95478093624114901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x14ac:dyDescent="0.2">
      <c r="A333" t="s">
        <v>383</v>
      </c>
      <c r="B333">
        <v>1.0425017680972799E-3</v>
      </c>
      <c r="C333">
        <v>7.9581618309020996E-2</v>
      </c>
      <c r="D333">
        <v>0.89510416984558105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x14ac:dyDescent="0.2">
      <c r="A334" t="s">
        <v>648</v>
      </c>
      <c r="B334">
        <v>7.3038641130551696E-4</v>
      </c>
      <c r="C334">
        <v>4.5362655073404298E-2</v>
      </c>
      <c r="D334">
        <v>0.94275206327438299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x14ac:dyDescent="0.2">
      <c r="A335" t="s">
        <v>112</v>
      </c>
      <c r="B335">
        <v>4.4375719153322198E-4</v>
      </c>
      <c r="C335">
        <v>2.0117025822401002E-2</v>
      </c>
      <c r="D335">
        <v>0.97123277187347401</v>
      </c>
      <c r="E335">
        <v>2</v>
      </c>
      <c r="F335">
        <v>0</v>
      </c>
      <c r="G335">
        <v>0</v>
      </c>
      <c r="H335">
        <v>1</v>
      </c>
      <c r="I335">
        <v>1</v>
      </c>
      <c r="J335">
        <v>0</v>
      </c>
      <c r="K335" t="str">
        <f>LOOKUP(E335,Types!A:A,Types!B:B)</f>
        <v>Pop</v>
      </c>
      <c r="L335" t="str">
        <f>LOOKUP(I335,Types!A:A,Types!B:B)</f>
        <v>Art</v>
      </c>
      <c r="M335">
        <f t="shared" si="5"/>
        <v>-1</v>
      </c>
    </row>
    <row r="336" spans="1:13" x14ac:dyDescent="0.2">
      <c r="A336" t="s">
        <v>1688</v>
      </c>
      <c r="B336">
        <v>1.3588607544079399E-3</v>
      </c>
      <c r="C336">
        <v>0.183946713805198</v>
      </c>
      <c r="D336">
        <v>0.80852973461151101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x14ac:dyDescent="0.2">
      <c r="A337" t="s">
        <v>1215</v>
      </c>
      <c r="B337">
        <v>4.8458817764185299E-4</v>
      </c>
      <c r="C337">
        <v>6.4650565385818398E-2</v>
      </c>
      <c r="D337">
        <v>0.92888224124908403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x14ac:dyDescent="0.2">
      <c r="A338" t="s">
        <v>1695</v>
      </c>
      <c r="B338">
        <v>2.1916467230766999E-3</v>
      </c>
      <c r="C338">
        <v>0.20533923804759899</v>
      </c>
      <c r="D338">
        <v>0.77695995569229104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x14ac:dyDescent="0.2">
      <c r="A339" t="s">
        <v>2009</v>
      </c>
      <c r="B339">
        <v>8.9694693451747298E-4</v>
      </c>
      <c r="C339">
        <v>5.2359610795974697E-2</v>
      </c>
      <c r="D339">
        <v>0.94098216295242298</v>
      </c>
      <c r="E339">
        <v>2</v>
      </c>
      <c r="F339">
        <v>0</v>
      </c>
      <c r="G339">
        <v>0</v>
      </c>
      <c r="H339">
        <v>1</v>
      </c>
      <c r="I339">
        <v>1</v>
      </c>
      <c r="J339">
        <v>0</v>
      </c>
      <c r="K339" t="str">
        <f>LOOKUP(E339,Types!A:A,Types!B:B)</f>
        <v>Pop</v>
      </c>
      <c r="L339" t="str">
        <f>LOOKUP(I339,Types!A:A,Types!B:B)</f>
        <v>Art</v>
      </c>
      <c r="M339">
        <f t="shared" si="5"/>
        <v>-1</v>
      </c>
    </row>
    <row r="340" spans="1:13" x14ac:dyDescent="0.2">
      <c r="A340" t="s">
        <v>246</v>
      </c>
      <c r="B340">
        <v>2.02614115551114E-3</v>
      </c>
      <c r="C340">
        <v>0.471969634294509</v>
      </c>
      <c r="D340">
        <v>0.52102327346801702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x14ac:dyDescent="0.2">
      <c r="A341" t="s">
        <v>642</v>
      </c>
      <c r="B341">
        <v>1.3087316183373299E-3</v>
      </c>
      <c r="C341">
        <v>0.10597239434719</v>
      </c>
      <c r="D341">
        <v>0.88296729326248102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1117</v>
      </c>
      <c r="B342">
        <v>2.0485436543822202E-3</v>
      </c>
      <c r="C342">
        <v>0.31044977903366</v>
      </c>
      <c r="D342">
        <v>0.65667843818664495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x14ac:dyDescent="0.2">
      <c r="A343" t="s">
        <v>2345</v>
      </c>
      <c r="B343">
        <v>1.1371528962626999E-3</v>
      </c>
      <c r="C343">
        <v>8.0831997096538502E-2</v>
      </c>
      <c r="D343">
        <v>0.90682756900787298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x14ac:dyDescent="0.2">
      <c r="A344" t="s">
        <v>2319</v>
      </c>
      <c r="B344">
        <v>1.3493889709934499E-3</v>
      </c>
      <c r="C344">
        <v>0.132495537400245</v>
      </c>
      <c r="D344">
        <v>0.85322737693786599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x14ac:dyDescent="0.2">
      <c r="A345" t="s">
        <v>1051</v>
      </c>
      <c r="B345">
        <v>1.0525309480726699E-3</v>
      </c>
      <c r="C345">
        <v>8.2844637334346702E-2</v>
      </c>
      <c r="D345">
        <v>0.90238386392593295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x14ac:dyDescent="0.2">
      <c r="A346" t="s">
        <v>621</v>
      </c>
      <c r="B346">
        <v>9.846418397501111E-4</v>
      </c>
      <c r="C346">
        <v>4.5023795217275599E-2</v>
      </c>
      <c r="D346">
        <v>0.93876320123672397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x14ac:dyDescent="0.2">
      <c r="A347" t="s">
        <v>1798</v>
      </c>
      <c r="B347">
        <v>1.8326839199289599E-3</v>
      </c>
      <c r="C347">
        <v>0.128375679254531</v>
      </c>
      <c r="D347">
        <v>0.86655724048614502</v>
      </c>
      <c r="E347">
        <v>2</v>
      </c>
      <c r="F347">
        <v>0</v>
      </c>
      <c r="G347">
        <v>0</v>
      </c>
      <c r="H347">
        <v>1</v>
      </c>
      <c r="I347">
        <v>1</v>
      </c>
      <c r="J347">
        <v>0</v>
      </c>
      <c r="K347" t="str">
        <f>LOOKUP(E347,Types!A:A,Types!B:B)</f>
        <v>Pop</v>
      </c>
      <c r="L347" t="str">
        <f>LOOKUP(I347,Types!A:A,Types!B:B)</f>
        <v>Art</v>
      </c>
      <c r="M347">
        <f t="shared" si="5"/>
        <v>-1</v>
      </c>
    </row>
    <row r="348" spans="1:13" x14ac:dyDescent="0.2">
      <c r="A348" t="s">
        <v>2226</v>
      </c>
      <c r="B348">
        <v>1.01762171834707E-3</v>
      </c>
      <c r="C348">
        <v>6.6311851143836906E-2</v>
      </c>
      <c r="D348">
        <v>0.92818558216094904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x14ac:dyDescent="0.2">
      <c r="A349" t="s">
        <v>58</v>
      </c>
      <c r="B349">
        <v>1.01250188890844E-3</v>
      </c>
      <c r="C349">
        <v>4.4821228832006399E-2</v>
      </c>
      <c r="D349">
        <v>0.94960546493530196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x14ac:dyDescent="0.2">
      <c r="A350" t="s">
        <v>178</v>
      </c>
      <c r="B350">
        <v>1.5653049340471599E-3</v>
      </c>
      <c r="C350">
        <v>0.164444059133529</v>
      </c>
      <c r="D350">
        <v>0.82829868793487504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x14ac:dyDescent="0.2">
      <c r="A351" t="s">
        <v>1746</v>
      </c>
      <c r="B351">
        <v>1.31495797540992E-3</v>
      </c>
      <c r="C351">
        <v>0.19930846989154799</v>
      </c>
      <c r="D351">
        <v>0.79074281454086304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x14ac:dyDescent="0.2">
      <c r="A352" t="s">
        <v>400</v>
      </c>
      <c r="B352">
        <v>1.0654575889930101E-3</v>
      </c>
      <c r="C352">
        <v>0.27877068519592202</v>
      </c>
      <c r="D352">
        <v>0.71906119585037198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x14ac:dyDescent="0.2">
      <c r="A353" t="s">
        <v>2421</v>
      </c>
      <c r="B353">
        <v>9.9162920378148491E-4</v>
      </c>
      <c r="C353">
        <v>0.10703541338443701</v>
      </c>
      <c r="D353">
        <v>0.88880383968353205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x14ac:dyDescent="0.2">
      <c r="A354" t="s">
        <v>1719</v>
      </c>
      <c r="B354">
        <v>1.2001624563708899E-3</v>
      </c>
      <c r="C354">
        <v>0.18102715909480999</v>
      </c>
      <c r="D354">
        <v>0.81298381090164096</v>
      </c>
      <c r="E354">
        <v>2</v>
      </c>
      <c r="F354">
        <v>0</v>
      </c>
      <c r="G354">
        <v>0</v>
      </c>
      <c r="H354">
        <v>1</v>
      </c>
      <c r="I354">
        <v>1</v>
      </c>
      <c r="J354">
        <v>0</v>
      </c>
      <c r="K354" t="str">
        <f>LOOKUP(E354,Types!A:A,Types!B:B)</f>
        <v>Pop</v>
      </c>
      <c r="L354" t="str">
        <f>LOOKUP(I354,Types!A:A,Types!B:B)</f>
        <v>Art</v>
      </c>
      <c r="M354">
        <f t="shared" si="5"/>
        <v>-1</v>
      </c>
    </row>
    <row r="355" spans="1:13" x14ac:dyDescent="0.2">
      <c r="A355" t="s">
        <v>177</v>
      </c>
      <c r="B355">
        <v>1.08281313441693E-3</v>
      </c>
      <c r="C355">
        <v>0.156068354845047</v>
      </c>
      <c r="D355">
        <v>0.83520925045013406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2438</v>
      </c>
      <c r="B356">
        <v>7.6216610614210302E-4</v>
      </c>
      <c r="C356">
        <v>4.2055085301399203E-2</v>
      </c>
      <c r="D356">
        <v>0.94833260774612405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x14ac:dyDescent="0.2">
      <c r="A357" t="s">
        <v>312</v>
      </c>
      <c r="B357">
        <v>1.73346151132136E-3</v>
      </c>
      <c r="C357">
        <v>0.20646023750305101</v>
      </c>
      <c r="D357">
        <v>0.76397389173507602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x14ac:dyDescent="0.2">
      <c r="A358" t="s">
        <v>566</v>
      </c>
      <c r="B358">
        <v>9.4636203721165603E-4</v>
      </c>
      <c r="C358">
        <v>8.1878125667571994E-2</v>
      </c>
      <c r="D358">
        <v>0.91104501485824496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470</v>
      </c>
      <c r="B359">
        <v>4.0081207407638398E-4</v>
      </c>
      <c r="C359">
        <v>1.7471693456172901E-2</v>
      </c>
      <c r="D359">
        <v>0.98057383298873901</v>
      </c>
      <c r="E359">
        <v>2</v>
      </c>
      <c r="F359">
        <v>0</v>
      </c>
      <c r="G359">
        <v>0</v>
      </c>
      <c r="H359">
        <v>1</v>
      </c>
      <c r="I359">
        <v>2</v>
      </c>
      <c r="J359">
        <v>0</v>
      </c>
      <c r="K359" t="str">
        <f>LOOKUP(E359,Types!A:A,Types!B:B)</f>
        <v>Pop</v>
      </c>
      <c r="L359" t="str">
        <f>LOOKUP(I359,Types!A:A,Types!B:B)</f>
        <v>Pop</v>
      </c>
      <c r="M359">
        <f t="shared" si="5"/>
        <v>0</v>
      </c>
    </row>
    <row r="360" spans="1:13" x14ac:dyDescent="0.2">
      <c r="A360" t="s">
        <v>433</v>
      </c>
      <c r="B360">
        <v>5.6590622989460804E-4</v>
      </c>
      <c r="C360">
        <v>2.1123001351952501E-2</v>
      </c>
      <c r="D360">
        <v>0.96981674432754505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x14ac:dyDescent="0.2">
      <c r="A361" t="s">
        <v>963</v>
      </c>
      <c r="B361">
        <v>1.1242924956604799E-3</v>
      </c>
      <c r="C361">
        <v>0.19881419837474801</v>
      </c>
      <c r="D361">
        <v>0.76405459642410201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1980</v>
      </c>
      <c r="B362">
        <v>1.7565737944096301E-3</v>
      </c>
      <c r="C362">
        <v>0.209433868527412</v>
      </c>
      <c r="D362">
        <v>0.78350955247878995</v>
      </c>
      <c r="E362">
        <v>2</v>
      </c>
      <c r="F362">
        <v>0</v>
      </c>
      <c r="G362">
        <v>0</v>
      </c>
      <c r="H362">
        <v>1</v>
      </c>
      <c r="I362">
        <v>2</v>
      </c>
      <c r="J362">
        <v>0</v>
      </c>
      <c r="K362" t="str">
        <f>LOOKUP(E362,Types!A:A,Types!B:B)</f>
        <v>Pop</v>
      </c>
      <c r="L362" t="str">
        <f>LOOKUP(I362,Types!A:A,Types!B:B)</f>
        <v>Pop</v>
      </c>
      <c r="M362">
        <f t="shared" si="5"/>
        <v>0</v>
      </c>
    </row>
    <row r="363" spans="1:13" x14ac:dyDescent="0.2">
      <c r="A363" t="s">
        <v>1026</v>
      </c>
      <c r="B363">
        <v>1.392662525177E-3</v>
      </c>
      <c r="C363">
        <v>9.2242047190666199E-2</v>
      </c>
      <c r="D363">
        <v>0.90043413639068604</v>
      </c>
      <c r="E363">
        <v>2</v>
      </c>
      <c r="F363">
        <v>0</v>
      </c>
      <c r="G363">
        <v>0</v>
      </c>
      <c r="H363">
        <v>1</v>
      </c>
      <c r="I363">
        <v>2</v>
      </c>
      <c r="J363">
        <v>0</v>
      </c>
      <c r="K363" t="str">
        <f>LOOKUP(E363,Types!A:A,Types!B:B)</f>
        <v>Pop</v>
      </c>
      <c r="L363" t="str">
        <f>LOOKUP(I363,Types!A:A,Types!B:B)</f>
        <v>Pop</v>
      </c>
      <c r="M363">
        <f t="shared" si="5"/>
        <v>0</v>
      </c>
    </row>
    <row r="364" spans="1:13" x14ac:dyDescent="0.2">
      <c r="A364" t="s">
        <v>926</v>
      </c>
      <c r="B364">
        <v>1.3216240331530499E-3</v>
      </c>
      <c r="C364">
        <v>0.122628591954708</v>
      </c>
      <c r="D364">
        <v>0.86706602573394698</v>
      </c>
      <c r="E364">
        <v>2</v>
      </c>
      <c r="F364">
        <v>0</v>
      </c>
      <c r="G364">
        <v>0</v>
      </c>
      <c r="H364">
        <v>1</v>
      </c>
      <c r="I364">
        <v>2</v>
      </c>
      <c r="J364">
        <v>0</v>
      </c>
      <c r="K364" t="str">
        <f>LOOKUP(E364,Types!A:A,Types!B:B)</f>
        <v>Pop</v>
      </c>
      <c r="L364" t="str">
        <f>LOOKUP(I364,Types!A:A,Types!B:B)</f>
        <v>Pop</v>
      </c>
      <c r="M364">
        <f t="shared" si="5"/>
        <v>0</v>
      </c>
    </row>
    <row r="365" spans="1:13" x14ac:dyDescent="0.2">
      <c r="A365" t="s">
        <v>1657</v>
      </c>
      <c r="B365">
        <v>1.5668561682104999E-3</v>
      </c>
      <c r="C365">
        <v>0.140530779957771</v>
      </c>
      <c r="D365">
        <v>0.84545105695724398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1357</v>
      </c>
      <c r="B366">
        <v>7.9578941222280199E-4</v>
      </c>
      <c r="C366">
        <v>4.3287713080644601E-2</v>
      </c>
      <c r="D366">
        <v>0.93846315145492498</v>
      </c>
      <c r="E366">
        <v>2</v>
      </c>
      <c r="F366">
        <v>0</v>
      </c>
      <c r="G366">
        <v>0</v>
      </c>
      <c r="H366">
        <v>1</v>
      </c>
      <c r="I366">
        <v>2</v>
      </c>
      <c r="J366">
        <v>0</v>
      </c>
      <c r="K366" t="str">
        <f>LOOKUP(E366,Types!A:A,Types!B:B)</f>
        <v>Pop</v>
      </c>
      <c r="L366" t="str">
        <f>LOOKUP(I366,Types!A:A,Types!B:B)</f>
        <v>Pop</v>
      </c>
      <c r="M366">
        <f t="shared" si="5"/>
        <v>0</v>
      </c>
    </row>
    <row r="367" spans="1:13" x14ac:dyDescent="0.2">
      <c r="A367" t="s">
        <v>1550</v>
      </c>
      <c r="B367">
        <v>7.0691120345145399E-4</v>
      </c>
      <c r="C367">
        <v>0.114337921142578</v>
      </c>
      <c r="D367">
        <v>0.876975357532501</v>
      </c>
      <c r="E367">
        <v>2</v>
      </c>
      <c r="F367">
        <v>0</v>
      </c>
      <c r="G367">
        <v>0</v>
      </c>
      <c r="H367">
        <v>1</v>
      </c>
      <c r="I367">
        <v>2</v>
      </c>
      <c r="J367">
        <v>0</v>
      </c>
      <c r="K367" t="str">
        <f>LOOKUP(E367,Types!A:A,Types!B:B)</f>
        <v>Pop</v>
      </c>
      <c r="L367" t="str">
        <f>LOOKUP(I367,Types!A:A,Types!B:B)</f>
        <v>Pop</v>
      </c>
      <c r="M367">
        <f t="shared" si="5"/>
        <v>0</v>
      </c>
    </row>
    <row r="368" spans="1:13" x14ac:dyDescent="0.2">
      <c r="A368" t="s">
        <v>721</v>
      </c>
      <c r="B368">
        <v>5.5267591960728103E-4</v>
      </c>
      <c r="C368">
        <v>5.9607610106468201E-2</v>
      </c>
      <c r="D368">
        <v>0.93808031082153298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x14ac:dyDescent="0.2">
      <c r="A369" t="s">
        <v>1827</v>
      </c>
      <c r="B369">
        <v>1.0060201166197599E-3</v>
      </c>
      <c r="C369">
        <v>3.86053286492824E-2</v>
      </c>
      <c r="D369">
        <v>0.95883953571319502</v>
      </c>
      <c r="E369">
        <v>2</v>
      </c>
      <c r="F369">
        <v>0</v>
      </c>
      <c r="G369">
        <v>0</v>
      </c>
      <c r="H369">
        <v>1</v>
      </c>
      <c r="I369">
        <v>1</v>
      </c>
      <c r="J369">
        <v>0</v>
      </c>
      <c r="K369" t="str">
        <f>LOOKUP(E369,Types!A:A,Types!B:B)</f>
        <v>Pop</v>
      </c>
      <c r="L369" t="str">
        <f>LOOKUP(I369,Types!A:A,Types!B:B)</f>
        <v>Art</v>
      </c>
      <c r="M369">
        <f t="shared" si="5"/>
        <v>-1</v>
      </c>
    </row>
    <row r="370" spans="1:13" x14ac:dyDescent="0.2">
      <c r="A370" t="s">
        <v>540</v>
      </c>
      <c r="B370">
        <v>1.0918811894953201E-3</v>
      </c>
      <c r="C370">
        <v>0.15206591784953999</v>
      </c>
      <c r="D370">
        <v>0.84224426746368397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2037</v>
      </c>
      <c r="B371">
        <v>1.16560747846961E-3</v>
      </c>
      <c r="C371">
        <v>0.144505620002746</v>
      </c>
      <c r="D371">
        <v>0.85080957412719704</v>
      </c>
      <c r="E371">
        <v>2</v>
      </c>
      <c r="F371">
        <v>0</v>
      </c>
      <c r="G371">
        <v>0</v>
      </c>
      <c r="H371">
        <v>1</v>
      </c>
      <c r="I371">
        <v>2</v>
      </c>
      <c r="J371">
        <v>0</v>
      </c>
      <c r="K371" t="str">
        <f>LOOKUP(E371,Types!A:A,Types!B:B)</f>
        <v>Pop</v>
      </c>
      <c r="L371" t="str">
        <f>LOOKUP(I371,Types!A:A,Types!B:B)</f>
        <v>Pop</v>
      </c>
      <c r="M371">
        <f t="shared" si="5"/>
        <v>0</v>
      </c>
    </row>
    <row r="372" spans="1:13" x14ac:dyDescent="0.2">
      <c r="A372" t="s">
        <v>2409</v>
      </c>
      <c r="B372">
        <v>7.8693154500797304E-4</v>
      </c>
      <c r="C372">
        <v>8.8841035962104797E-2</v>
      </c>
      <c r="D372">
        <v>0.90456104278564398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x14ac:dyDescent="0.2">
      <c r="A373" t="s">
        <v>271</v>
      </c>
      <c r="B373">
        <v>1.0472494177520199E-3</v>
      </c>
      <c r="C373">
        <v>0.10487317293882301</v>
      </c>
      <c r="D373">
        <v>0.89027243852615301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555</v>
      </c>
      <c r="B374">
        <v>1.28152326215058E-3</v>
      </c>
      <c r="C374">
        <v>7.9573266208171803E-2</v>
      </c>
      <c r="D374">
        <v>0.91591548919677701</v>
      </c>
      <c r="E374">
        <v>2</v>
      </c>
      <c r="F374">
        <v>0</v>
      </c>
      <c r="G374">
        <v>0</v>
      </c>
      <c r="H374">
        <v>1</v>
      </c>
      <c r="I374">
        <v>2</v>
      </c>
      <c r="J374">
        <v>0</v>
      </c>
      <c r="K374" t="str">
        <f>LOOKUP(E374,Types!A:A,Types!B:B)</f>
        <v>Pop</v>
      </c>
      <c r="L374" t="str">
        <f>LOOKUP(I374,Types!A:A,Types!B:B)</f>
        <v>Pop</v>
      </c>
      <c r="M374">
        <f t="shared" si="5"/>
        <v>0</v>
      </c>
    </row>
    <row r="375" spans="1:13" x14ac:dyDescent="0.2">
      <c r="A375" t="s">
        <v>464</v>
      </c>
      <c r="B375">
        <v>1.42019428312778E-3</v>
      </c>
      <c r="C375">
        <v>0.28025487065315202</v>
      </c>
      <c r="D375">
        <v>0.70722901821136397</v>
      </c>
      <c r="E375">
        <v>2</v>
      </c>
      <c r="F375">
        <v>0</v>
      </c>
      <c r="G375">
        <v>0</v>
      </c>
      <c r="H375">
        <v>1</v>
      </c>
      <c r="I375">
        <v>2</v>
      </c>
      <c r="J375">
        <v>0</v>
      </c>
      <c r="K375" t="str">
        <f>LOOKUP(E375,Types!A:A,Types!B:B)</f>
        <v>Pop</v>
      </c>
      <c r="L375" t="str">
        <f>LOOKUP(I375,Types!A:A,Types!B:B)</f>
        <v>Pop</v>
      </c>
      <c r="M375">
        <f t="shared" si="5"/>
        <v>0</v>
      </c>
    </row>
    <row r="376" spans="1:13" x14ac:dyDescent="0.2">
      <c r="A376" t="s">
        <v>1486</v>
      </c>
      <c r="B376">
        <v>8.7551743490621404E-4</v>
      </c>
      <c r="C376">
        <v>0.118945382535457</v>
      </c>
      <c r="D376">
        <v>0.87772077322006203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x14ac:dyDescent="0.2">
      <c r="A377" t="s">
        <v>498</v>
      </c>
      <c r="B377">
        <v>1.7691465327516101E-3</v>
      </c>
      <c r="C377">
        <v>0.38946586847305298</v>
      </c>
      <c r="D377">
        <v>0.60494279861450195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x14ac:dyDescent="0.2">
      <c r="A378" t="s">
        <v>472</v>
      </c>
      <c r="B378">
        <v>1.94556126371026E-3</v>
      </c>
      <c r="C378">
        <v>0.30227848887443498</v>
      </c>
      <c r="D378">
        <v>0.68459630012512196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x14ac:dyDescent="0.2">
      <c r="A379" t="s">
        <v>1299</v>
      </c>
      <c r="B379">
        <v>6.3340144697576696E-4</v>
      </c>
      <c r="C379">
        <v>3.5114929080009398E-2</v>
      </c>
      <c r="D379">
        <v>0.95978438854217496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388</v>
      </c>
      <c r="B380">
        <v>1.0939345229417001E-3</v>
      </c>
      <c r="C380">
        <v>0.108168795704841</v>
      </c>
      <c r="D380">
        <v>0.887068271636962</v>
      </c>
      <c r="E380">
        <v>2</v>
      </c>
      <c r="F380">
        <v>0</v>
      </c>
      <c r="G380">
        <v>0</v>
      </c>
      <c r="H380">
        <v>1</v>
      </c>
      <c r="I380">
        <v>2</v>
      </c>
      <c r="J380">
        <v>0</v>
      </c>
      <c r="K380" t="str">
        <f>LOOKUP(E380,Types!A:A,Types!B:B)</f>
        <v>Pop</v>
      </c>
      <c r="L380" t="str">
        <f>LOOKUP(I380,Types!A:A,Types!B:B)</f>
        <v>Pop</v>
      </c>
      <c r="M380">
        <f t="shared" si="5"/>
        <v>0</v>
      </c>
    </row>
    <row r="381" spans="1:13" x14ac:dyDescent="0.2">
      <c r="A381" t="s">
        <v>703</v>
      </c>
      <c r="B381">
        <v>1.14021683111786E-3</v>
      </c>
      <c r="C381">
        <v>7.8222140669822596E-2</v>
      </c>
      <c r="D381">
        <v>0.90868669748306197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x14ac:dyDescent="0.2">
      <c r="A382" t="s">
        <v>983</v>
      </c>
      <c r="B382">
        <v>6.8540894426405397E-4</v>
      </c>
      <c r="C382">
        <v>7.6573148369789096E-2</v>
      </c>
      <c r="D382">
        <v>0.91931319236755304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1753</v>
      </c>
      <c r="B383">
        <v>2.4706295225769199E-3</v>
      </c>
      <c r="C383">
        <v>0.339223802089691</v>
      </c>
      <c r="D383">
        <v>0.63415330648422197</v>
      </c>
      <c r="E383">
        <v>2</v>
      </c>
      <c r="F383">
        <v>0</v>
      </c>
      <c r="G383">
        <v>0</v>
      </c>
      <c r="H383">
        <v>1</v>
      </c>
      <c r="I383">
        <v>2</v>
      </c>
      <c r="J383">
        <v>0</v>
      </c>
      <c r="K383" t="str">
        <f>LOOKUP(E383,Types!A:A,Types!B:B)</f>
        <v>Pop</v>
      </c>
      <c r="L383" t="str">
        <f>LOOKUP(I383,Types!A:A,Types!B:B)</f>
        <v>Pop</v>
      </c>
      <c r="M383">
        <f t="shared" si="5"/>
        <v>0</v>
      </c>
    </row>
    <row r="384" spans="1:13" x14ac:dyDescent="0.2">
      <c r="A384" t="s">
        <v>890</v>
      </c>
      <c r="B384">
        <v>1.7870272276923E-3</v>
      </c>
      <c r="C384">
        <v>0.12617267668247201</v>
      </c>
      <c r="D384">
        <v>0.85050070285797097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x14ac:dyDescent="0.2">
      <c r="A385" t="s">
        <v>1985</v>
      </c>
      <c r="B385">
        <v>1.09090108890086E-3</v>
      </c>
      <c r="C385">
        <v>0.299242854118347</v>
      </c>
      <c r="D385">
        <v>0.69597065448760898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x14ac:dyDescent="0.2">
      <c r="A386" t="s">
        <v>1076</v>
      </c>
      <c r="B386">
        <v>6.2914635054767099E-4</v>
      </c>
      <c r="C386">
        <v>2.2334922105073901E-2</v>
      </c>
      <c r="D386">
        <v>0.96277022361755304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x14ac:dyDescent="0.2">
      <c r="A387" t="s">
        <v>1424</v>
      </c>
      <c r="B387">
        <v>2.7891998179256899E-3</v>
      </c>
      <c r="C387">
        <v>0.21987435221672</v>
      </c>
      <c r="D387">
        <v>0.68501269817352295</v>
      </c>
      <c r="E387">
        <v>2</v>
      </c>
      <c r="F387">
        <v>0</v>
      </c>
      <c r="G387">
        <v>0</v>
      </c>
      <c r="H387">
        <v>1</v>
      </c>
      <c r="I387">
        <v>1</v>
      </c>
      <c r="J387">
        <v>0</v>
      </c>
      <c r="K387" t="str">
        <f>LOOKUP(E387,Types!A:A,Types!B:B)</f>
        <v>Pop</v>
      </c>
      <c r="L387" t="str">
        <f>LOOKUP(I387,Types!A:A,Types!B:B)</f>
        <v>Art</v>
      </c>
      <c r="M387">
        <f t="shared" ref="M387:M450" si="6">I387-E387</f>
        <v>-1</v>
      </c>
    </row>
    <row r="388" spans="1:13" x14ac:dyDescent="0.2">
      <c r="A388" t="s">
        <v>114</v>
      </c>
      <c r="B388">
        <v>1.3446888187900101E-3</v>
      </c>
      <c r="C388">
        <v>0.218167528510093</v>
      </c>
      <c r="D388">
        <v>0.76592719554901101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x14ac:dyDescent="0.2">
      <c r="A389" t="s">
        <v>1734</v>
      </c>
      <c r="B389">
        <v>1.14133779425174E-3</v>
      </c>
      <c r="C389">
        <v>8.5879556834697696E-2</v>
      </c>
      <c r="D389">
        <v>0.91199421882629395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x14ac:dyDescent="0.2">
      <c r="A390" t="s">
        <v>1204</v>
      </c>
      <c r="B390">
        <v>1.04970496613532E-3</v>
      </c>
      <c r="C390">
        <v>7.1080505847930894E-2</v>
      </c>
      <c r="D390">
        <v>0.92660754919052102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x14ac:dyDescent="0.2">
      <c r="A391" t="s">
        <v>165</v>
      </c>
      <c r="B391">
        <v>1.6302786534652101E-3</v>
      </c>
      <c r="C391">
        <v>0.26520591974258401</v>
      </c>
      <c r="D391">
        <v>0.71670794486999501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x14ac:dyDescent="0.2">
      <c r="A392" t="s">
        <v>2308</v>
      </c>
      <c r="B392">
        <v>9.7923108842223796E-4</v>
      </c>
      <c r="C392">
        <v>7.9853296279907199E-2</v>
      </c>
      <c r="D392">
        <v>0.91008275747299106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x14ac:dyDescent="0.2">
      <c r="A393" t="s">
        <v>1227</v>
      </c>
      <c r="B393">
        <v>1.0171417379751799E-3</v>
      </c>
      <c r="C393">
        <v>7.4982538819312994E-2</v>
      </c>
      <c r="D393">
        <v>0.91455322504043501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x14ac:dyDescent="0.2">
      <c r="A394" t="s">
        <v>13</v>
      </c>
      <c r="B394">
        <v>1.2190885609015801E-3</v>
      </c>
      <c r="C394">
        <v>0.181828588247299</v>
      </c>
      <c r="D394">
        <v>0.80375838279724099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x14ac:dyDescent="0.2">
      <c r="A395" t="s">
        <v>1671</v>
      </c>
      <c r="B395">
        <v>1.5185707015916701E-3</v>
      </c>
      <c r="C395">
        <v>0.16775943338870999</v>
      </c>
      <c r="D395">
        <v>0.81876897811889604</v>
      </c>
      <c r="E395">
        <v>2</v>
      </c>
      <c r="F395">
        <v>0</v>
      </c>
      <c r="G395">
        <v>0</v>
      </c>
      <c r="H395">
        <v>1</v>
      </c>
      <c r="I395">
        <v>1</v>
      </c>
      <c r="J395">
        <v>0</v>
      </c>
      <c r="K395" t="str">
        <f>LOOKUP(E395,Types!A:A,Types!B:B)</f>
        <v>Pop</v>
      </c>
      <c r="L395" t="str">
        <f>LOOKUP(I395,Types!A:A,Types!B:B)</f>
        <v>Art</v>
      </c>
      <c r="M395">
        <f t="shared" si="6"/>
        <v>-1</v>
      </c>
    </row>
    <row r="396" spans="1:13" x14ac:dyDescent="0.2">
      <c r="A396" t="s">
        <v>517</v>
      </c>
      <c r="B396">
        <v>7.8778323950245901E-4</v>
      </c>
      <c r="C396">
        <v>8.5209213197231196E-2</v>
      </c>
      <c r="D396">
        <v>0.911440670490264</v>
      </c>
      <c r="E396">
        <v>2</v>
      </c>
      <c r="F396">
        <v>0</v>
      </c>
      <c r="G396">
        <v>0</v>
      </c>
      <c r="H396">
        <v>1</v>
      </c>
      <c r="I396">
        <v>2</v>
      </c>
      <c r="J396">
        <v>0</v>
      </c>
      <c r="K396" t="str">
        <f>LOOKUP(E396,Types!A:A,Types!B:B)</f>
        <v>Pop</v>
      </c>
      <c r="L396" t="str">
        <f>LOOKUP(I396,Types!A:A,Types!B:B)</f>
        <v>Pop</v>
      </c>
      <c r="M396">
        <f t="shared" si="6"/>
        <v>0</v>
      </c>
    </row>
    <row r="397" spans="1:13" x14ac:dyDescent="0.2">
      <c r="A397" t="s">
        <v>1435</v>
      </c>
      <c r="B397">
        <v>8.0972671275958397E-4</v>
      </c>
      <c r="C397">
        <v>0.116650559008121</v>
      </c>
      <c r="D397">
        <v>0.87960791587829501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x14ac:dyDescent="0.2">
      <c r="A398" t="s">
        <v>2035</v>
      </c>
      <c r="B398">
        <v>1.7856713384389799E-3</v>
      </c>
      <c r="C398">
        <v>0.19963189959526001</v>
      </c>
      <c r="D398">
        <v>0.784643054008483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591</v>
      </c>
      <c r="B399">
        <v>1.6799266450107E-3</v>
      </c>
      <c r="C399">
        <v>0.16250917315482999</v>
      </c>
      <c r="D399">
        <v>0.82956659793853704</v>
      </c>
      <c r="E399">
        <v>2</v>
      </c>
      <c r="F399">
        <v>0</v>
      </c>
      <c r="G399">
        <v>0</v>
      </c>
      <c r="H399">
        <v>1</v>
      </c>
      <c r="I399">
        <v>2</v>
      </c>
      <c r="J399">
        <v>0</v>
      </c>
      <c r="K399" t="str">
        <f>LOOKUP(E399,Types!A:A,Types!B:B)</f>
        <v>Pop</v>
      </c>
      <c r="L399" t="str">
        <f>LOOKUP(I399,Types!A:A,Types!B:B)</f>
        <v>Pop</v>
      </c>
      <c r="M399">
        <f t="shared" si="6"/>
        <v>0</v>
      </c>
    </row>
    <row r="400" spans="1:13" x14ac:dyDescent="0.2">
      <c r="A400" t="s">
        <v>50</v>
      </c>
      <c r="B400">
        <v>1.7505518626421601E-3</v>
      </c>
      <c r="C400">
        <v>0.14824710786342599</v>
      </c>
      <c r="D400">
        <v>0.84596687555313099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x14ac:dyDescent="0.2">
      <c r="A401" t="s">
        <v>899</v>
      </c>
      <c r="B401">
        <v>1.94438616745173E-3</v>
      </c>
      <c r="C401">
        <v>0.32335388660430903</v>
      </c>
      <c r="D401">
        <v>0.66968506574630704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x14ac:dyDescent="0.2">
      <c r="A402" t="s">
        <v>262</v>
      </c>
      <c r="B402">
        <v>2.3905164562165698E-3</v>
      </c>
      <c r="C402">
        <v>0.166458755731582</v>
      </c>
      <c r="D402">
        <v>0.81130379438400202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x14ac:dyDescent="0.2">
      <c r="A403" t="s">
        <v>971</v>
      </c>
      <c r="B403">
        <v>2.0343768410384599E-3</v>
      </c>
      <c r="C403">
        <v>0.195881992578506</v>
      </c>
      <c r="D403">
        <v>0.79611146450042702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x14ac:dyDescent="0.2">
      <c r="A404" t="s">
        <v>1317</v>
      </c>
      <c r="B404">
        <v>1.0414696298539599E-3</v>
      </c>
      <c r="C404">
        <v>0.231195718050003</v>
      </c>
      <c r="D404">
        <v>0.76356387138366699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x14ac:dyDescent="0.2">
      <c r="A405" t="s">
        <v>797</v>
      </c>
      <c r="B405">
        <v>9.0794975403696299E-4</v>
      </c>
      <c r="C405">
        <v>6.9734394550323403E-2</v>
      </c>
      <c r="D405">
        <v>0.92819148302078203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x14ac:dyDescent="0.2">
      <c r="A406" t="s">
        <v>928</v>
      </c>
      <c r="B406">
        <v>1.1905342107638699E-3</v>
      </c>
      <c r="C406">
        <v>6.3794121146202004E-2</v>
      </c>
      <c r="D406">
        <v>0.929279565811157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x14ac:dyDescent="0.2">
      <c r="A407" t="s">
        <v>286</v>
      </c>
      <c r="B407">
        <v>6.5764685859903596E-4</v>
      </c>
      <c r="C407">
        <v>4.72225286066532E-2</v>
      </c>
      <c r="D407">
        <v>0.94044828414916903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x14ac:dyDescent="0.2">
      <c r="A408" t="s">
        <v>2217</v>
      </c>
      <c r="B408">
        <v>1.1779877822846101E-3</v>
      </c>
      <c r="C408">
        <v>7.5563646852970096E-2</v>
      </c>
      <c r="D408">
        <v>0.916021227836608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x14ac:dyDescent="0.2">
      <c r="A409" t="s">
        <v>1108</v>
      </c>
      <c r="B409">
        <v>7.7239307574927796E-4</v>
      </c>
      <c r="C409">
        <v>8.7836943566799094E-2</v>
      </c>
      <c r="D409">
        <v>0.90808796882629395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x14ac:dyDescent="0.2">
      <c r="A410" t="s">
        <v>2145</v>
      </c>
      <c r="B410">
        <v>1.18767644744366E-3</v>
      </c>
      <c r="C410">
        <v>9.3893043696880299E-2</v>
      </c>
      <c r="D410">
        <v>0.90126037597656194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x14ac:dyDescent="0.2">
      <c r="A411" t="s">
        <v>1810</v>
      </c>
      <c r="B411">
        <v>2.1047361660748698E-3</v>
      </c>
      <c r="C411">
        <v>0.177210614085197</v>
      </c>
      <c r="D411">
        <v>0.8153076171875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2442</v>
      </c>
      <c r="B412">
        <v>2.0728390663862198E-3</v>
      </c>
      <c r="C412">
        <v>0.33305740356445301</v>
      </c>
      <c r="D412">
        <v>0.65186196565627996</v>
      </c>
      <c r="E412">
        <v>2</v>
      </c>
      <c r="F412">
        <v>0</v>
      </c>
      <c r="G412">
        <v>0</v>
      </c>
      <c r="H412">
        <v>1</v>
      </c>
      <c r="I412">
        <v>2</v>
      </c>
      <c r="J412">
        <v>0</v>
      </c>
      <c r="K412" t="str">
        <f>LOOKUP(E412,Types!A:A,Types!B:B)</f>
        <v>Pop</v>
      </c>
      <c r="L412" t="str">
        <f>LOOKUP(I412,Types!A:A,Types!B:B)</f>
        <v>Pop</v>
      </c>
      <c r="M412">
        <f t="shared" si="6"/>
        <v>0</v>
      </c>
    </row>
    <row r="413" spans="1:13" x14ac:dyDescent="0.2">
      <c r="A413" t="s">
        <v>2172</v>
      </c>
      <c r="B413">
        <v>1.17873772978782E-3</v>
      </c>
      <c r="C413">
        <v>0.121095538139343</v>
      </c>
      <c r="D413">
        <v>0.87536358833312899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x14ac:dyDescent="0.2">
      <c r="A414" t="s">
        <v>46</v>
      </c>
      <c r="B414">
        <v>8.6369807831943003E-4</v>
      </c>
      <c r="C414">
        <v>0.106633566319942</v>
      </c>
      <c r="D414">
        <v>0.89015632867813099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x14ac:dyDescent="0.2">
      <c r="A415" t="s">
        <v>1718</v>
      </c>
      <c r="B415">
        <v>8.72559670824557E-4</v>
      </c>
      <c r="C415">
        <v>0.133483245968818</v>
      </c>
      <c r="D415">
        <v>0.85487335920333796</v>
      </c>
      <c r="E415">
        <v>2</v>
      </c>
      <c r="F415">
        <v>0</v>
      </c>
      <c r="G415">
        <v>0</v>
      </c>
      <c r="H415">
        <v>1</v>
      </c>
      <c r="I415">
        <v>1</v>
      </c>
      <c r="J415">
        <v>0</v>
      </c>
      <c r="K415" t="str">
        <f>LOOKUP(E415,Types!A:A,Types!B:B)</f>
        <v>Pop</v>
      </c>
      <c r="L415" t="str">
        <f>LOOKUP(I415,Types!A:A,Types!B:B)</f>
        <v>Art</v>
      </c>
      <c r="M415">
        <f t="shared" si="6"/>
        <v>-1</v>
      </c>
    </row>
    <row r="416" spans="1:13" x14ac:dyDescent="0.2">
      <c r="A416" t="s">
        <v>287</v>
      </c>
      <c r="B416">
        <v>1.2266314588487101E-3</v>
      </c>
      <c r="C416">
        <v>0.22595195472240401</v>
      </c>
      <c r="D416">
        <v>0.76591867208480802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x14ac:dyDescent="0.2">
      <c r="A417" t="s">
        <v>902</v>
      </c>
      <c r="B417">
        <v>1.59622263163328E-3</v>
      </c>
      <c r="C417">
        <v>0.106364764273166</v>
      </c>
      <c r="D417">
        <v>0.84689134359359697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x14ac:dyDescent="0.2">
      <c r="A418" t="s">
        <v>823</v>
      </c>
      <c r="B418">
        <v>1.5231500146910501E-3</v>
      </c>
      <c r="C418">
        <v>0.12103673815727201</v>
      </c>
      <c r="D418">
        <v>0.864130198955535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x14ac:dyDescent="0.2">
      <c r="A419" t="s">
        <v>997</v>
      </c>
      <c r="B419">
        <v>9.86167229712009E-4</v>
      </c>
      <c r="C419">
        <v>7.2829656302928897E-2</v>
      </c>
      <c r="D419">
        <v>0.91252815723419101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x14ac:dyDescent="0.2">
      <c r="A420" t="s">
        <v>676</v>
      </c>
      <c r="B420">
        <v>1.6123773530125601E-3</v>
      </c>
      <c r="C420">
        <v>0.30414953827857899</v>
      </c>
      <c r="D420">
        <v>0.68699085712432795</v>
      </c>
      <c r="E420">
        <v>2</v>
      </c>
      <c r="F420">
        <v>0</v>
      </c>
      <c r="G420">
        <v>0</v>
      </c>
      <c r="H420">
        <v>1</v>
      </c>
      <c r="I420">
        <v>1</v>
      </c>
      <c r="J420">
        <v>0</v>
      </c>
      <c r="K420" t="str">
        <f>LOOKUP(E420,Types!A:A,Types!B:B)</f>
        <v>Pop</v>
      </c>
      <c r="L420" t="str">
        <f>LOOKUP(I420,Types!A:A,Types!B:B)</f>
        <v>Art</v>
      </c>
      <c r="M420">
        <f t="shared" si="6"/>
        <v>-1</v>
      </c>
    </row>
    <row r="421" spans="1:13" x14ac:dyDescent="0.2">
      <c r="A421" t="s">
        <v>425</v>
      </c>
      <c r="B421">
        <v>2.1803868003189499E-3</v>
      </c>
      <c r="C421">
        <v>0.20592725276946999</v>
      </c>
      <c r="D421">
        <v>0.75217360258102395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x14ac:dyDescent="0.2">
      <c r="A422" t="s">
        <v>1238</v>
      </c>
      <c r="B422">
        <v>9.0908358106389598E-4</v>
      </c>
      <c r="C422">
        <v>2.82073076814413E-2</v>
      </c>
      <c r="D422">
        <v>0.95087617635726895</v>
      </c>
      <c r="E422">
        <v>2</v>
      </c>
      <c r="F422">
        <v>0</v>
      </c>
      <c r="G422">
        <v>0</v>
      </c>
      <c r="H422">
        <v>1</v>
      </c>
      <c r="I422">
        <v>1</v>
      </c>
      <c r="J422">
        <v>0</v>
      </c>
      <c r="K422" t="str">
        <f>LOOKUP(E422,Types!A:A,Types!B:B)</f>
        <v>Pop</v>
      </c>
      <c r="L422" t="str">
        <f>LOOKUP(I422,Types!A:A,Types!B:B)</f>
        <v>Art</v>
      </c>
      <c r="M422">
        <f t="shared" si="6"/>
        <v>-1</v>
      </c>
    </row>
    <row r="423" spans="1:13" x14ac:dyDescent="0.2">
      <c r="A423" t="s">
        <v>257</v>
      </c>
      <c r="B423">
        <v>1.34994857944548E-3</v>
      </c>
      <c r="C423">
        <v>0.12770047783851601</v>
      </c>
      <c r="D423">
        <v>0.85191732645034701</v>
      </c>
      <c r="E423">
        <v>2</v>
      </c>
      <c r="F423">
        <v>0</v>
      </c>
      <c r="G423">
        <v>0</v>
      </c>
      <c r="H423">
        <v>1</v>
      </c>
      <c r="I423">
        <v>1</v>
      </c>
      <c r="J423">
        <v>0</v>
      </c>
      <c r="K423" t="str">
        <f>LOOKUP(E423,Types!A:A,Types!B:B)</f>
        <v>Pop</v>
      </c>
      <c r="L423" t="str">
        <f>LOOKUP(I423,Types!A:A,Types!B:B)</f>
        <v>Art</v>
      </c>
      <c r="M423">
        <f t="shared" si="6"/>
        <v>-1</v>
      </c>
    </row>
    <row r="424" spans="1:13" x14ac:dyDescent="0.2">
      <c r="A424" t="s">
        <v>373</v>
      </c>
      <c r="B424">
        <v>2.5176133494824102E-3</v>
      </c>
      <c r="C424">
        <v>0.16415281593799499</v>
      </c>
      <c r="D424">
        <v>0.82462340593338002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x14ac:dyDescent="0.2">
      <c r="A425" t="s">
        <v>680</v>
      </c>
      <c r="B425">
        <v>7.86466756835579E-4</v>
      </c>
      <c r="C425">
        <v>5.9485122561454697E-2</v>
      </c>
      <c r="D425">
        <v>0.93853378295898404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x14ac:dyDescent="0.2">
      <c r="A426" t="s">
        <v>1496</v>
      </c>
      <c r="B426">
        <v>1.5508021460845999E-3</v>
      </c>
      <c r="C426">
        <v>0.33632671833038302</v>
      </c>
      <c r="D426">
        <v>0.65814971923828103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x14ac:dyDescent="0.2">
      <c r="A427" t="s">
        <v>2033</v>
      </c>
      <c r="B427">
        <v>1.86871364712715E-3</v>
      </c>
      <c r="C427">
        <v>0.26041457056999201</v>
      </c>
      <c r="D427">
        <v>0.72386556863784701</v>
      </c>
      <c r="E427">
        <v>2</v>
      </c>
      <c r="F427">
        <v>0</v>
      </c>
      <c r="G427">
        <v>0</v>
      </c>
      <c r="H427">
        <v>1</v>
      </c>
      <c r="I427">
        <v>1</v>
      </c>
      <c r="J427">
        <v>0</v>
      </c>
      <c r="K427" t="str">
        <f>LOOKUP(E427,Types!A:A,Types!B:B)</f>
        <v>Pop</v>
      </c>
      <c r="L427" t="str">
        <f>LOOKUP(I427,Types!A:A,Types!B:B)</f>
        <v>Art</v>
      </c>
      <c r="M427">
        <f t="shared" si="6"/>
        <v>-1</v>
      </c>
    </row>
    <row r="428" spans="1:13" x14ac:dyDescent="0.2">
      <c r="A428" t="s">
        <v>714</v>
      </c>
      <c r="B428">
        <v>1.5906152548268401E-3</v>
      </c>
      <c r="C428">
        <v>0.12524932622909499</v>
      </c>
      <c r="D428">
        <v>0.86125403642654397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x14ac:dyDescent="0.2">
      <c r="A429" t="s">
        <v>2248</v>
      </c>
      <c r="B429">
        <v>1.1938574025407401E-3</v>
      </c>
      <c r="C429">
        <v>6.6660031676292406E-2</v>
      </c>
      <c r="D429">
        <v>0.92603886127471902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x14ac:dyDescent="0.2">
      <c r="A430" t="s">
        <v>266</v>
      </c>
      <c r="B430">
        <v>8.5514446254819599E-4</v>
      </c>
      <c r="C430">
        <v>8.4192790091037695E-2</v>
      </c>
      <c r="D430">
        <v>0.90719234943389804</v>
      </c>
      <c r="E430">
        <v>2</v>
      </c>
      <c r="F430">
        <v>0</v>
      </c>
      <c r="G430">
        <v>0</v>
      </c>
      <c r="H430">
        <v>1</v>
      </c>
      <c r="I430">
        <v>1</v>
      </c>
      <c r="J430">
        <v>0</v>
      </c>
      <c r="K430" t="str">
        <f>LOOKUP(E430,Types!A:A,Types!B:B)</f>
        <v>Pop</v>
      </c>
      <c r="L430" t="str">
        <f>LOOKUP(I430,Types!A:A,Types!B:B)</f>
        <v>Art</v>
      </c>
      <c r="M430">
        <f t="shared" si="6"/>
        <v>-1</v>
      </c>
    </row>
    <row r="431" spans="1:13" x14ac:dyDescent="0.2">
      <c r="A431" t="s">
        <v>2126</v>
      </c>
      <c r="B431">
        <v>1.0013482533395199E-3</v>
      </c>
      <c r="C431">
        <v>0.103730395436286</v>
      </c>
      <c r="D431">
        <v>0.88185578584670998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405</v>
      </c>
      <c r="B432">
        <v>7.5942726107314196E-4</v>
      </c>
      <c r="C432">
        <v>6.3811562955379403E-2</v>
      </c>
      <c r="D432">
        <v>0.929978787899017</v>
      </c>
      <c r="E432">
        <v>2</v>
      </c>
      <c r="F432">
        <v>0</v>
      </c>
      <c r="G432">
        <v>0</v>
      </c>
      <c r="H432">
        <v>1</v>
      </c>
      <c r="I432">
        <v>2</v>
      </c>
      <c r="J432">
        <v>0</v>
      </c>
      <c r="K432" t="str">
        <f>LOOKUP(E432,Types!A:A,Types!B:B)</f>
        <v>Pop</v>
      </c>
      <c r="L432" t="str">
        <f>LOOKUP(I432,Types!A:A,Types!B:B)</f>
        <v>Pop</v>
      </c>
      <c r="M432">
        <f t="shared" si="6"/>
        <v>0</v>
      </c>
    </row>
    <row r="433" spans="1:13" x14ac:dyDescent="0.2">
      <c r="A433" t="s">
        <v>28</v>
      </c>
      <c r="B433">
        <v>4.6610084245912698E-4</v>
      </c>
      <c r="C433">
        <v>2.6606161147355999E-2</v>
      </c>
      <c r="D433">
        <v>0.965970039367675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x14ac:dyDescent="0.2">
      <c r="A434" t="s">
        <v>2443</v>
      </c>
      <c r="B434">
        <v>1.33501726668328E-3</v>
      </c>
      <c r="C434">
        <v>0.14072442054748499</v>
      </c>
      <c r="D434">
        <v>0.85538244247436501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x14ac:dyDescent="0.2">
      <c r="A435" t="s">
        <v>544</v>
      </c>
      <c r="B435">
        <v>7.7974254963919499E-4</v>
      </c>
      <c r="C435">
        <v>0.15462794899940399</v>
      </c>
      <c r="D435">
        <v>0.83896213769912698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x14ac:dyDescent="0.2">
      <c r="A436" t="s">
        <v>777</v>
      </c>
      <c r="B436">
        <v>1.81150704156607E-3</v>
      </c>
      <c r="C436">
        <v>0.24660396575927701</v>
      </c>
      <c r="D436">
        <v>0.74712812900543202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x14ac:dyDescent="0.2">
      <c r="A437" t="s">
        <v>1046</v>
      </c>
      <c r="B437">
        <v>1.44069653470069E-3</v>
      </c>
      <c r="C437">
        <v>0.20330241322517301</v>
      </c>
      <c r="D437">
        <v>0.77612209320068304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x14ac:dyDescent="0.2">
      <c r="A438" t="s">
        <v>2163</v>
      </c>
      <c r="B438">
        <v>1.83940981514751E-3</v>
      </c>
      <c r="C438">
        <v>0.28159192204475397</v>
      </c>
      <c r="D438">
        <v>0.71153050661087003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x14ac:dyDescent="0.2">
      <c r="A439" t="s">
        <v>2103</v>
      </c>
      <c r="B439">
        <v>9.8479911684989908E-4</v>
      </c>
      <c r="C439">
        <v>5.33880814909935E-2</v>
      </c>
      <c r="D439">
        <v>0.93719917535781805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518</v>
      </c>
      <c r="B440">
        <v>1.31997372955083E-3</v>
      </c>
      <c r="C440">
        <v>0.151687741279602</v>
      </c>
      <c r="D440">
        <v>0.83683401346206598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x14ac:dyDescent="0.2">
      <c r="A441" t="s">
        <v>2180</v>
      </c>
      <c r="B441">
        <v>7.2543282294645895E-4</v>
      </c>
      <c r="C441">
        <v>3.3551223576068802E-2</v>
      </c>
      <c r="D441">
        <v>0.96090996265411299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x14ac:dyDescent="0.2">
      <c r="A442" t="s">
        <v>16</v>
      </c>
      <c r="B442">
        <v>8.0784829333424503E-4</v>
      </c>
      <c r="C442">
        <v>7.6021715998649597E-2</v>
      </c>
      <c r="D442">
        <v>0.92057341337203902</v>
      </c>
      <c r="E442">
        <v>2</v>
      </c>
      <c r="F442">
        <v>0</v>
      </c>
      <c r="G442">
        <v>0</v>
      </c>
      <c r="H442">
        <v>1</v>
      </c>
      <c r="I442">
        <v>1</v>
      </c>
      <c r="J442">
        <v>0</v>
      </c>
      <c r="K442" t="str">
        <f>LOOKUP(E442,Types!A:A,Types!B:B)</f>
        <v>Pop</v>
      </c>
      <c r="L442" t="str">
        <f>LOOKUP(I442,Types!A:A,Types!B:B)</f>
        <v>Art</v>
      </c>
      <c r="M442">
        <f t="shared" si="6"/>
        <v>-1</v>
      </c>
    </row>
    <row r="443" spans="1:13" x14ac:dyDescent="0.2">
      <c r="A443" t="s">
        <v>1766</v>
      </c>
      <c r="B443">
        <v>1.81954749859869E-3</v>
      </c>
      <c r="C443">
        <v>6.6719010472297599E-2</v>
      </c>
      <c r="D443">
        <v>0.922773957252502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x14ac:dyDescent="0.2">
      <c r="A444" t="s">
        <v>2340</v>
      </c>
      <c r="B444">
        <v>1.3430047547444699E-3</v>
      </c>
      <c r="C444">
        <v>9.1142334043979603E-2</v>
      </c>
      <c r="D444">
        <v>0.90019840002059903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x14ac:dyDescent="0.2">
      <c r="A445" t="s">
        <v>1011</v>
      </c>
      <c r="B445">
        <v>2.3074673954397401E-3</v>
      </c>
      <c r="C445">
        <v>0.34774622321128801</v>
      </c>
      <c r="D445">
        <v>0.64513951539993197</v>
      </c>
      <c r="E445">
        <v>2</v>
      </c>
      <c r="F445">
        <v>0</v>
      </c>
      <c r="G445">
        <v>0</v>
      </c>
      <c r="H445">
        <v>1</v>
      </c>
      <c r="I445">
        <v>1</v>
      </c>
      <c r="J445">
        <v>0</v>
      </c>
      <c r="K445" t="str">
        <f>LOOKUP(E445,Types!A:A,Types!B:B)</f>
        <v>Pop</v>
      </c>
      <c r="L445" t="str">
        <f>LOOKUP(I445,Types!A:A,Types!B:B)</f>
        <v>Art</v>
      </c>
      <c r="M445">
        <f t="shared" si="6"/>
        <v>-1</v>
      </c>
    </row>
    <row r="446" spans="1:13" x14ac:dyDescent="0.2">
      <c r="A446" t="s">
        <v>624</v>
      </c>
      <c r="B446">
        <v>1.54886906966567E-3</v>
      </c>
      <c r="C446">
        <v>0.26635658740997298</v>
      </c>
      <c r="D446">
        <v>0.72971808910369795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x14ac:dyDescent="0.2">
      <c r="A447" t="s">
        <v>1348</v>
      </c>
      <c r="B447">
        <v>9.2906720237806396E-4</v>
      </c>
      <c r="C447">
        <v>9.7712755203247001E-2</v>
      </c>
      <c r="D447">
        <v>0.89190930128097501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x14ac:dyDescent="0.2">
      <c r="A448" t="s">
        <v>523</v>
      </c>
      <c r="B448">
        <v>1.18871126323938E-3</v>
      </c>
      <c r="C448">
        <v>0.19847126305103299</v>
      </c>
      <c r="D448">
        <v>0.79085171222686701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x14ac:dyDescent="0.2">
      <c r="A449" t="s">
        <v>252</v>
      </c>
      <c r="B449">
        <v>1.2749307788908399E-3</v>
      </c>
      <c r="C449">
        <v>0.25827533006668002</v>
      </c>
      <c r="D449">
        <v>0.73474544286727905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x14ac:dyDescent="0.2">
      <c r="A450" t="s">
        <v>608</v>
      </c>
      <c r="B450">
        <v>1.3112970627844299E-3</v>
      </c>
      <c r="C450">
        <v>0.17344765365123699</v>
      </c>
      <c r="D450">
        <v>0.82119590044021595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2012</v>
      </c>
      <c r="B451">
        <v>1.0798681760206799E-3</v>
      </c>
      <c r="C451">
        <v>0.119774095714092</v>
      </c>
      <c r="D451">
        <v>0.87744623422622603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x14ac:dyDescent="0.2">
      <c r="A452" t="s">
        <v>709</v>
      </c>
      <c r="B452">
        <v>3.41358012519776E-3</v>
      </c>
      <c r="C452">
        <v>0.24891221523284901</v>
      </c>
      <c r="D452">
        <v>0.66187494993209794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x14ac:dyDescent="0.2">
      <c r="A453" t="s">
        <v>1038</v>
      </c>
      <c r="B453">
        <v>1.6414438141509799E-3</v>
      </c>
      <c r="C453">
        <v>0.13420611619949299</v>
      </c>
      <c r="D453">
        <v>0.83787882328033403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x14ac:dyDescent="0.2">
      <c r="A454" t="s">
        <v>1849</v>
      </c>
      <c r="B454">
        <v>9.0909510618075696E-4</v>
      </c>
      <c r="C454">
        <v>9.1779068112373297E-2</v>
      </c>
      <c r="D454">
        <v>0.90275847911834695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x14ac:dyDescent="0.2">
      <c r="A455" t="s">
        <v>785</v>
      </c>
      <c r="B455">
        <v>2.1050162613391798E-3</v>
      </c>
      <c r="C455">
        <v>0.31589385867118802</v>
      </c>
      <c r="D455">
        <v>0.67477279901504505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x14ac:dyDescent="0.2">
      <c r="A456" t="s">
        <v>158</v>
      </c>
      <c r="B456">
        <v>9.7097957041114504E-4</v>
      </c>
      <c r="C456">
        <v>7.0867896080017007E-2</v>
      </c>
      <c r="D456">
        <v>0.91883224248886097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x14ac:dyDescent="0.2">
      <c r="A457" t="s">
        <v>1645</v>
      </c>
      <c r="B457">
        <v>1.6327268676832301E-3</v>
      </c>
      <c r="C457">
        <v>0.11815312504768299</v>
      </c>
      <c r="D457">
        <v>0.83877795934677102</v>
      </c>
      <c r="E457">
        <v>2</v>
      </c>
      <c r="F457">
        <v>0</v>
      </c>
      <c r="G457">
        <v>0</v>
      </c>
      <c r="H457">
        <v>1</v>
      </c>
      <c r="I457">
        <v>1</v>
      </c>
      <c r="J457">
        <v>0</v>
      </c>
      <c r="K457" t="str">
        <f>LOOKUP(E457,Types!A:A,Types!B:B)</f>
        <v>Pop</v>
      </c>
      <c r="L457" t="str">
        <f>LOOKUP(I457,Types!A:A,Types!B:B)</f>
        <v>Art</v>
      </c>
      <c r="M457">
        <f t="shared" si="7"/>
        <v>-1</v>
      </c>
    </row>
    <row r="458" spans="1:13" x14ac:dyDescent="0.2">
      <c r="A458" t="s">
        <v>2042</v>
      </c>
      <c r="B458">
        <v>1.2371382908895601E-3</v>
      </c>
      <c r="C458">
        <v>7.7026665210723794E-2</v>
      </c>
      <c r="D458">
        <v>0.91304904222488403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x14ac:dyDescent="0.2">
      <c r="A459" t="s">
        <v>2444</v>
      </c>
      <c r="B459">
        <v>9.8456873092800292E-4</v>
      </c>
      <c r="C459">
        <v>0.12034694850444699</v>
      </c>
      <c r="D459">
        <v>0.87520569562911898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654</v>
      </c>
      <c r="B460">
        <v>1.2617413885891401E-3</v>
      </c>
      <c r="C460">
        <v>0.25972718000411898</v>
      </c>
      <c r="D460">
        <v>0.71689856052398604</v>
      </c>
      <c r="E460">
        <v>2</v>
      </c>
      <c r="F460">
        <v>0</v>
      </c>
      <c r="G460">
        <v>0</v>
      </c>
      <c r="H460">
        <v>1</v>
      </c>
      <c r="I460">
        <v>2</v>
      </c>
      <c r="J460">
        <v>0</v>
      </c>
      <c r="K460" t="str">
        <f>LOOKUP(E460,Types!A:A,Types!B:B)</f>
        <v>Pop</v>
      </c>
      <c r="L460" t="str">
        <f>LOOKUP(I460,Types!A:A,Types!B:B)</f>
        <v>Pop</v>
      </c>
      <c r="M460">
        <f t="shared" si="7"/>
        <v>0</v>
      </c>
    </row>
    <row r="461" spans="1:13" x14ac:dyDescent="0.2">
      <c r="A461" t="s">
        <v>2370</v>
      </c>
      <c r="B461">
        <v>1.05514749884605E-3</v>
      </c>
      <c r="C461">
        <v>5.4229974746704102E-2</v>
      </c>
      <c r="D461">
        <v>0.94153487682342496</v>
      </c>
      <c r="E461">
        <v>2</v>
      </c>
      <c r="F461">
        <v>0</v>
      </c>
      <c r="G461">
        <v>0</v>
      </c>
      <c r="H461">
        <v>1</v>
      </c>
      <c r="I461">
        <v>1</v>
      </c>
      <c r="J461">
        <v>0</v>
      </c>
      <c r="K461" t="str">
        <f>LOOKUP(E461,Types!A:A,Types!B:B)</f>
        <v>Pop</v>
      </c>
      <c r="L461" t="str">
        <f>LOOKUP(I461,Types!A:A,Types!B:B)</f>
        <v>Art</v>
      </c>
      <c r="M461">
        <f t="shared" si="7"/>
        <v>-1</v>
      </c>
    </row>
    <row r="462" spans="1:13" x14ac:dyDescent="0.2">
      <c r="A462" t="s">
        <v>2164</v>
      </c>
      <c r="B462">
        <v>7.8108051093295195E-4</v>
      </c>
      <c r="C462">
        <v>5.0944823771715102E-2</v>
      </c>
      <c r="D462">
        <v>0.93908166885375899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x14ac:dyDescent="0.2">
      <c r="A463" t="s">
        <v>93</v>
      </c>
      <c r="B463">
        <v>1.05773867107927E-3</v>
      </c>
      <c r="C463">
        <v>0.17964752018451599</v>
      </c>
      <c r="D463">
        <v>0.81766009330749501</v>
      </c>
      <c r="E463">
        <v>2</v>
      </c>
      <c r="F463">
        <v>0</v>
      </c>
      <c r="G463">
        <v>0</v>
      </c>
      <c r="H463">
        <v>1</v>
      </c>
      <c r="I463">
        <v>1</v>
      </c>
      <c r="J463">
        <v>0</v>
      </c>
      <c r="K463" t="str">
        <f>LOOKUP(E463,Types!A:A,Types!B:B)</f>
        <v>Pop</v>
      </c>
      <c r="L463" t="str">
        <f>LOOKUP(I463,Types!A:A,Types!B:B)</f>
        <v>Art</v>
      </c>
      <c r="M463">
        <f t="shared" si="7"/>
        <v>-1</v>
      </c>
    </row>
    <row r="464" spans="1:13" x14ac:dyDescent="0.2">
      <c r="A464" t="s">
        <v>1513</v>
      </c>
      <c r="B464">
        <v>5.8397959219291795E-4</v>
      </c>
      <c r="C464">
        <v>8.1232719123363495E-2</v>
      </c>
      <c r="D464">
        <v>0.89704614877700795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x14ac:dyDescent="0.2">
      <c r="A465" t="s">
        <v>1263</v>
      </c>
      <c r="B465">
        <v>1.2486354680731799E-3</v>
      </c>
      <c r="C465">
        <v>0.159142360091209</v>
      </c>
      <c r="D465">
        <v>0.82625579833984297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x14ac:dyDescent="0.2">
      <c r="A466" t="s">
        <v>613</v>
      </c>
      <c r="B466">
        <v>7.9463340807706096E-4</v>
      </c>
      <c r="C466">
        <v>5.0806436687707901E-2</v>
      </c>
      <c r="D466">
        <v>0.93338102102279596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206</v>
      </c>
      <c r="B467">
        <v>3.9333105087280198E-4</v>
      </c>
      <c r="C467">
        <v>2.2018576040863901E-2</v>
      </c>
      <c r="D467">
        <v>0.973469018936157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x14ac:dyDescent="0.2">
      <c r="A468" t="s">
        <v>2051</v>
      </c>
      <c r="B468">
        <v>1.1473697377368799E-3</v>
      </c>
      <c r="C468">
        <v>0.23780559003353099</v>
      </c>
      <c r="D468">
        <v>0.75536644458770696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x14ac:dyDescent="0.2">
      <c r="A469" t="s">
        <v>565</v>
      </c>
      <c r="B469">
        <v>7.1001535980030797E-4</v>
      </c>
      <c r="C469">
        <v>0.16819244623184201</v>
      </c>
      <c r="D469">
        <v>0.82864987850189198</v>
      </c>
      <c r="E469">
        <v>2</v>
      </c>
      <c r="F469">
        <v>0</v>
      </c>
      <c r="G469">
        <v>0</v>
      </c>
      <c r="H469">
        <v>1</v>
      </c>
      <c r="I469">
        <v>1</v>
      </c>
      <c r="J469">
        <v>0</v>
      </c>
      <c r="K469" t="str">
        <f>LOOKUP(E469,Types!A:A,Types!B:B)</f>
        <v>Pop</v>
      </c>
      <c r="L469" t="str">
        <f>LOOKUP(I469,Types!A:A,Types!B:B)</f>
        <v>Art</v>
      </c>
      <c r="M469">
        <f t="shared" si="7"/>
        <v>-1</v>
      </c>
    </row>
    <row r="470" spans="1:13" x14ac:dyDescent="0.2">
      <c r="A470" t="s">
        <v>1229</v>
      </c>
      <c r="B470">
        <v>1.36793940328061E-3</v>
      </c>
      <c r="C470">
        <v>0.18785960972309099</v>
      </c>
      <c r="D470">
        <v>0.78950220346450795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x14ac:dyDescent="0.2">
      <c r="A471" t="s">
        <v>1358</v>
      </c>
      <c r="B471">
        <v>2.3002130910754199E-3</v>
      </c>
      <c r="C471">
        <v>0.35770952701568598</v>
      </c>
      <c r="D471">
        <v>0.63349109888076705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x14ac:dyDescent="0.2">
      <c r="A472" t="s">
        <v>1210</v>
      </c>
      <c r="B472">
        <v>1.34967162739485E-3</v>
      </c>
      <c r="C472">
        <v>0.10255939513444901</v>
      </c>
      <c r="D472">
        <v>0.86062461137771595</v>
      </c>
      <c r="E472">
        <v>2</v>
      </c>
      <c r="F472">
        <v>0</v>
      </c>
      <c r="G472">
        <v>0</v>
      </c>
      <c r="H472">
        <v>1</v>
      </c>
      <c r="I472">
        <v>1</v>
      </c>
      <c r="J472">
        <v>0</v>
      </c>
      <c r="K472" t="str">
        <f>LOOKUP(E472,Types!A:A,Types!B:B)</f>
        <v>Pop</v>
      </c>
      <c r="L472" t="str">
        <f>LOOKUP(I472,Types!A:A,Types!B:B)</f>
        <v>Art</v>
      </c>
      <c r="M472">
        <f t="shared" si="7"/>
        <v>-1</v>
      </c>
    </row>
    <row r="473" spans="1:13" x14ac:dyDescent="0.2">
      <c r="A473" t="s">
        <v>197</v>
      </c>
      <c r="B473">
        <v>1.36716698762029E-3</v>
      </c>
      <c r="C473">
        <v>0.140769258141517</v>
      </c>
      <c r="D473">
        <v>0.848469257354736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x14ac:dyDescent="0.2">
      <c r="A474" t="s">
        <v>2261</v>
      </c>
      <c r="B474">
        <v>1.9119750941172201E-3</v>
      </c>
      <c r="C474">
        <v>0.23082715272903401</v>
      </c>
      <c r="D474">
        <v>0.76036626100540095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x14ac:dyDescent="0.2">
      <c r="A475" t="s">
        <v>1381</v>
      </c>
      <c r="B475">
        <v>1.43555889371782E-3</v>
      </c>
      <c r="C475">
        <v>0.20556727051734899</v>
      </c>
      <c r="D475">
        <v>0.78319317102432195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x14ac:dyDescent="0.2">
      <c r="A476" t="s">
        <v>1594</v>
      </c>
      <c r="B476">
        <v>1.33496813941746E-3</v>
      </c>
      <c r="C476">
        <v>0.154825329780578</v>
      </c>
      <c r="D476">
        <v>0.82821786403655995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x14ac:dyDescent="0.2">
      <c r="A477" t="s">
        <v>1164</v>
      </c>
      <c r="B477">
        <v>1.30074750632047E-3</v>
      </c>
      <c r="C477">
        <v>0.17956838011741599</v>
      </c>
      <c r="D477">
        <v>0.80982953310012795</v>
      </c>
      <c r="E477">
        <v>2</v>
      </c>
      <c r="F477">
        <v>0</v>
      </c>
      <c r="G477">
        <v>0</v>
      </c>
      <c r="H477">
        <v>1</v>
      </c>
      <c r="I477">
        <v>1</v>
      </c>
      <c r="J477">
        <v>0</v>
      </c>
      <c r="K477" t="str">
        <f>LOOKUP(E477,Types!A:A,Types!B:B)</f>
        <v>Pop</v>
      </c>
      <c r="L477" t="str">
        <f>LOOKUP(I477,Types!A:A,Types!B:B)</f>
        <v>Art</v>
      </c>
      <c r="M477">
        <f t="shared" si="7"/>
        <v>-1</v>
      </c>
    </row>
    <row r="478" spans="1:13" x14ac:dyDescent="0.2">
      <c r="A478" t="s">
        <v>105</v>
      </c>
      <c r="B478">
        <v>7.5234880205243804E-4</v>
      </c>
      <c r="C478">
        <v>3.9112273603677701E-2</v>
      </c>
      <c r="D478">
        <v>0.95608842372894198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x14ac:dyDescent="0.2">
      <c r="A479" t="s">
        <v>1828</v>
      </c>
      <c r="B479">
        <v>1.37085223104804E-3</v>
      </c>
      <c r="C479">
        <v>0.134194180369377</v>
      </c>
      <c r="D479">
        <v>0.85603868961334195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x14ac:dyDescent="0.2">
      <c r="A480" t="s">
        <v>307</v>
      </c>
      <c r="B480">
        <v>7.6564447954297001E-4</v>
      </c>
      <c r="C480">
        <v>0.140413388609886</v>
      </c>
      <c r="D480">
        <v>0.85803300142288197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x14ac:dyDescent="0.2">
      <c r="A481" t="s">
        <v>1603</v>
      </c>
      <c r="B481">
        <v>8.9213834144174998E-4</v>
      </c>
      <c r="C481">
        <v>0.21161679923534299</v>
      </c>
      <c r="D481">
        <v>0.78527456521987904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x14ac:dyDescent="0.2">
      <c r="A482" t="s">
        <v>196</v>
      </c>
      <c r="B482">
        <v>2.3182397708296702E-3</v>
      </c>
      <c r="C482">
        <v>0.45189565420150701</v>
      </c>
      <c r="D482">
        <v>0.53170561790466297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x14ac:dyDescent="0.2">
      <c r="A483" t="s">
        <v>550</v>
      </c>
      <c r="B483">
        <v>1.08988967258483E-3</v>
      </c>
      <c r="C483">
        <v>0.18741913139820099</v>
      </c>
      <c r="D483">
        <v>0.80282348394393899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x14ac:dyDescent="0.2">
      <c r="A484" t="s">
        <v>1786</v>
      </c>
      <c r="B484">
        <v>1.2637895997613599E-3</v>
      </c>
      <c r="C484">
        <v>7.8307069838047E-2</v>
      </c>
      <c r="D484">
        <v>0.91329568624496404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x14ac:dyDescent="0.2">
      <c r="A485" t="s">
        <v>1687</v>
      </c>
      <c r="B485">
        <v>5.8311776956543305E-4</v>
      </c>
      <c r="C485">
        <v>5.6778311729431097E-2</v>
      </c>
      <c r="D485">
        <v>0.93024051189422596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x14ac:dyDescent="0.2">
      <c r="A486" t="s">
        <v>1464</v>
      </c>
      <c r="B486">
        <v>9.0079812798648997E-4</v>
      </c>
      <c r="C486">
        <v>8.9743822813034002E-2</v>
      </c>
      <c r="D486">
        <v>0.90525275468826205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x14ac:dyDescent="0.2">
      <c r="A487" t="s">
        <v>1511</v>
      </c>
      <c r="B487">
        <v>1.54609489254653E-3</v>
      </c>
      <c r="C487">
        <v>0.108195103704929</v>
      </c>
      <c r="D487">
        <v>0.87544143199920599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x14ac:dyDescent="0.2">
      <c r="A488" t="s">
        <v>1876</v>
      </c>
      <c r="B488">
        <v>1.24188896734267E-3</v>
      </c>
      <c r="C488">
        <v>6.3151501119136796E-2</v>
      </c>
      <c r="D488">
        <v>0.92568349838256803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461</v>
      </c>
      <c r="B489">
        <v>5.6489539565518498E-4</v>
      </c>
      <c r="C489">
        <v>2.9234154149889901E-2</v>
      </c>
      <c r="D489">
        <v>0.965251505374908</v>
      </c>
      <c r="E489">
        <v>2</v>
      </c>
      <c r="F489">
        <v>0</v>
      </c>
      <c r="G489">
        <v>0</v>
      </c>
      <c r="H489">
        <v>1</v>
      </c>
      <c r="I489">
        <v>2</v>
      </c>
      <c r="J489">
        <v>0</v>
      </c>
      <c r="K489" t="str">
        <f>LOOKUP(E489,Types!A:A,Types!B:B)</f>
        <v>Pop</v>
      </c>
      <c r="L489" t="str">
        <f>LOOKUP(I489,Types!A:A,Types!B:B)</f>
        <v>Pop</v>
      </c>
      <c r="M489">
        <f t="shared" si="7"/>
        <v>0</v>
      </c>
    </row>
    <row r="490" spans="1:13" x14ac:dyDescent="0.2">
      <c r="A490" t="s">
        <v>1239</v>
      </c>
      <c r="B490">
        <v>8.9850241784006303E-4</v>
      </c>
      <c r="C490">
        <v>0.100224681198596</v>
      </c>
      <c r="D490">
        <v>0.89558142423629705</v>
      </c>
      <c r="E490">
        <v>2</v>
      </c>
      <c r="F490">
        <v>0</v>
      </c>
      <c r="G490">
        <v>0</v>
      </c>
      <c r="H490">
        <v>1</v>
      </c>
      <c r="I490">
        <v>2</v>
      </c>
      <c r="J490">
        <v>0</v>
      </c>
      <c r="K490" t="str">
        <f>LOOKUP(E490,Types!A:A,Types!B:B)</f>
        <v>Pop</v>
      </c>
      <c r="L490" t="str">
        <f>LOOKUP(I490,Types!A:A,Types!B:B)</f>
        <v>Pop</v>
      </c>
      <c r="M490">
        <f t="shared" si="7"/>
        <v>0</v>
      </c>
    </row>
    <row r="491" spans="1:13" x14ac:dyDescent="0.2">
      <c r="A491" t="s">
        <v>2173</v>
      </c>
      <c r="B491">
        <v>1.0058564366772699E-3</v>
      </c>
      <c r="C491">
        <v>7.6771788299083696E-2</v>
      </c>
      <c r="D491">
        <v>0.90494155883788996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x14ac:dyDescent="0.2">
      <c r="A492" t="s">
        <v>674</v>
      </c>
      <c r="B492">
        <v>6.7928124917670998E-4</v>
      </c>
      <c r="C492">
        <v>0.12913291156291901</v>
      </c>
      <c r="D492">
        <v>0.86712580919265703</v>
      </c>
      <c r="E492">
        <v>2</v>
      </c>
      <c r="F492">
        <v>0</v>
      </c>
      <c r="G492">
        <v>0</v>
      </c>
      <c r="H492">
        <v>1</v>
      </c>
      <c r="I492">
        <v>1</v>
      </c>
      <c r="J492">
        <v>0</v>
      </c>
      <c r="K492" t="str">
        <f>LOOKUP(E492,Types!A:A,Types!B:B)</f>
        <v>Pop</v>
      </c>
      <c r="L492" t="str">
        <f>LOOKUP(I492,Types!A:A,Types!B:B)</f>
        <v>Art</v>
      </c>
      <c r="M492">
        <f t="shared" si="7"/>
        <v>-1</v>
      </c>
    </row>
    <row r="493" spans="1:13" x14ac:dyDescent="0.2">
      <c r="A493" t="s">
        <v>729</v>
      </c>
      <c r="B493">
        <v>1.62962172180414E-3</v>
      </c>
      <c r="C493">
        <v>0.26066362857818598</v>
      </c>
      <c r="D493">
        <v>0.71924853324890103</v>
      </c>
      <c r="E493">
        <v>2</v>
      </c>
      <c r="F493">
        <v>0</v>
      </c>
      <c r="G493">
        <v>0</v>
      </c>
      <c r="H493">
        <v>1</v>
      </c>
      <c r="I493">
        <v>2</v>
      </c>
      <c r="J493">
        <v>0</v>
      </c>
      <c r="K493" t="str">
        <f>LOOKUP(E493,Types!A:A,Types!B:B)</f>
        <v>Pop</v>
      </c>
      <c r="L493" t="str">
        <f>LOOKUP(I493,Types!A:A,Types!B:B)</f>
        <v>Pop</v>
      </c>
      <c r="M493">
        <f t="shared" si="7"/>
        <v>0</v>
      </c>
    </row>
    <row r="494" spans="1:13" x14ac:dyDescent="0.2">
      <c r="A494" t="s">
        <v>2358</v>
      </c>
      <c r="B494">
        <v>1.11698941327631E-3</v>
      </c>
      <c r="C494">
        <v>0.113667502999305</v>
      </c>
      <c r="D494">
        <v>0.87895357608795099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x14ac:dyDescent="0.2">
      <c r="A495" t="s">
        <v>1380</v>
      </c>
      <c r="B495">
        <v>1.7396161565557101E-3</v>
      </c>
      <c r="C495">
        <v>0.17204107344150499</v>
      </c>
      <c r="D495">
        <v>0.81717151403427102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1622</v>
      </c>
      <c r="B496">
        <v>9.8382495343685107E-4</v>
      </c>
      <c r="C496">
        <v>8.1864155828952706E-2</v>
      </c>
      <c r="D496">
        <v>0.91042149066925004</v>
      </c>
      <c r="E496">
        <v>2</v>
      </c>
      <c r="F496">
        <v>0</v>
      </c>
      <c r="G496">
        <v>0</v>
      </c>
      <c r="H496">
        <v>1</v>
      </c>
      <c r="I496">
        <v>2</v>
      </c>
      <c r="J496">
        <v>0</v>
      </c>
      <c r="K496" t="str">
        <f>LOOKUP(E496,Types!A:A,Types!B:B)</f>
        <v>Pop</v>
      </c>
      <c r="L496" t="str">
        <f>LOOKUP(I496,Types!A:A,Types!B:B)</f>
        <v>Pop</v>
      </c>
      <c r="M496">
        <f t="shared" si="7"/>
        <v>0</v>
      </c>
    </row>
    <row r="497" spans="1:13" x14ac:dyDescent="0.2">
      <c r="A497" t="s">
        <v>44</v>
      </c>
      <c r="B497">
        <v>2.3845741525292301E-3</v>
      </c>
      <c r="C497">
        <v>0.362117409706115</v>
      </c>
      <c r="D497">
        <v>0.62573844194412198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x14ac:dyDescent="0.2">
      <c r="A498" t="s">
        <v>1685</v>
      </c>
      <c r="B498">
        <v>1.3158657820895299E-3</v>
      </c>
      <c r="C498">
        <v>0.12973737716674799</v>
      </c>
      <c r="D498">
        <v>0.86127680540084794</v>
      </c>
      <c r="E498">
        <v>2</v>
      </c>
      <c r="F498">
        <v>0</v>
      </c>
      <c r="G498">
        <v>0</v>
      </c>
      <c r="H498">
        <v>1</v>
      </c>
      <c r="I498">
        <v>1</v>
      </c>
      <c r="J498">
        <v>0</v>
      </c>
      <c r="K498" t="str">
        <f>LOOKUP(E498,Types!A:A,Types!B:B)</f>
        <v>Pop</v>
      </c>
      <c r="L498" t="str">
        <f>LOOKUP(I498,Types!A:A,Types!B:B)</f>
        <v>Art</v>
      </c>
      <c r="M498">
        <f t="shared" si="7"/>
        <v>-1</v>
      </c>
    </row>
    <row r="499" spans="1:13" x14ac:dyDescent="0.2">
      <c r="A499" t="s">
        <v>937</v>
      </c>
      <c r="B499">
        <v>1.55192718375474E-3</v>
      </c>
      <c r="C499">
        <v>0.31739214062690702</v>
      </c>
      <c r="D499">
        <v>0.66617065668106001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x14ac:dyDescent="0.2">
      <c r="A500" t="s">
        <v>1217</v>
      </c>
      <c r="B500">
        <v>1.2666389811784001E-3</v>
      </c>
      <c r="C500">
        <v>4.4300261884927701E-2</v>
      </c>
      <c r="D500">
        <v>0.94558203220367398</v>
      </c>
      <c r="E500">
        <v>2</v>
      </c>
      <c r="F500">
        <v>0</v>
      </c>
      <c r="G500">
        <v>0</v>
      </c>
      <c r="H500">
        <v>1</v>
      </c>
      <c r="I500">
        <v>1</v>
      </c>
      <c r="J500">
        <v>0</v>
      </c>
      <c r="K500" t="str">
        <f>LOOKUP(E500,Types!A:A,Types!B:B)</f>
        <v>Pop</v>
      </c>
      <c r="L500" t="str">
        <f>LOOKUP(I500,Types!A:A,Types!B:B)</f>
        <v>Art</v>
      </c>
      <c r="M500">
        <f t="shared" si="7"/>
        <v>-1</v>
      </c>
    </row>
    <row r="501" spans="1:13" x14ac:dyDescent="0.2">
      <c r="A501" t="s">
        <v>1572</v>
      </c>
      <c r="B501">
        <v>1.5593750867992601E-3</v>
      </c>
      <c r="C501">
        <v>0.33751413226127602</v>
      </c>
      <c r="D501">
        <v>0.64530187845230103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x14ac:dyDescent="0.2">
      <c r="A502" t="s">
        <v>1878</v>
      </c>
      <c r="B502">
        <v>1.4537225943058701E-3</v>
      </c>
      <c r="C502">
        <v>0.328184694051742</v>
      </c>
      <c r="D502">
        <v>0.65324974060058505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1796</v>
      </c>
      <c r="B503">
        <v>1.15999369882047E-3</v>
      </c>
      <c r="C503">
        <v>0.25372973084449701</v>
      </c>
      <c r="D503">
        <v>0.73473829030990601</v>
      </c>
      <c r="E503">
        <v>2</v>
      </c>
      <c r="F503">
        <v>0</v>
      </c>
      <c r="G503">
        <v>0</v>
      </c>
      <c r="H503">
        <v>1</v>
      </c>
      <c r="I503">
        <v>2</v>
      </c>
      <c r="J503">
        <v>0</v>
      </c>
      <c r="K503" t="str">
        <f>LOOKUP(E503,Types!A:A,Types!B:B)</f>
        <v>Pop</v>
      </c>
      <c r="L503" t="str">
        <f>LOOKUP(I503,Types!A:A,Types!B:B)</f>
        <v>Pop</v>
      </c>
      <c r="M503">
        <f t="shared" si="7"/>
        <v>0</v>
      </c>
    </row>
    <row r="504" spans="1:13" x14ac:dyDescent="0.2">
      <c r="A504" t="s">
        <v>1241</v>
      </c>
      <c r="B504">
        <v>1.64703547488898E-3</v>
      </c>
      <c r="C504">
        <v>8.7515369057655307E-2</v>
      </c>
      <c r="D504">
        <v>0.906366527080535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x14ac:dyDescent="0.2">
      <c r="A505" t="s">
        <v>295</v>
      </c>
      <c r="B505">
        <v>6.3189427601173498E-4</v>
      </c>
      <c r="C505">
        <v>4.4328562915325102E-2</v>
      </c>
      <c r="D505">
        <v>0.95363533496856601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x14ac:dyDescent="0.2">
      <c r="A506" t="s">
        <v>1999</v>
      </c>
      <c r="B506">
        <v>1.53955642599612E-3</v>
      </c>
      <c r="C506">
        <v>0.20502704381942699</v>
      </c>
      <c r="D506">
        <v>0.76984322071075395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x14ac:dyDescent="0.2">
      <c r="A507" t="s">
        <v>876</v>
      </c>
      <c r="B507">
        <v>9.32657276280224E-4</v>
      </c>
      <c r="C507">
        <v>4.2659420520067201E-2</v>
      </c>
      <c r="D507">
        <v>0.95040822029113703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x14ac:dyDescent="0.2">
      <c r="A508" t="s">
        <v>1712</v>
      </c>
      <c r="B508">
        <v>1.1726663215085799E-3</v>
      </c>
      <c r="C508">
        <v>3.9357006549835198E-2</v>
      </c>
      <c r="D508">
        <v>0.93267947435378995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2400</v>
      </c>
      <c r="B509">
        <v>1.3408656232059E-3</v>
      </c>
      <c r="C509">
        <v>0.27724575996398898</v>
      </c>
      <c r="D509">
        <v>0.70730906724929798</v>
      </c>
      <c r="E509">
        <v>2</v>
      </c>
      <c r="F509">
        <v>0</v>
      </c>
      <c r="G509">
        <v>0</v>
      </c>
      <c r="H509">
        <v>1</v>
      </c>
      <c r="I509">
        <v>2</v>
      </c>
      <c r="J509">
        <v>0</v>
      </c>
      <c r="K509" t="str">
        <f>LOOKUP(E509,Types!A:A,Types!B:B)</f>
        <v>Pop</v>
      </c>
      <c r="L509" t="str">
        <f>LOOKUP(I509,Types!A:A,Types!B:B)</f>
        <v>Pop</v>
      </c>
      <c r="M509">
        <f t="shared" si="7"/>
        <v>0</v>
      </c>
    </row>
    <row r="510" spans="1:13" x14ac:dyDescent="0.2">
      <c r="A510" t="s">
        <v>370</v>
      </c>
      <c r="B510">
        <v>1.2859024573117399E-3</v>
      </c>
      <c r="C510">
        <v>0.153252393007278</v>
      </c>
      <c r="D510">
        <v>0.83928585052490201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x14ac:dyDescent="0.2">
      <c r="A511" t="s">
        <v>230</v>
      </c>
      <c r="B511">
        <v>8.4489636356011001E-4</v>
      </c>
      <c r="C511">
        <v>4.1244983673095703E-2</v>
      </c>
      <c r="D511">
        <v>0.955569207668304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x14ac:dyDescent="0.2">
      <c r="A512" t="s">
        <v>274</v>
      </c>
      <c r="B512">
        <v>4.8721040366217402E-4</v>
      </c>
      <c r="C512">
        <v>5.0965540111064897E-2</v>
      </c>
      <c r="D512">
        <v>0.946766376495361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x14ac:dyDescent="0.2">
      <c r="A513" t="s">
        <v>2186</v>
      </c>
      <c r="B513">
        <v>1.16302876267582E-3</v>
      </c>
      <c r="C513">
        <v>0.21541072428226399</v>
      </c>
      <c r="D513">
        <v>0.77994585037231401</v>
      </c>
      <c r="E513">
        <v>2</v>
      </c>
      <c r="F513">
        <v>0</v>
      </c>
      <c r="G513">
        <v>0</v>
      </c>
      <c r="H513">
        <v>1</v>
      </c>
      <c r="I513">
        <v>1</v>
      </c>
      <c r="J513">
        <v>0</v>
      </c>
      <c r="K513" t="str">
        <f>LOOKUP(E513,Types!A:A,Types!B:B)</f>
        <v>Pop</v>
      </c>
      <c r="L513" t="str">
        <f>LOOKUP(I513,Types!A:A,Types!B:B)</f>
        <v>Art</v>
      </c>
      <c r="M513">
        <f t="shared" si="7"/>
        <v>-1</v>
      </c>
    </row>
    <row r="514" spans="1:13" x14ac:dyDescent="0.2">
      <c r="A514" t="s">
        <v>1294</v>
      </c>
      <c r="B514">
        <v>1.7853118479251801E-3</v>
      </c>
      <c r="C514">
        <v>0.33650100231170599</v>
      </c>
      <c r="D514">
        <v>0.656741082668304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560</v>
      </c>
      <c r="B515">
        <v>1.33099243976175E-3</v>
      </c>
      <c r="C515">
        <v>0.17032264173030801</v>
      </c>
      <c r="D515">
        <v>0.81255131959915095</v>
      </c>
      <c r="E515">
        <v>2</v>
      </c>
      <c r="F515">
        <v>0</v>
      </c>
      <c r="G515">
        <v>0</v>
      </c>
      <c r="H515">
        <v>1</v>
      </c>
      <c r="I515">
        <v>2</v>
      </c>
      <c r="J515">
        <v>0</v>
      </c>
      <c r="K515" t="str">
        <f>LOOKUP(E515,Types!A:A,Types!B:B)</f>
        <v>Pop</v>
      </c>
      <c r="L515" t="str">
        <f>LOOKUP(I515,Types!A:A,Types!B:B)</f>
        <v>Pop</v>
      </c>
      <c r="M515">
        <f t="shared" ref="M515:M578" si="8">I515-E515</f>
        <v>0</v>
      </c>
    </row>
    <row r="516" spans="1:13" x14ac:dyDescent="0.2">
      <c r="A516" t="s">
        <v>1914</v>
      </c>
      <c r="B516">
        <v>9.3035050667822296E-4</v>
      </c>
      <c r="C516">
        <v>0.12035459280014001</v>
      </c>
      <c r="D516">
        <v>0.87514913082122803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x14ac:dyDescent="0.2">
      <c r="A517" t="s">
        <v>181</v>
      </c>
      <c r="B517">
        <v>1.0405201464891399E-3</v>
      </c>
      <c r="C517">
        <v>6.1397664248943301E-2</v>
      </c>
      <c r="D517">
        <v>0.92857992649078303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x14ac:dyDescent="0.2">
      <c r="A518" t="s">
        <v>889</v>
      </c>
      <c r="B518">
        <v>1.5288195572793399E-3</v>
      </c>
      <c r="C518">
        <v>0.19004838168620999</v>
      </c>
      <c r="D518">
        <v>0.79669326543807895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x14ac:dyDescent="0.2">
      <c r="A519" t="s">
        <v>881</v>
      </c>
      <c r="B519">
        <v>1.9580353982746601E-3</v>
      </c>
      <c r="C519">
        <v>0.39455670118331898</v>
      </c>
      <c r="D519">
        <v>0.59731602668762196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x14ac:dyDescent="0.2">
      <c r="A520" t="s">
        <v>1474</v>
      </c>
      <c r="B520">
        <v>1.0913871228694901E-3</v>
      </c>
      <c r="C520">
        <v>0.14850640296935999</v>
      </c>
      <c r="D520">
        <v>0.84805428981780995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x14ac:dyDescent="0.2">
      <c r="A521" t="s">
        <v>2081</v>
      </c>
      <c r="B521">
        <v>1.6970115248113799E-3</v>
      </c>
      <c r="C521">
        <v>0.21630546450614899</v>
      </c>
      <c r="D521">
        <v>0.77322459220886197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x14ac:dyDescent="0.2">
      <c r="A522" t="s">
        <v>2077</v>
      </c>
      <c r="B522">
        <v>9.3896588077768597E-4</v>
      </c>
      <c r="C522">
        <v>5.46764507889747E-2</v>
      </c>
      <c r="D522">
        <v>0.93757408857345503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x14ac:dyDescent="0.2">
      <c r="A523" t="s">
        <v>1091</v>
      </c>
      <c r="B523">
        <v>1.4492704067379199E-3</v>
      </c>
      <c r="C523">
        <v>0.199876949191093</v>
      </c>
      <c r="D523">
        <v>0.79305732250213601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x14ac:dyDescent="0.2">
      <c r="A524" t="s">
        <v>1087</v>
      </c>
      <c r="B524">
        <v>8.5085962200537302E-4</v>
      </c>
      <c r="C524">
        <v>4.8788774758577298E-2</v>
      </c>
      <c r="D524">
        <v>0.94560796022415095</v>
      </c>
      <c r="E524">
        <v>2</v>
      </c>
      <c r="F524">
        <v>0</v>
      </c>
      <c r="G524">
        <v>0</v>
      </c>
      <c r="H524">
        <v>1</v>
      </c>
      <c r="I524">
        <v>1</v>
      </c>
      <c r="J524">
        <v>0</v>
      </c>
      <c r="K524" t="str">
        <f>LOOKUP(E524,Types!A:A,Types!B:B)</f>
        <v>Pop</v>
      </c>
      <c r="L524" t="str">
        <f>LOOKUP(I524,Types!A:A,Types!B:B)</f>
        <v>Art</v>
      </c>
      <c r="M524">
        <f t="shared" si="8"/>
        <v>-1</v>
      </c>
    </row>
    <row r="525" spans="1:13" x14ac:dyDescent="0.2">
      <c r="A525" t="s">
        <v>504</v>
      </c>
      <c r="B525">
        <v>2.4440668057650302E-3</v>
      </c>
      <c r="C525">
        <v>0.14327464997768399</v>
      </c>
      <c r="D525">
        <v>0.84185284376144398</v>
      </c>
      <c r="E525">
        <v>2</v>
      </c>
      <c r="F525">
        <v>0</v>
      </c>
      <c r="G525">
        <v>0</v>
      </c>
      <c r="H525">
        <v>1</v>
      </c>
      <c r="I525">
        <v>2</v>
      </c>
      <c r="J525">
        <v>0</v>
      </c>
      <c r="K525" t="str">
        <f>LOOKUP(E525,Types!A:A,Types!B:B)</f>
        <v>Pop</v>
      </c>
      <c r="L525" t="str">
        <f>LOOKUP(I525,Types!A:A,Types!B:B)</f>
        <v>Pop</v>
      </c>
      <c r="M525">
        <f t="shared" si="8"/>
        <v>0</v>
      </c>
    </row>
    <row r="526" spans="1:13" x14ac:dyDescent="0.2">
      <c r="A526" t="s">
        <v>57</v>
      </c>
      <c r="B526">
        <v>1.5983418561518099E-3</v>
      </c>
      <c r="C526">
        <v>0.16381786763667999</v>
      </c>
      <c r="D526">
        <v>0.82748836278915405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x14ac:dyDescent="0.2">
      <c r="A527" t="s">
        <v>1318</v>
      </c>
      <c r="B527">
        <v>7.4063078500330405E-4</v>
      </c>
      <c r="C527">
        <v>6.6312126815319006E-2</v>
      </c>
      <c r="D527">
        <v>0.92675012350082397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x14ac:dyDescent="0.2">
      <c r="A528" t="s">
        <v>626</v>
      </c>
      <c r="B528">
        <v>1.11918232869356E-3</v>
      </c>
      <c r="C528">
        <v>6.1493486166000297E-2</v>
      </c>
      <c r="D528">
        <v>0.93234837055206299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x14ac:dyDescent="0.2">
      <c r="A529" t="s">
        <v>27</v>
      </c>
      <c r="B529">
        <v>5.6410988327115698E-4</v>
      </c>
      <c r="C529">
        <v>2.5124328210949801E-2</v>
      </c>
      <c r="D529">
        <v>0.97015643119812001</v>
      </c>
      <c r="E529">
        <v>2</v>
      </c>
      <c r="F529">
        <v>0</v>
      </c>
      <c r="G529">
        <v>0</v>
      </c>
      <c r="H529">
        <v>1</v>
      </c>
      <c r="I529">
        <v>3</v>
      </c>
      <c r="J529">
        <v>0</v>
      </c>
      <c r="K529" t="str">
        <f>LOOKUP(E529,Types!A:A,Types!B:B)</f>
        <v>Pop</v>
      </c>
      <c r="L529" t="str">
        <f>LOOKUP(I529,Types!A:A,Types!B:B)</f>
        <v>Tradition</v>
      </c>
      <c r="M529">
        <f t="shared" si="8"/>
        <v>1</v>
      </c>
    </row>
    <row r="530" spans="1:13" x14ac:dyDescent="0.2">
      <c r="A530" t="s">
        <v>36</v>
      </c>
      <c r="B530">
        <v>1.1918134987354201E-3</v>
      </c>
      <c r="C530">
        <v>8.2518167793750694E-2</v>
      </c>
      <c r="D530">
        <v>0.91214138269424405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x14ac:dyDescent="0.2">
      <c r="A531" t="s">
        <v>2089</v>
      </c>
      <c r="B531">
        <v>1.5056091360747799E-3</v>
      </c>
      <c r="C531">
        <v>0.12663789093494399</v>
      </c>
      <c r="D531">
        <v>0.85712903738021795</v>
      </c>
      <c r="E531">
        <v>2</v>
      </c>
      <c r="F531">
        <v>0</v>
      </c>
      <c r="G531">
        <v>0</v>
      </c>
      <c r="H531">
        <v>1</v>
      </c>
      <c r="I531">
        <v>1</v>
      </c>
      <c r="J531">
        <v>0</v>
      </c>
      <c r="K531" t="str">
        <f>LOOKUP(E531,Types!A:A,Types!B:B)</f>
        <v>Pop</v>
      </c>
      <c r="L531" t="str">
        <f>LOOKUP(I531,Types!A:A,Types!B:B)</f>
        <v>Art</v>
      </c>
      <c r="M531">
        <f t="shared" si="8"/>
        <v>-1</v>
      </c>
    </row>
    <row r="532" spans="1:13" x14ac:dyDescent="0.2">
      <c r="A532" t="s">
        <v>172</v>
      </c>
      <c r="B532">
        <v>1.6134047182276799E-3</v>
      </c>
      <c r="C532">
        <v>0.20562967658042899</v>
      </c>
      <c r="D532">
        <v>0.77615153789520197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x14ac:dyDescent="0.2">
      <c r="A533" t="s">
        <v>1493</v>
      </c>
      <c r="B533">
        <v>9.0173300122842095E-4</v>
      </c>
      <c r="C533">
        <v>9.2301934957504203E-2</v>
      </c>
      <c r="D533">
        <v>0.90271699428558305</v>
      </c>
      <c r="E533">
        <v>2</v>
      </c>
      <c r="F533">
        <v>0</v>
      </c>
      <c r="G533">
        <v>0</v>
      </c>
      <c r="H533">
        <v>1</v>
      </c>
      <c r="I533">
        <v>1</v>
      </c>
      <c r="J533">
        <v>0</v>
      </c>
      <c r="K533" t="str">
        <f>LOOKUP(E533,Types!A:A,Types!B:B)</f>
        <v>Pop</v>
      </c>
      <c r="L533" t="str">
        <f>LOOKUP(I533,Types!A:A,Types!B:B)</f>
        <v>Art</v>
      </c>
      <c r="M533">
        <f t="shared" si="8"/>
        <v>-1</v>
      </c>
    </row>
    <row r="534" spans="1:13" x14ac:dyDescent="0.2">
      <c r="A534" t="s">
        <v>1858</v>
      </c>
      <c r="B534">
        <v>2.0645444747060498E-3</v>
      </c>
      <c r="C534">
        <v>0.50778907537460305</v>
      </c>
      <c r="D534">
        <v>0.470342576503753</v>
      </c>
      <c r="E534">
        <v>1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Art</v>
      </c>
      <c r="L534" t="str">
        <f>LOOKUP(I534,Types!A:A,Types!B:B)</f>
        <v>Pop</v>
      </c>
      <c r="M534">
        <f t="shared" si="8"/>
        <v>1</v>
      </c>
    </row>
    <row r="535" spans="1:13" x14ac:dyDescent="0.2">
      <c r="A535" t="s">
        <v>2083</v>
      </c>
      <c r="B535">
        <v>9.2771358322352095E-4</v>
      </c>
      <c r="C535">
        <v>6.9035544991493197E-2</v>
      </c>
      <c r="D535">
        <v>0.92164707183837802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x14ac:dyDescent="0.2">
      <c r="A536" t="s">
        <v>698</v>
      </c>
      <c r="B536">
        <v>9.4030698528513301E-4</v>
      </c>
      <c r="C536">
        <v>5.3209520876407602E-2</v>
      </c>
      <c r="D536">
        <v>0.93476420640945401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x14ac:dyDescent="0.2">
      <c r="A537" t="s">
        <v>87</v>
      </c>
      <c r="B537">
        <v>1.0740235447883599E-3</v>
      </c>
      <c r="C537">
        <v>7.7602334320545197E-2</v>
      </c>
      <c r="D537">
        <v>0.917852342128753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1732</v>
      </c>
      <c r="B538">
        <v>1.18160585407167E-3</v>
      </c>
      <c r="C538">
        <v>0.188197121024131</v>
      </c>
      <c r="D538">
        <v>0.80621689558029097</v>
      </c>
      <c r="E538">
        <v>2</v>
      </c>
      <c r="F538">
        <v>0</v>
      </c>
      <c r="G538">
        <v>0</v>
      </c>
      <c r="H538">
        <v>1</v>
      </c>
      <c r="I538">
        <v>2</v>
      </c>
      <c r="J538">
        <v>0</v>
      </c>
      <c r="K538" t="str">
        <f>LOOKUP(E538,Types!A:A,Types!B:B)</f>
        <v>Pop</v>
      </c>
      <c r="L538" t="str">
        <f>LOOKUP(I538,Types!A:A,Types!B:B)</f>
        <v>Pop</v>
      </c>
      <c r="M538">
        <f t="shared" si="8"/>
        <v>0</v>
      </c>
    </row>
    <row r="539" spans="1:13" x14ac:dyDescent="0.2">
      <c r="A539" t="s">
        <v>420</v>
      </c>
      <c r="B539">
        <v>1.84148817788809E-3</v>
      </c>
      <c r="C539">
        <v>0.218090489506721</v>
      </c>
      <c r="D539">
        <v>0.75872457027435303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x14ac:dyDescent="0.2">
      <c r="A540" t="s">
        <v>1017</v>
      </c>
      <c r="B540">
        <v>8.6541502969339403E-4</v>
      </c>
      <c r="C540">
        <v>7.8326299786567605E-2</v>
      </c>
      <c r="D540">
        <v>0.91763848066329901</v>
      </c>
      <c r="E540">
        <v>2</v>
      </c>
      <c r="F540">
        <v>0</v>
      </c>
      <c r="G540">
        <v>0</v>
      </c>
      <c r="H540">
        <v>1</v>
      </c>
      <c r="I540">
        <v>1</v>
      </c>
      <c r="J540">
        <v>0</v>
      </c>
      <c r="K540" t="str">
        <f>LOOKUP(E540,Types!A:A,Types!B:B)</f>
        <v>Pop</v>
      </c>
      <c r="L540" t="str">
        <f>LOOKUP(I540,Types!A:A,Types!B:B)</f>
        <v>Art</v>
      </c>
      <c r="M540">
        <f t="shared" si="8"/>
        <v>-1</v>
      </c>
    </row>
    <row r="541" spans="1:13" x14ac:dyDescent="0.2">
      <c r="A541" t="s">
        <v>1446</v>
      </c>
      <c r="B541">
        <v>1.3990515144541801E-3</v>
      </c>
      <c r="C541">
        <v>0.16116212308406799</v>
      </c>
      <c r="D541">
        <v>0.82820934057235696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x14ac:dyDescent="0.2">
      <c r="A542" t="s">
        <v>1386</v>
      </c>
      <c r="B542">
        <v>7.3787436122074702E-4</v>
      </c>
      <c r="C542">
        <v>3.62046286463737E-2</v>
      </c>
      <c r="D542">
        <v>0.95610833168029696</v>
      </c>
      <c r="E542">
        <v>2</v>
      </c>
      <c r="F542">
        <v>0</v>
      </c>
      <c r="G542">
        <v>0</v>
      </c>
      <c r="H542">
        <v>1</v>
      </c>
      <c r="I542">
        <v>1</v>
      </c>
      <c r="J542">
        <v>0</v>
      </c>
      <c r="K542" t="str">
        <f>LOOKUP(E542,Types!A:A,Types!B:B)</f>
        <v>Pop</v>
      </c>
      <c r="L542" t="str">
        <f>LOOKUP(I542,Types!A:A,Types!B:B)</f>
        <v>Art</v>
      </c>
      <c r="M542">
        <f t="shared" si="8"/>
        <v>-1</v>
      </c>
    </row>
    <row r="543" spans="1:13" x14ac:dyDescent="0.2">
      <c r="A543" t="s">
        <v>942</v>
      </c>
      <c r="B543">
        <v>1.3900273479521201E-3</v>
      </c>
      <c r="C543">
        <v>8.0436952412128407E-2</v>
      </c>
      <c r="D543">
        <v>0.90764135122299106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x14ac:dyDescent="0.2">
      <c r="A544" t="s">
        <v>534</v>
      </c>
      <c r="B544">
        <v>2.2524741943925602E-3</v>
      </c>
      <c r="C544">
        <v>0.420665442943573</v>
      </c>
      <c r="D544">
        <v>0.55752676725387496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1168</v>
      </c>
      <c r="B545">
        <v>1.1507506715133699E-3</v>
      </c>
      <c r="C545">
        <v>8.2942716777324593E-2</v>
      </c>
      <c r="D545">
        <v>0.90467989444732599</v>
      </c>
      <c r="E545">
        <v>2</v>
      </c>
      <c r="F545">
        <v>0</v>
      </c>
      <c r="G545">
        <v>0</v>
      </c>
      <c r="H545">
        <v>1</v>
      </c>
      <c r="I545">
        <v>2</v>
      </c>
      <c r="J545">
        <v>0</v>
      </c>
      <c r="K545" t="str">
        <f>LOOKUP(E545,Types!A:A,Types!B:B)</f>
        <v>Pop</v>
      </c>
      <c r="L545" t="str">
        <f>LOOKUP(I545,Types!A:A,Types!B:B)</f>
        <v>Pop</v>
      </c>
      <c r="M545">
        <f t="shared" si="8"/>
        <v>0</v>
      </c>
    </row>
    <row r="546" spans="1:13" x14ac:dyDescent="0.2">
      <c r="A546" t="s">
        <v>1638</v>
      </c>
      <c r="B546">
        <v>1.24159094411879E-3</v>
      </c>
      <c r="C546">
        <v>0.19116926193237299</v>
      </c>
      <c r="D546">
        <v>0.79232871532440097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x14ac:dyDescent="0.2">
      <c r="A547" t="s">
        <v>2208</v>
      </c>
      <c r="B547">
        <v>1.3810226228088099E-3</v>
      </c>
      <c r="C547">
        <v>0.12965171039104401</v>
      </c>
      <c r="D547">
        <v>0.86322653293609597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x14ac:dyDescent="0.2">
      <c r="A548" t="s">
        <v>1404</v>
      </c>
      <c r="B548">
        <v>1.03484012652188E-3</v>
      </c>
      <c r="C548">
        <v>0.105132833123207</v>
      </c>
      <c r="D548">
        <v>0.87777650356292702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x14ac:dyDescent="0.2">
      <c r="A549" t="s">
        <v>1261</v>
      </c>
      <c r="B549">
        <v>1.4890097081661201E-3</v>
      </c>
      <c r="C549">
        <v>7.8869469463825198E-2</v>
      </c>
      <c r="D549">
        <v>0.91099327802658003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x14ac:dyDescent="0.2">
      <c r="A550" t="s">
        <v>747</v>
      </c>
      <c r="B550">
        <v>8.4640213754027995E-4</v>
      </c>
      <c r="C550">
        <v>5.7192221283912603E-2</v>
      </c>
      <c r="D550">
        <v>0.93615525960922197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1711</v>
      </c>
      <c r="B551">
        <v>1.01617258042097E-3</v>
      </c>
      <c r="C551">
        <v>0.11324776709079699</v>
      </c>
      <c r="D551">
        <v>0.86833137273788397</v>
      </c>
      <c r="E551">
        <v>2</v>
      </c>
      <c r="F551">
        <v>0</v>
      </c>
      <c r="G551">
        <v>0</v>
      </c>
      <c r="H551">
        <v>1</v>
      </c>
      <c r="I551">
        <v>2</v>
      </c>
      <c r="J551">
        <v>0</v>
      </c>
      <c r="K551" t="str">
        <f>LOOKUP(E551,Types!A:A,Types!B:B)</f>
        <v>Pop</v>
      </c>
      <c r="L551" t="str">
        <f>LOOKUP(I551,Types!A:A,Types!B:B)</f>
        <v>Pop</v>
      </c>
      <c r="M551">
        <f t="shared" si="8"/>
        <v>0</v>
      </c>
    </row>
    <row r="552" spans="1:13" x14ac:dyDescent="0.2">
      <c r="A552" t="s">
        <v>1565</v>
      </c>
      <c r="B552">
        <v>2.1894087549299002E-3</v>
      </c>
      <c r="C552">
        <v>0.17331722378730699</v>
      </c>
      <c r="D552">
        <v>0.80825871229171697</v>
      </c>
      <c r="E552">
        <v>2</v>
      </c>
      <c r="F552">
        <v>0</v>
      </c>
      <c r="G552">
        <v>0</v>
      </c>
      <c r="H552">
        <v>1</v>
      </c>
      <c r="I552">
        <v>2</v>
      </c>
      <c r="J552">
        <v>0</v>
      </c>
      <c r="K552" t="str">
        <f>LOOKUP(E552,Types!A:A,Types!B:B)</f>
        <v>Pop</v>
      </c>
      <c r="L552" t="str">
        <f>LOOKUP(I552,Types!A:A,Types!B:B)</f>
        <v>Pop</v>
      </c>
      <c r="M552">
        <f t="shared" si="8"/>
        <v>0</v>
      </c>
    </row>
    <row r="553" spans="1:13" x14ac:dyDescent="0.2">
      <c r="A553" t="s">
        <v>520</v>
      </c>
      <c r="B553">
        <v>5.6820875033736196E-4</v>
      </c>
      <c r="C553">
        <v>5.9565093368291799E-2</v>
      </c>
      <c r="D553">
        <v>0.92876416444778398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x14ac:dyDescent="0.2">
      <c r="A554" t="s">
        <v>2182</v>
      </c>
      <c r="B554">
        <v>1.1828609276562901E-3</v>
      </c>
      <c r="C554">
        <v>0.121266096830368</v>
      </c>
      <c r="D554">
        <v>0.87071979045867898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x14ac:dyDescent="0.2">
      <c r="A555" t="s">
        <v>1549</v>
      </c>
      <c r="B555">
        <v>6.1243789969012098E-4</v>
      </c>
      <c r="C555">
        <v>0.10605651885271</v>
      </c>
      <c r="D555">
        <v>0.89010500907897905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66</v>
      </c>
      <c r="B556">
        <v>1.51888211257755E-3</v>
      </c>
      <c r="C556">
        <v>0.13932965695857999</v>
      </c>
      <c r="D556">
        <v>0.85354346036911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x14ac:dyDescent="0.2">
      <c r="A557" t="s">
        <v>2291</v>
      </c>
      <c r="B557">
        <v>8.4552465705200997E-4</v>
      </c>
      <c r="C557">
        <v>9.61958393454551E-2</v>
      </c>
      <c r="D557">
        <v>0.90092164278030396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x14ac:dyDescent="0.2">
      <c r="A558" t="s">
        <v>32</v>
      </c>
      <c r="B558">
        <v>1.4399767387658299E-3</v>
      </c>
      <c r="C558">
        <v>0.127535805106163</v>
      </c>
      <c r="D558">
        <v>0.85835707187652499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x14ac:dyDescent="0.2">
      <c r="A559" t="s">
        <v>110</v>
      </c>
      <c r="B559">
        <v>1.2455990072339699E-3</v>
      </c>
      <c r="C559">
        <v>0.139056786894798</v>
      </c>
      <c r="D559">
        <v>0.85384261608123702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x14ac:dyDescent="0.2">
      <c r="A560" t="s">
        <v>411</v>
      </c>
      <c r="B560">
        <v>7.5857719639316201E-4</v>
      </c>
      <c r="C560">
        <v>2.7656907215714399E-2</v>
      </c>
      <c r="D560">
        <v>0.96969908475875799</v>
      </c>
      <c r="E560">
        <v>2</v>
      </c>
      <c r="F560">
        <v>0</v>
      </c>
      <c r="G560">
        <v>0</v>
      </c>
      <c r="H560">
        <v>1</v>
      </c>
      <c r="I560">
        <v>1</v>
      </c>
      <c r="J560">
        <v>0</v>
      </c>
      <c r="K560" t="str">
        <f>LOOKUP(E560,Types!A:A,Types!B:B)</f>
        <v>Pop</v>
      </c>
      <c r="L560" t="str">
        <f>LOOKUP(I560,Types!A:A,Types!B:B)</f>
        <v>Art</v>
      </c>
      <c r="M560">
        <f t="shared" si="8"/>
        <v>-1</v>
      </c>
    </row>
    <row r="561" spans="1:13" x14ac:dyDescent="0.2">
      <c r="A561" t="s">
        <v>582</v>
      </c>
      <c r="B561">
        <v>2.55494494922459E-3</v>
      </c>
      <c r="C561">
        <v>0.232513427734375</v>
      </c>
      <c r="D561">
        <v>0.75710779428482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x14ac:dyDescent="0.2">
      <c r="A562" t="s">
        <v>2071</v>
      </c>
      <c r="B562">
        <v>1.24596117530018E-3</v>
      </c>
      <c r="C562">
        <v>0.32133311033248901</v>
      </c>
      <c r="D562">
        <v>0.67397475242614702</v>
      </c>
      <c r="E562">
        <v>2</v>
      </c>
      <c r="F562">
        <v>0</v>
      </c>
      <c r="G562">
        <v>0</v>
      </c>
      <c r="H562">
        <v>1</v>
      </c>
      <c r="I562">
        <v>1</v>
      </c>
      <c r="J562">
        <v>0</v>
      </c>
      <c r="K562" t="str">
        <f>LOOKUP(E562,Types!A:A,Types!B:B)</f>
        <v>Pop</v>
      </c>
      <c r="L562" t="str">
        <f>LOOKUP(I562,Types!A:A,Types!B:B)</f>
        <v>Art</v>
      </c>
      <c r="M562">
        <f t="shared" si="8"/>
        <v>-1</v>
      </c>
    </row>
    <row r="563" spans="1:13" x14ac:dyDescent="0.2">
      <c r="A563" t="s">
        <v>2036</v>
      </c>
      <c r="B563">
        <v>1.19223515503108E-3</v>
      </c>
      <c r="C563">
        <v>9.0746939182281494E-2</v>
      </c>
      <c r="D563">
        <v>0.89581829309463501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1951</v>
      </c>
      <c r="B564">
        <v>1.2013204395771001E-3</v>
      </c>
      <c r="C564">
        <v>9.08355712890625E-2</v>
      </c>
      <c r="D564">
        <v>0.90034234523773105</v>
      </c>
      <c r="E564">
        <v>2</v>
      </c>
      <c r="F564">
        <v>0</v>
      </c>
      <c r="G564">
        <v>0</v>
      </c>
      <c r="H564">
        <v>1</v>
      </c>
      <c r="I564">
        <v>2</v>
      </c>
      <c r="J564">
        <v>0</v>
      </c>
      <c r="K564" t="str">
        <f>LOOKUP(E564,Types!A:A,Types!B:B)</f>
        <v>Pop</v>
      </c>
      <c r="L564" t="str">
        <f>LOOKUP(I564,Types!A:A,Types!B:B)</f>
        <v>Pop</v>
      </c>
      <c r="M564">
        <f t="shared" si="8"/>
        <v>0</v>
      </c>
    </row>
    <row r="565" spans="1:13" x14ac:dyDescent="0.2">
      <c r="A565" t="s">
        <v>514</v>
      </c>
      <c r="B565">
        <v>7.6032540528103698E-4</v>
      </c>
      <c r="C565">
        <v>6.2985420227050698E-2</v>
      </c>
      <c r="D565">
        <v>0.928200364112854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x14ac:dyDescent="0.2">
      <c r="A566" t="s">
        <v>150</v>
      </c>
      <c r="B566">
        <v>7.0246221730485504E-4</v>
      </c>
      <c r="C566">
        <v>5.0467353314161301E-2</v>
      </c>
      <c r="D566">
        <v>0.94244754314422596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x14ac:dyDescent="0.2">
      <c r="A567" t="s">
        <v>805</v>
      </c>
      <c r="B567">
        <v>1.5544020570814601E-3</v>
      </c>
      <c r="C567">
        <v>0.102916322648525</v>
      </c>
      <c r="D567">
        <v>0.89101189374923695</v>
      </c>
      <c r="E567">
        <v>2</v>
      </c>
      <c r="F567">
        <v>0</v>
      </c>
      <c r="G567">
        <v>0</v>
      </c>
      <c r="H567">
        <v>1</v>
      </c>
      <c r="I567">
        <v>1</v>
      </c>
      <c r="J567">
        <v>0</v>
      </c>
      <c r="K567" t="str">
        <f>LOOKUP(E567,Types!A:A,Types!B:B)</f>
        <v>Pop</v>
      </c>
      <c r="L567" t="str">
        <f>LOOKUP(I567,Types!A:A,Types!B:B)</f>
        <v>Art</v>
      </c>
      <c r="M567">
        <f t="shared" si="8"/>
        <v>-1</v>
      </c>
    </row>
    <row r="568" spans="1:13" x14ac:dyDescent="0.2">
      <c r="A568" t="s">
        <v>1439</v>
      </c>
      <c r="B568">
        <v>1.4062775298953E-3</v>
      </c>
      <c r="C568">
        <v>0.182533904910087</v>
      </c>
      <c r="D568">
        <v>0.810857594013214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x14ac:dyDescent="0.2">
      <c r="A569" t="s">
        <v>1484</v>
      </c>
      <c r="B569">
        <v>1.3309351634234101E-3</v>
      </c>
      <c r="C569">
        <v>0.192515909671783</v>
      </c>
      <c r="D569">
        <v>0.80390077829360895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x14ac:dyDescent="0.2">
      <c r="A570" t="s">
        <v>2341</v>
      </c>
      <c r="B570">
        <v>1.05142861139029E-3</v>
      </c>
      <c r="C570">
        <v>8.3542756736278506E-2</v>
      </c>
      <c r="D570">
        <v>0.90128749608993497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x14ac:dyDescent="0.2">
      <c r="A571" t="s">
        <v>1669</v>
      </c>
      <c r="B571">
        <v>8.5287692490965095E-4</v>
      </c>
      <c r="C571">
        <v>7.4328765273094094E-2</v>
      </c>
      <c r="D571">
        <v>0.91470241546630804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x14ac:dyDescent="0.2">
      <c r="A572" t="s">
        <v>1082</v>
      </c>
      <c r="B572">
        <v>7.2192703373730096E-4</v>
      </c>
      <c r="C572">
        <v>0.115721628069877</v>
      </c>
      <c r="D572">
        <v>0.88025921583175604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x14ac:dyDescent="0.2">
      <c r="A573" t="s">
        <v>2392</v>
      </c>
      <c r="B573">
        <v>6.3370668794959697E-4</v>
      </c>
      <c r="C573">
        <v>1.5977768227458E-2</v>
      </c>
      <c r="D573">
        <v>0.97559362649917603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x14ac:dyDescent="0.2">
      <c r="A574" t="s">
        <v>2046</v>
      </c>
      <c r="B574">
        <v>6.9139793049544096E-4</v>
      </c>
      <c r="C574">
        <v>4.5887526124715798E-2</v>
      </c>
      <c r="D574">
        <v>0.95090216398239102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x14ac:dyDescent="0.2">
      <c r="A575" t="s">
        <v>2073</v>
      </c>
      <c r="B575">
        <v>1.19931914377957E-3</v>
      </c>
      <c r="C575">
        <v>7.6154343783855397E-2</v>
      </c>
      <c r="D575">
        <v>0.88241988420486395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x14ac:dyDescent="0.2">
      <c r="A576" t="s">
        <v>1058</v>
      </c>
      <c r="B576">
        <v>1.3683033175766401E-3</v>
      </c>
      <c r="C576">
        <v>0.22278484702110199</v>
      </c>
      <c r="D576">
        <v>0.77096766233444203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x14ac:dyDescent="0.2">
      <c r="A577" t="s">
        <v>2246</v>
      </c>
      <c r="B577">
        <v>1.39576697256416E-3</v>
      </c>
      <c r="C577">
        <v>0.164268553256988</v>
      </c>
      <c r="D577">
        <v>0.82999467849731401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x14ac:dyDescent="0.2">
      <c r="A578" t="s">
        <v>2377</v>
      </c>
      <c r="B578">
        <v>1.6313588712364401E-3</v>
      </c>
      <c r="C578">
        <v>0.26542544364929199</v>
      </c>
      <c r="D578">
        <v>0.72845387458801203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1754</v>
      </c>
      <c r="B579">
        <v>2.4905798491090501E-3</v>
      </c>
      <c r="C579">
        <v>0.18519467115402199</v>
      </c>
      <c r="D579">
        <v>0.79930448532104403</v>
      </c>
      <c r="E579">
        <v>2</v>
      </c>
      <c r="F579">
        <v>0</v>
      </c>
      <c r="G579">
        <v>0</v>
      </c>
      <c r="H579">
        <v>1</v>
      </c>
      <c r="I579">
        <v>2</v>
      </c>
      <c r="J579">
        <v>0</v>
      </c>
      <c r="K579" t="str">
        <f>LOOKUP(E579,Types!A:A,Types!B:B)</f>
        <v>Pop</v>
      </c>
      <c r="L579" t="str">
        <f>LOOKUP(I579,Types!A:A,Types!B:B)</f>
        <v>Pop</v>
      </c>
      <c r="M579">
        <f t="shared" ref="M579:M642" si="9">I579-E579</f>
        <v>0</v>
      </c>
    </row>
    <row r="580" spans="1:13" x14ac:dyDescent="0.2">
      <c r="A580" t="s">
        <v>117</v>
      </c>
      <c r="B580">
        <v>7.8819988993927804E-4</v>
      </c>
      <c r="C580">
        <v>6.1508372426032999E-2</v>
      </c>
      <c r="D580">
        <v>0.93470692634582497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x14ac:dyDescent="0.2">
      <c r="A581" t="s">
        <v>180</v>
      </c>
      <c r="B581">
        <v>8.79627536050975E-4</v>
      </c>
      <c r="C581">
        <v>5.3027145564556101E-2</v>
      </c>
      <c r="D581">
        <v>0.93140953779220503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x14ac:dyDescent="0.2">
      <c r="A582" t="s">
        <v>2079</v>
      </c>
      <c r="B582">
        <v>9.5148786203935699E-4</v>
      </c>
      <c r="C582">
        <v>6.2502920627593994E-2</v>
      </c>
      <c r="D582">
        <v>0.93213915824890103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x14ac:dyDescent="0.2">
      <c r="A583" t="s">
        <v>697</v>
      </c>
      <c r="B583">
        <v>1.07366451993584E-3</v>
      </c>
      <c r="C583">
        <v>0.22505339980125399</v>
      </c>
      <c r="D583">
        <v>0.76807087659835804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x14ac:dyDescent="0.2">
      <c r="A584" t="s">
        <v>1068</v>
      </c>
      <c r="B584">
        <v>8.7209668708965096E-4</v>
      </c>
      <c r="C584">
        <v>8.8408075273036901E-2</v>
      </c>
      <c r="D584">
        <v>0.90871274471282903</v>
      </c>
      <c r="E584">
        <v>2</v>
      </c>
      <c r="F584">
        <v>0</v>
      </c>
      <c r="G584">
        <v>0</v>
      </c>
      <c r="H584">
        <v>1</v>
      </c>
      <c r="I584">
        <v>1</v>
      </c>
      <c r="J584">
        <v>0</v>
      </c>
      <c r="K584" t="str">
        <f>LOOKUP(E584,Types!A:A,Types!B:B)</f>
        <v>Pop</v>
      </c>
      <c r="L584" t="str">
        <f>LOOKUP(I584,Types!A:A,Types!B:B)</f>
        <v>Art</v>
      </c>
      <c r="M584">
        <f t="shared" si="9"/>
        <v>-1</v>
      </c>
    </row>
    <row r="585" spans="1:13" x14ac:dyDescent="0.2">
      <c r="A585" t="s">
        <v>2191</v>
      </c>
      <c r="B585">
        <v>2.1698046475648802E-3</v>
      </c>
      <c r="C585">
        <v>0.142522543668746</v>
      </c>
      <c r="D585">
        <v>0.83737802505493097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1909</v>
      </c>
      <c r="B586">
        <v>8.9259562082588597E-4</v>
      </c>
      <c r="C586">
        <v>2.69771348685026E-2</v>
      </c>
      <c r="D586">
        <v>0.96538239717483498</v>
      </c>
      <c r="E586">
        <v>2</v>
      </c>
      <c r="F586">
        <v>0</v>
      </c>
      <c r="G586">
        <v>0</v>
      </c>
      <c r="H586">
        <v>1</v>
      </c>
      <c r="I586">
        <v>2</v>
      </c>
      <c r="J586">
        <v>0</v>
      </c>
      <c r="K586" t="str">
        <f>LOOKUP(E586,Types!A:A,Types!B:B)</f>
        <v>Pop</v>
      </c>
      <c r="L586" t="str">
        <f>LOOKUP(I586,Types!A:A,Types!B:B)</f>
        <v>Pop</v>
      </c>
      <c r="M586">
        <f t="shared" si="9"/>
        <v>0</v>
      </c>
    </row>
    <row r="587" spans="1:13" x14ac:dyDescent="0.2">
      <c r="A587" t="s">
        <v>1819</v>
      </c>
      <c r="B587">
        <v>1.3915570452809299E-3</v>
      </c>
      <c r="C587">
        <v>0.182008981704711</v>
      </c>
      <c r="D587">
        <v>0.78754723072052002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x14ac:dyDescent="0.2">
      <c r="A588" t="s">
        <v>132</v>
      </c>
      <c r="B588">
        <v>1.0138514917343801E-3</v>
      </c>
      <c r="C588">
        <v>0.10347145050764001</v>
      </c>
      <c r="D588">
        <v>0.88609558343887296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x14ac:dyDescent="0.2">
      <c r="A589" t="s">
        <v>637</v>
      </c>
      <c r="B589">
        <v>1.13558885641396E-3</v>
      </c>
      <c r="C589">
        <v>0.10002884268760601</v>
      </c>
      <c r="D589">
        <v>0.89321583509445102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x14ac:dyDescent="0.2">
      <c r="A590" t="s">
        <v>1142</v>
      </c>
      <c r="B590">
        <v>9.1702293138950998E-4</v>
      </c>
      <c r="C590">
        <v>8.8468104600906303E-2</v>
      </c>
      <c r="D590">
        <v>0.90648335218429499</v>
      </c>
      <c r="E590">
        <v>2</v>
      </c>
      <c r="F590">
        <v>0</v>
      </c>
      <c r="G590">
        <v>0</v>
      </c>
      <c r="H590">
        <v>1</v>
      </c>
      <c r="I590">
        <v>3</v>
      </c>
      <c r="J590">
        <v>0</v>
      </c>
      <c r="K590" t="str">
        <f>LOOKUP(E590,Types!A:A,Types!B:B)</f>
        <v>Pop</v>
      </c>
      <c r="L590" t="str">
        <f>LOOKUP(I590,Types!A:A,Types!B:B)</f>
        <v>Tradition</v>
      </c>
      <c r="M590">
        <f t="shared" si="9"/>
        <v>1</v>
      </c>
    </row>
    <row r="591" spans="1:13" x14ac:dyDescent="0.2">
      <c r="A591" t="s">
        <v>1751</v>
      </c>
      <c r="B591">
        <v>9.2574284644797401E-4</v>
      </c>
      <c r="C591">
        <v>9.1386958956718403E-2</v>
      </c>
      <c r="D591">
        <v>0.89931213855743397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713</v>
      </c>
      <c r="B592">
        <v>9.0026436373591401E-4</v>
      </c>
      <c r="C592">
        <v>6.9672755897045094E-2</v>
      </c>
      <c r="D592">
        <v>0.92502874135971003</v>
      </c>
      <c r="E592">
        <v>2</v>
      </c>
      <c r="F592">
        <v>0</v>
      </c>
      <c r="G592">
        <v>0</v>
      </c>
      <c r="H592">
        <v>1</v>
      </c>
      <c r="I592">
        <v>2</v>
      </c>
      <c r="J592">
        <v>0</v>
      </c>
      <c r="K592" t="str">
        <f>LOOKUP(E592,Types!A:A,Types!B:B)</f>
        <v>Pop</v>
      </c>
      <c r="L592" t="str">
        <f>LOOKUP(I592,Types!A:A,Types!B:B)</f>
        <v>Pop</v>
      </c>
      <c r="M592">
        <f t="shared" si="9"/>
        <v>0</v>
      </c>
    </row>
    <row r="593" spans="1:13" x14ac:dyDescent="0.2">
      <c r="A593" t="s">
        <v>723</v>
      </c>
      <c r="B593">
        <v>1.5851639909669701E-3</v>
      </c>
      <c r="C593">
        <v>0.315665602684021</v>
      </c>
      <c r="D593">
        <v>0.663221895694732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x14ac:dyDescent="0.2">
      <c r="A594" t="s">
        <v>1568</v>
      </c>
      <c r="B594">
        <v>1.3846781803294999E-3</v>
      </c>
      <c r="C594">
        <v>0.133409664034843</v>
      </c>
      <c r="D594">
        <v>0.85589218139648404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185</v>
      </c>
      <c r="B595">
        <v>1.0052787838503701E-3</v>
      </c>
      <c r="C595">
        <v>6.4529456198215401E-2</v>
      </c>
      <c r="D595">
        <v>0.92630237340927102</v>
      </c>
      <c r="E595">
        <v>2</v>
      </c>
      <c r="F595">
        <v>0</v>
      </c>
      <c r="G595">
        <v>0</v>
      </c>
      <c r="H595">
        <v>1</v>
      </c>
      <c r="I595">
        <v>2</v>
      </c>
      <c r="J595">
        <v>0</v>
      </c>
      <c r="K595" t="str">
        <f>LOOKUP(E595,Types!A:A,Types!B:B)</f>
        <v>Pop</v>
      </c>
      <c r="L595" t="str">
        <f>LOOKUP(I595,Types!A:A,Types!B:B)</f>
        <v>Pop</v>
      </c>
      <c r="M595">
        <f t="shared" si="9"/>
        <v>0</v>
      </c>
    </row>
    <row r="596" spans="1:13" x14ac:dyDescent="0.2">
      <c r="A596" t="s">
        <v>2279</v>
      </c>
      <c r="B596">
        <v>1.62119267042726E-3</v>
      </c>
      <c r="C596">
        <v>0.29825681447982699</v>
      </c>
      <c r="D596">
        <v>0.69669538736343295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x14ac:dyDescent="0.2">
      <c r="A597" t="s">
        <v>1375</v>
      </c>
      <c r="B597">
        <v>1.25468149781227E-3</v>
      </c>
      <c r="C597">
        <v>4.9291919916868203E-2</v>
      </c>
      <c r="D597">
        <v>0.94141024351119995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x14ac:dyDescent="0.2">
      <c r="A598" t="s">
        <v>259</v>
      </c>
      <c r="B598">
        <v>8.9529692195355795E-4</v>
      </c>
      <c r="C598">
        <v>0.202232986688613</v>
      </c>
      <c r="D598">
        <v>0.79552358388900701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x14ac:dyDescent="0.2">
      <c r="A599" t="s">
        <v>2122</v>
      </c>
      <c r="B599">
        <v>1.0023086797445999E-3</v>
      </c>
      <c r="C599">
        <v>0.10534474253654399</v>
      </c>
      <c r="D599">
        <v>0.89234244823455799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x14ac:dyDescent="0.2">
      <c r="A600" t="s">
        <v>1024</v>
      </c>
      <c r="B600">
        <v>9.03354317415505E-4</v>
      </c>
      <c r="C600">
        <v>8.7616622447967502E-2</v>
      </c>
      <c r="D600">
        <v>0.88656783103942804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x14ac:dyDescent="0.2">
      <c r="A601" t="s">
        <v>2151</v>
      </c>
      <c r="B601">
        <v>1.0821800678968399E-3</v>
      </c>
      <c r="C601">
        <v>0.160879641771316</v>
      </c>
      <c r="D601">
        <v>0.83390229940414395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265</v>
      </c>
      <c r="B602">
        <v>7.7581533696502404E-4</v>
      </c>
      <c r="C602">
        <v>6.1969757080078097E-2</v>
      </c>
      <c r="D602">
        <v>0.93097805976867598</v>
      </c>
      <c r="E602">
        <v>2</v>
      </c>
      <c r="F602">
        <v>0</v>
      </c>
      <c r="G602">
        <v>0</v>
      </c>
      <c r="H602">
        <v>1</v>
      </c>
      <c r="I602">
        <v>2</v>
      </c>
      <c r="J602">
        <v>0</v>
      </c>
      <c r="K602" t="str">
        <f>LOOKUP(E602,Types!A:A,Types!B:B)</f>
        <v>Pop</v>
      </c>
      <c r="L602" t="str">
        <f>LOOKUP(I602,Types!A:A,Types!B:B)</f>
        <v>Pop</v>
      </c>
      <c r="M602">
        <f t="shared" si="9"/>
        <v>0</v>
      </c>
    </row>
    <row r="603" spans="1:13" x14ac:dyDescent="0.2">
      <c r="A603" t="s">
        <v>2119</v>
      </c>
      <c r="B603">
        <v>1.16400839760899E-3</v>
      </c>
      <c r="C603">
        <v>7.2826437652110998E-2</v>
      </c>
      <c r="D603">
        <v>0.91775083541870095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x14ac:dyDescent="0.2">
      <c r="A604" t="s">
        <v>1758</v>
      </c>
      <c r="B604">
        <v>1.1881032260134801E-3</v>
      </c>
      <c r="C604">
        <v>0.19704546034336001</v>
      </c>
      <c r="D604">
        <v>0.78697031736373901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275</v>
      </c>
      <c r="B605">
        <v>1.0384267661720499E-3</v>
      </c>
      <c r="C605">
        <v>4.8496600240468903E-2</v>
      </c>
      <c r="D605">
        <v>0.94813001155853205</v>
      </c>
      <c r="E605">
        <v>2</v>
      </c>
      <c r="F605">
        <v>0</v>
      </c>
      <c r="G605">
        <v>0</v>
      </c>
      <c r="H605">
        <v>1</v>
      </c>
      <c r="I605">
        <v>2</v>
      </c>
      <c r="J605">
        <v>0</v>
      </c>
      <c r="K605" t="str">
        <f>LOOKUP(E605,Types!A:A,Types!B:B)</f>
        <v>Pop</v>
      </c>
      <c r="L605" t="str">
        <f>LOOKUP(I605,Types!A:A,Types!B:B)</f>
        <v>Pop</v>
      </c>
      <c r="M605">
        <f t="shared" si="9"/>
        <v>0</v>
      </c>
    </row>
    <row r="606" spans="1:13" x14ac:dyDescent="0.2">
      <c r="A606" t="s">
        <v>773</v>
      </c>
      <c r="B606">
        <v>7.5710972305387204E-4</v>
      </c>
      <c r="C606">
        <v>2.64577716588974E-2</v>
      </c>
      <c r="D606">
        <v>0.96947300434112504</v>
      </c>
      <c r="E606">
        <v>2</v>
      </c>
      <c r="F606">
        <v>0</v>
      </c>
      <c r="G606">
        <v>0</v>
      </c>
      <c r="H606">
        <v>1</v>
      </c>
      <c r="I606">
        <v>2</v>
      </c>
      <c r="J606">
        <v>0</v>
      </c>
      <c r="K606" t="str">
        <f>LOOKUP(E606,Types!A:A,Types!B:B)</f>
        <v>Pop</v>
      </c>
      <c r="L606" t="str">
        <f>LOOKUP(I606,Types!A:A,Types!B:B)</f>
        <v>Pop</v>
      </c>
      <c r="M606">
        <f t="shared" si="9"/>
        <v>0</v>
      </c>
    </row>
    <row r="607" spans="1:13" x14ac:dyDescent="0.2">
      <c r="A607" t="s">
        <v>453</v>
      </c>
      <c r="B607">
        <v>1.24926073476672E-3</v>
      </c>
      <c r="C607">
        <v>9.7818069159984505E-2</v>
      </c>
      <c r="D607">
        <v>0.877541363239288</v>
      </c>
      <c r="E607">
        <v>2</v>
      </c>
      <c r="F607">
        <v>0</v>
      </c>
      <c r="G607">
        <v>0</v>
      </c>
      <c r="H607">
        <v>1</v>
      </c>
      <c r="I607">
        <v>2</v>
      </c>
      <c r="J607">
        <v>0</v>
      </c>
      <c r="K607" t="str">
        <f>LOOKUP(E607,Types!A:A,Types!B:B)</f>
        <v>Pop</v>
      </c>
      <c r="L607" t="str">
        <f>LOOKUP(I607,Types!A:A,Types!B:B)</f>
        <v>Pop</v>
      </c>
      <c r="M607">
        <f t="shared" si="9"/>
        <v>0</v>
      </c>
    </row>
    <row r="608" spans="1:13" x14ac:dyDescent="0.2">
      <c r="A608" t="s">
        <v>908</v>
      </c>
      <c r="B608">
        <v>1.1175631079822701E-3</v>
      </c>
      <c r="C608">
        <v>5.1358439028263002E-2</v>
      </c>
      <c r="D608">
        <v>0.94158220291137695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x14ac:dyDescent="0.2">
      <c r="A609" t="s">
        <v>842</v>
      </c>
      <c r="B609">
        <v>1.28920387942343E-3</v>
      </c>
      <c r="C609">
        <v>0.204834088683128</v>
      </c>
      <c r="D609">
        <v>0.783375203609466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x14ac:dyDescent="0.2">
      <c r="A610" t="s">
        <v>1047</v>
      </c>
      <c r="B610">
        <v>8.0949952825903795E-4</v>
      </c>
      <c r="C610">
        <v>3.4180048853158902E-2</v>
      </c>
      <c r="D610">
        <v>0.95565515756607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x14ac:dyDescent="0.2">
      <c r="A611" t="s">
        <v>632</v>
      </c>
      <c r="B611">
        <v>2.0671354141086301E-3</v>
      </c>
      <c r="C611">
        <v>0.19315639138221699</v>
      </c>
      <c r="D611">
        <v>0.79018789529800404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x14ac:dyDescent="0.2">
      <c r="A612" t="s">
        <v>2109</v>
      </c>
      <c r="B612">
        <v>8.99803300853818E-4</v>
      </c>
      <c r="C612">
        <v>0.116745315492153</v>
      </c>
      <c r="D612">
        <v>0.85845309495925903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x14ac:dyDescent="0.2">
      <c r="A613" t="s">
        <v>1509</v>
      </c>
      <c r="B613">
        <v>6.3991162460297303E-4</v>
      </c>
      <c r="C613">
        <v>0.117414191365242</v>
      </c>
      <c r="D613">
        <v>0.875446736812591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x14ac:dyDescent="0.2">
      <c r="A614" t="s">
        <v>135</v>
      </c>
      <c r="B614">
        <v>1.4754026196897E-3</v>
      </c>
      <c r="C614">
        <v>0.15190438926219901</v>
      </c>
      <c r="D614">
        <v>0.823400259017944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x14ac:dyDescent="0.2">
      <c r="A615" t="s">
        <v>315</v>
      </c>
      <c r="B615">
        <v>7.5827602995559497E-4</v>
      </c>
      <c r="C615">
        <v>8.9969590306282002E-2</v>
      </c>
      <c r="D615">
        <v>0.90242624282836903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x14ac:dyDescent="0.2">
      <c r="A616" t="s">
        <v>2056</v>
      </c>
      <c r="B616">
        <v>6.1702280072495298E-4</v>
      </c>
      <c r="C616">
        <v>0.132690444588661</v>
      </c>
      <c r="D616">
        <v>0.86214959621429399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x14ac:dyDescent="0.2">
      <c r="A617" t="s">
        <v>53</v>
      </c>
      <c r="B617">
        <v>9.0304046170786001E-4</v>
      </c>
      <c r="C617">
        <v>8.8536009192466694E-2</v>
      </c>
      <c r="D617">
        <v>0.90692216157913197</v>
      </c>
      <c r="E617">
        <v>2</v>
      </c>
      <c r="F617">
        <v>0</v>
      </c>
      <c r="G617">
        <v>0</v>
      </c>
      <c r="H617">
        <v>1</v>
      </c>
      <c r="I617">
        <v>1</v>
      </c>
      <c r="J617">
        <v>0</v>
      </c>
      <c r="K617" t="str">
        <f>LOOKUP(E617,Types!A:A,Types!B:B)</f>
        <v>Pop</v>
      </c>
      <c r="L617" t="str">
        <f>LOOKUP(I617,Types!A:A,Types!B:B)</f>
        <v>Art</v>
      </c>
      <c r="M617">
        <f t="shared" si="9"/>
        <v>-1</v>
      </c>
    </row>
    <row r="618" spans="1:13" x14ac:dyDescent="0.2">
      <c r="A618" t="s">
        <v>2330</v>
      </c>
      <c r="B618">
        <v>8.33740923553705E-4</v>
      </c>
      <c r="C618">
        <v>0.103895254433155</v>
      </c>
      <c r="D618">
        <v>0.89126884937286299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x14ac:dyDescent="0.2">
      <c r="A619" t="s">
        <v>1926</v>
      </c>
      <c r="B619">
        <v>1.28829490859061E-3</v>
      </c>
      <c r="C619">
        <v>0.195421427488327</v>
      </c>
      <c r="D619">
        <v>0.79896831512451105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x14ac:dyDescent="0.2">
      <c r="A620" t="s">
        <v>600</v>
      </c>
      <c r="B620">
        <v>1.3826283393427699E-3</v>
      </c>
      <c r="C620">
        <v>0.118025816977024</v>
      </c>
      <c r="D620">
        <v>0.87563002109527499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x14ac:dyDescent="0.2">
      <c r="A621" t="s">
        <v>481</v>
      </c>
      <c r="B621">
        <v>1.5845098532736299E-3</v>
      </c>
      <c r="C621">
        <v>0.18664613366127</v>
      </c>
      <c r="D621">
        <v>0.80731171369552601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x14ac:dyDescent="0.2">
      <c r="A622" t="s">
        <v>102</v>
      </c>
      <c r="B622">
        <v>9.9820306058973009E-4</v>
      </c>
      <c r="C622">
        <v>0.203390017151832</v>
      </c>
      <c r="D622">
        <v>0.78220927715301503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x14ac:dyDescent="0.2">
      <c r="A623" t="s">
        <v>1841</v>
      </c>
      <c r="B623">
        <v>1.3882317580282599E-3</v>
      </c>
      <c r="C623">
        <v>0.151942133903503</v>
      </c>
      <c r="D623">
        <v>0.84127038717269897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x14ac:dyDescent="0.2">
      <c r="A624" t="s">
        <v>718</v>
      </c>
      <c r="B624">
        <v>8.8045501615852096E-4</v>
      </c>
      <c r="C624">
        <v>4.1432444006204598E-2</v>
      </c>
      <c r="D624">
        <v>0.95254933834075906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x14ac:dyDescent="0.2">
      <c r="A625" t="s">
        <v>1029</v>
      </c>
      <c r="B625">
        <v>2.78763379901647E-3</v>
      </c>
      <c r="C625">
        <v>0.36054462194442699</v>
      </c>
      <c r="D625">
        <v>0.61186140775680498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x14ac:dyDescent="0.2">
      <c r="A626" t="s">
        <v>1345</v>
      </c>
      <c r="B626">
        <v>1.1050699977204199E-3</v>
      </c>
      <c r="C626">
        <v>0.10515659302473</v>
      </c>
      <c r="D626">
        <v>0.88996940851211503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x14ac:dyDescent="0.2">
      <c r="A627" t="s">
        <v>208</v>
      </c>
      <c r="B627">
        <v>1.08472118154168E-3</v>
      </c>
      <c r="C627">
        <v>0.107787504792213</v>
      </c>
      <c r="D627">
        <v>0.873313248157501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616</v>
      </c>
      <c r="B628">
        <v>1.7510808538645499E-3</v>
      </c>
      <c r="C628">
        <v>0.15218651294708199</v>
      </c>
      <c r="D628">
        <v>0.83499735593795699</v>
      </c>
      <c r="E628">
        <v>2</v>
      </c>
      <c r="F628">
        <v>0</v>
      </c>
      <c r="G628">
        <v>0</v>
      </c>
      <c r="H628">
        <v>1</v>
      </c>
      <c r="I628">
        <v>2</v>
      </c>
      <c r="J628">
        <v>0</v>
      </c>
      <c r="K628" t="str">
        <f>LOOKUP(E628,Types!A:A,Types!B:B)</f>
        <v>Pop</v>
      </c>
      <c r="L628" t="str">
        <f>LOOKUP(I628,Types!A:A,Types!B:B)</f>
        <v>Pop</v>
      </c>
      <c r="M628">
        <f t="shared" si="9"/>
        <v>0</v>
      </c>
    </row>
    <row r="629" spans="1:13" x14ac:dyDescent="0.2">
      <c r="A629" t="s">
        <v>952</v>
      </c>
      <c r="B629">
        <v>1.1577162658795699E-3</v>
      </c>
      <c r="C629">
        <v>6.1089042574167203E-2</v>
      </c>
      <c r="D629">
        <v>0.93406134843826205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724</v>
      </c>
      <c r="B630">
        <v>1.27471273299306E-3</v>
      </c>
      <c r="C630">
        <v>9.1248303651809595E-2</v>
      </c>
      <c r="D630">
        <v>0.89638084173202504</v>
      </c>
      <c r="E630">
        <v>2</v>
      </c>
      <c r="F630">
        <v>0</v>
      </c>
      <c r="G630">
        <v>0</v>
      </c>
      <c r="H630">
        <v>1</v>
      </c>
      <c r="I630">
        <v>2</v>
      </c>
      <c r="J630">
        <v>0</v>
      </c>
      <c r="K630" t="str">
        <f>LOOKUP(E630,Types!A:A,Types!B:B)</f>
        <v>Pop</v>
      </c>
      <c r="L630" t="str">
        <f>LOOKUP(I630,Types!A:A,Types!B:B)</f>
        <v>Pop</v>
      </c>
      <c r="M630">
        <f t="shared" si="9"/>
        <v>0</v>
      </c>
    </row>
    <row r="631" spans="1:13" x14ac:dyDescent="0.2">
      <c r="A631" t="s">
        <v>212</v>
      </c>
      <c r="B631">
        <v>8.9465588098391804E-4</v>
      </c>
      <c r="C631">
        <v>4.60484698414802E-2</v>
      </c>
      <c r="D631">
        <v>0.932878077030181</v>
      </c>
      <c r="E631">
        <v>2</v>
      </c>
      <c r="F631">
        <v>0</v>
      </c>
      <c r="G631">
        <v>0</v>
      </c>
      <c r="H631">
        <v>1</v>
      </c>
      <c r="I631">
        <v>2</v>
      </c>
      <c r="J631">
        <v>0</v>
      </c>
      <c r="K631" t="str">
        <f>LOOKUP(E631,Types!A:A,Types!B:B)</f>
        <v>Pop</v>
      </c>
      <c r="L631" t="str">
        <f>LOOKUP(I631,Types!A:A,Types!B:B)</f>
        <v>Pop</v>
      </c>
      <c r="M631">
        <f t="shared" si="9"/>
        <v>0</v>
      </c>
    </row>
    <row r="632" spans="1:13" x14ac:dyDescent="0.2">
      <c r="A632" t="s">
        <v>629</v>
      </c>
      <c r="B632">
        <v>1.1644703336059999E-3</v>
      </c>
      <c r="C632">
        <v>0.16236199438571899</v>
      </c>
      <c r="D632">
        <v>0.83426165580749501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x14ac:dyDescent="0.2">
      <c r="A633" t="s">
        <v>1071</v>
      </c>
      <c r="B633">
        <v>7.9621234908699903E-4</v>
      </c>
      <c r="C633">
        <v>4.9533586949110003E-2</v>
      </c>
      <c r="D633">
        <v>0.94520068168640103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x14ac:dyDescent="0.2">
      <c r="A634" t="s">
        <v>737</v>
      </c>
      <c r="B634">
        <v>5.6608562590554302E-4</v>
      </c>
      <c r="C634">
        <v>5.3517811000347103E-2</v>
      </c>
      <c r="D634">
        <v>0.93804204463958696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x14ac:dyDescent="0.2">
      <c r="A635" t="s">
        <v>1885</v>
      </c>
      <c r="B635">
        <v>1.726740389131E-3</v>
      </c>
      <c r="C635">
        <v>0.33770847320556602</v>
      </c>
      <c r="D635">
        <v>0.65557461977005005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x14ac:dyDescent="0.2">
      <c r="A636" t="s">
        <v>205</v>
      </c>
      <c r="B636">
        <v>5.6071236031129902E-4</v>
      </c>
      <c r="C636">
        <v>2.1832555532455399E-2</v>
      </c>
      <c r="D636">
        <v>0.97425931692123402</v>
      </c>
      <c r="E636">
        <v>2</v>
      </c>
      <c r="F636">
        <v>0</v>
      </c>
      <c r="G636">
        <v>0</v>
      </c>
      <c r="H636">
        <v>1</v>
      </c>
      <c r="I636">
        <v>1</v>
      </c>
      <c r="J636">
        <v>0</v>
      </c>
      <c r="K636" t="str">
        <f>LOOKUP(E636,Types!A:A,Types!B:B)</f>
        <v>Pop</v>
      </c>
      <c r="L636" t="str">
        <f>LOOKUP(I636,Types!A:A,Types!B:B)</f>
        <v>Art</v>
      </c>
      <c r="M636">
        <f t="shared" si="9"/>
        <v>-1</v>
      </c>
    </row>
    <row r="637" spans="1:13" x14ac:dyDescent="0.2">
      <c r="A637" t="s">
        <v>1740</v>
      </c>
      <c r="B637">
        <v>1.3531181029975399E-3</v>
      </c>
      <c r="C637">
        <v>0.288400888442993</v>
      </c>
      <c r="D637">
        <v>0.70293408632278398</v>
      </c>
      <c r="E637">
        <v>2</v>
      </c>
      <c r="F637">
        <v>0</v>
      </c>
      <c r="G637">
        <v>0</v>
      </c>
      <c r="H637">
        <v>1</v>
      </c>
      <c r="I637">
        <v>1</v>
      </c>
      <c r="J637">
        <v>0</v>
      </c>
      <c r="K637" t="str">
        <f>LOOKUP(E637,Types!A:A,Types!B:B)</f>
        <v>Pop</v>
      </c>
      <c r="L637" t="str">
        <f>LOOKUP(I637,Types!A:A,Types!B:B)</f>
        <v>Art</v>
      </c>
      <c r="M637">
        <f t="shared" si="9"/>
        <v>-1</v>
      </c>
    </row>
    <row r="638" spans="1:13" x14ac:dyDescent="0.2">
      <c r="A638" t="s">
        <v>56</v>
      </c>
      <c r="B638">
        <v>9.0853316942229802E-4</v>
      </c>
      <c r="C638">
        <v>9.0644702315330505E-2</v>
      </c>
      <c r="D638">
        <v>0.899217188358306</v>
      </c>
      <c r="E638">
        <v>2</v>
      </c>
      <c r="F638">
        <v>0</v>
      </c>
      <c r="G638">
        <v>0</v>
      </c>
      <c r="H638">
        <v>1</v>
      </c>
      <c r="I638">
        <v>1</v>
      </c>
      <c r="J638">
        <v>0</v>
      </c>
      <c r="K638" t="str">
        <f>LOOKUP(E638,Types!A:A,Types!B:B)</f>
        <v>Pop</v>
      </c>
      <c r="L638" t="str">
        <f>LOOKUP(I638,Types!A:A,Types!B:B)</f>
        <v>Art</v>
      </c>
      <c r="M638">
        <f t="shared" si="9"/>
        <v>-1</v>
      </c>
    </row>
    <row r="639" spans="1:13" x14ac:dyDescent="0.2">
      <c r="A639" t="s">
        <v>2325</v>
      </c>
      <c r="B639">
        <v>7.5051153544336503E-4</v>
      </c>
      <c r="C639">
        <v>6.6680140793323503E-2</v>
      </c>
      <c r="D639">
        <v>0.92646300792694003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1369</v>
      </c>
      <c r="B640">
        <v>1.2582530034705899E-3</v>
      </c>
      <c r="C640">
        <v>0.160265833139419</v>
      </c>
      <c r="D640">
        <v>0.82988214492797796</v>
      </c>
      <c r="E640">
        <v>2</v>
      </c>
      <c r="F640">
        <v>0</v>
      </c>
      <c r="G640">
        <v>0</v>
      </c>
      <c r="H640">
        <v>1</v>
      </c>
      <c r="I640">
        <v>2</v>
      </c>
      <c r="J640">
        <v>0</v>
      </c>
      <c r="K640" t="str">
        <f>LOOKUP(E640,Types!A:A,Types!B:B)</f>
        <v>Pop</v>
      </c>
      <c r="L640" t="str">
        <f>LOOKUP(I640,Types!A:A,Types!B:B)</f>
        <v>Pop</v>
      </c>
      <c r="M640">
        <f t="shared" si="9"/>
        <v>0</v>
      </c>
    </row>
    <row r="641" spans="1:13" x14ac:dyDescent="0.2">
      <c r="A641" t="s">
        <v>1327</v>
      </c>
      <c r="B641">
        <v>7.9146143980324203E-4</v>
      </c>
      <c r="C641">
        <v>0.136050969362258</v>
      </c>
      <c r="D641">
        <v>0.85922449827194203</v>
      </c>
      <c r="E641">
        <v>2</v>
      </c>
      <c r="F641">
        <v>0</v>
      </c>
      <c r="G641">
        <v>0</v>
      </c>
      <c r="H641">
        <v>1</v>
      </c>
      <c r="I641">
        <v>1</v>
      </c>
      <c r="J641">
        <v>0</v>
      </c>
      <c r="K641" t="str">
        <f>LOOKUP(E641,Types!A:A,Types!B:B)</f>
        <v>Pop</v>
      </c>
      <c r="L641" t="str">
        <f>LOOKUP(I641,Types!A:A,Types!B:B)</f>
        <v>Art</v>
      </c>
      <c r="M641">
        <f t="shared" si="9"/>
        <v>-1</v>
      </c>
    </row>
    <row r="642" spans="1:13" x14ac:dyDescent="0.2">
      <c r="A642" t="s">
        <v>1619</v>
      </c>
      <c r="B642">
        <v>8.4387796232476798E-4</v>
      </c>
      <c r="C642">
        <v>6.6831327974796295E-2</v>
      </c>
      <c r="D642">
        <v>0.92889195680618197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x14ac:dyDescent="0.2">
      <c r="A643" t="s">
        <v>332</v>
      </c>
      <c r="B643">
        <v>1.9733940716832798E-3</v>
      </c>
      <c r="C643">
        <v>0.18620762228965701</v>
      </c>
      <c r="D643">
        <v>0.79400467872619596</v>
      </c>
      <c r="E643">
        <v>2</v>
      </c>
      <c r="F643">
        <v>0</v>
      </c>
      <c r="G643">
        <v>0</v>
      </c>
      <c r="H643">
        <v>1</v>
      </c>
      <c r="I643">
        <v>1</v>
      </c>
      <c r="J643">
        <v>0</v>
      </c>
      <c r="K643" t="str">
        <f>LOOKUP(E643,Types!A:A,Types!B:B)</f>
        <v>Pop</v>
      </c>
      <c r="L643" t="str">
        <f>LOOKUP(I643,Types!A:A,Types!B:B)</f>
        <v>Art</v>
      </c>
      <c r="M643">
        <f t="shared" ref="M643:M706" si="10">I643-E643</f>
        <v>-1</v>
      </c>
    </row>
    <row r="644" spans="1:13" x14ac:dyDescent="0.2">
      <c r="A644" t="s">
        <v>217</v>
      </c>
      <c r="B644">
        <v>7.2418106719851396E-4</v>
      </c>
      <c r="C644">
        <v>6.6205993294715798E-2</v>
      </c>
      <c r="D644">
        <v>0.91139876842498702</v>
      </c>
      <c r="E644">
        <v>2</v>
      </c>
      <c r="F644">
        <v>0</v>
      </c>
      <c r="G644">
        <v>0</v>
      </c>
      <c r="H644">
        <v>1</v>
      </c>
      <c r="I644">
        <v>2</v>
      </c>
      <c r="J644">
        <v>0</v>
      </c>
      <c r="K644" t="str">
        <f>LOOKUP(E644,Types!A:A,Types!B:B)</f>
        <v>Pop</v>
      </c>
      <c r="L644" t="str">
        <f>LOOKUP(I644,Types!A:A,Types!B:B)</f>
        <v>Pop</v>
      </c>
      <c r="M644">
        <f t="shared" si="10"/>
        <v>0</v>
      </c>
    </row>
    <row r="645" spans="1:13" x14ac:dyDescent="0.2">
      <c r="A645" t="s">
        <v>1127</v>
      </c>
      <c r="B645">
        <v>1.1898367665708E-3</v>
      </c>
      <c r="C645">
        <v>0.12583042681217099</v>
      </c>
      <c r="D645">
        <v>0.87064731121063199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x14ac:dyDescent="0.2">
      <c r="A646" t="s">
        <v>1950</v>
      </c>
      <c r="B646">
        <v>1.0006030788645101E-3</v>
      </c>
      <c r="C646">
        <v>6.6097863018512698E-2</v>
      </c>
      <c r="D646">
        <v>0.93090206384658802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x14ac:dyDescent="0.2">
      <c r="A647" t="s">
        <v>2047</v>
      </c>
      <c r="B647">
        <v>8.8909239275380904E-4</v>
      </c>
      <c r="C647">
        <v>9.3060590326786E-2</v>
      </c>
      <c r="D647">
        <v>0.90510165691375699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873</v>
      </c>
      <c r="B648">
        <v>1.4938480453565699E-3</v>
      </c>
      <c r="C648">
        <v>0.14125926792621599</v>
      </c>
      <c r="D648">
        <v>0.84787046909332198</v>
      </c>
      <c r="E648">
        <v>2</v>
      </c>
      <c r="F648">
        <v>0</v>
      </c>
      <c r="G648">
        <v>0</v>
      </c>
      <c r="H648">
        <v>1</v>
      </c>
      <c r="I648">
        <v>1</v>
      </c>
      <c r="J648">
        <v>0</v>
      </c>
      <c r="K648" t="str">
        <f>LOOKUP(E648,Types!A:A,Types!B:B)</f>
        <v>Pop</v>
      </c>
      <c r="L648" t="str">
        <f>LOOKUP(I648,Types!A:A,Types!B:B)</f>
        <v>Art</v>
      </c>
      <c r="M648">
        <f t="shared" si="10"/>
        <v>-1</v>
      </c>
    </row>
    <row r="649" spans="1:13" x14ac:dyDescent="0.2">
      <c r="A649" t="s">
        <v>1604</v>
      </c>
      <c r="B649">
        <v>8.7187538156285795E-4</v>
      </c>
      <c r="C649">
        <v>0.12559609115123699</v>
      </c>
      <c r="D649">
        <v>0.86509829759597701</v>
      </c>
      <c r="E649">
        <v>2</v>
      </c>
      <c r="F649">
        <v>0</v>
      </c>
      <c r="G649">
        <v>0</v>
      </c>
      <c r="H649">
        <v>1</v>
      </c>
      <c r="I649">
        <v>3</v>
      </c>
      <c r="J649">
        <v>0</v>
      </c>
      <c r="K649" t="str">
        <f>LOOKUP(E649,Types!A:A,Types!B:B)</f>
        <v>Pop</v>
      </c>
      <c r="L649" t="str">
        <f>LOOKUP(I649,Types!A:A,Types!B:B)</f>
        <v>Tradition</v>
      </c>
      <c r="M649">
        <f t="shared" si="10"/>
        <v>1</v>
      </c>
    </row>
    <row r="650" spans="1:13" x14ac:dyDescent="0.2">
      <c r="A650" t="s">
        <v>2389</v>
      </c>
      <c r="B650">
        <v>9.9587219301611098E-4</v>
      </c>
      <c r="C650">
        <v>0.12788088619709001</v>
      </c>
      <c r="D650">
        <v>0.868133604526519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x14ac:dyDescent="0.2">
      <c r="A651" t="s">
        <v>766</v>
      </c>
      <c r="B651">
        <v>1.4274737332016199E-3</v>
      </c>
      <c r="C651">
        <v>0.207804650068283</v>
      </c>
      <c r="D651">
        <v>0.78228700160980202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x14ac:dyDescent="0.2">
      <c r="A652" t="s">
        <v>1273</v>
      </c>
      <c r="B652">
        <v>1.19300151709467E-3</v>
      </c>
      <c r="C652">
        <v>0.10670102387666699</v>
      </c>
      <c r="D652">
        <v>0.87399762868881203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x14ac:dyDescent="0.2">
      <c r="A653" t="s">
        <v>377</v>
      </c>
      <c r="B653">
        <v>5.1341322250664202E-4</v>
      </c>
      <c r="C653">
        <v>4.7734793275594697E-2</v>
      </c>
      <c r="D653">
        <v>0.94837051630020097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x14ac:dyDescent="0.2">
      <c r="A654" t="s">
        <v>218</v>
      </c>
      <c r="B654">
        <v>1.18736550211906E-3</v>
      </c>
      <c r="C654">
        <v>8.9430786669254303E-2</v>
      </c>
      <c r="D654">
        <v>0.90137767791748002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x14ac:dyDescent="0.2">
      <c r="A655" t="s">
        <v>2404</v>
      </c>
      <c r="B655">
        <v>1.3996555935591401E-3</v>
      </c>
      <c r="C655">
        <v>0.101983092725276</v>
      </c>
      <c r="D655">
        <v>0.89438182115554798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x14ac:dyDescent="0.2">
      <c r="A656" t="s">
        <v>1301</v>
      </c>
      <c r="B656">
        <v>2.19125836156308E-3</v>
      </c>
      <c r="C656">
        <v>0.184093728661537</v>
      </c>
      <c r="D656">
        <v>0.79814910888671797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x14ac:dyDescent="0.2">
      <c r="A657" t="s">
        <v>1966</v>
      </c>
      <c r="B657">
        <v>8.6085393559187596E-4</v>
      </c>
      <c r="C657">
        <v>0.174566119909286</v>
      </c>
      <c r="D657">
        <v>0.820356965065002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x14ac:dyDescent="0.2">
      <c r="A658" t="s">
        <v>2220</v>
      </c>
      <c r="B658">
        <v>1.1792627628892599E-3</v>
      </c>
      <c r="C658">
        <v>0.114726647734642</v>
      </c>
      <c r="D658">
        <v>0.87114614248275701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x14ac:dyDescent="0.2">
      <c r="A659" t="s">
        <v>2383</v>
      </c>
      <c r="B659">
        <v>8.45143978949636E-4</v>
      </c>
      <c r="C659">
        <v>0.239849418401718</v>
      </c>
      <c r="D659">
        <v>0.75623852014541604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x14ac:dyDescent="0.2">
      <c r="A660" t="s">
        <v>1637</v>
      </c>
      <c r="B660">
        <v>1.39922753442078E-3</v>
      </c>
      <c r="C660">
        <v>0.11606546491384501</v>
      </c>
      <c r="D660">
        <v>0.87631726264953602</v>
      </c>
      <c r="E660">
        <v>2</v>
      </c>
      <c r="F660">
        <v>0</v>
      </c>
      <c r="G660">
        <v>0</v>
      </c>
      <c r="H660">
        <v>1</v>
      </c>
      <c r="I660">
        <v>1</v>
      </c>
      <c r="J660">
        <v>0</v>
      </c>
      <c r="K660" t="str">
        <f>LOOKUP(E660,Types!A:A,Types!B:B)</f>
        <v>Pop</v>
      </c>
      <c r="L660" t="str">
        <f>LOOKUP(I660,Types!A:A,Types!B:B)</f>
        <v>Art</v>
      </c>
      <c r="M660">
        <f t="shared" si="10"/>
        <v>-1</v>
      </c>
    </row>
    <row r="661" spans="1:13" x14ac:dyDescent="0.2">
      <c r="A661" t="s">
        <v>705</v>
      </c>
      <c r="B661">
        <v>1.60975055769085E-3</v>
      </c>
      <c r="C661">
        <v>0.40547287464141801</v>
      </c>
      <c r="D661">
        <v>0.58430022001266402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x14ac:dyDescent="0.2">
      <c r="A662" t="s">
        <v>1397</v>
      </c>
      <c r="B662">
        <v>6.3739891629666003E-4</v>
      </c>
      <c r="C662">
        <v>4.2426485568284898E-2</v>
      </c>
      <c r="D662">
        <v>0.95081454515457098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x14ac:dyDescent="0.2">
      <c r="A663" t="s">
        <v>1431</v>
      </c>
      <c r="B663">
        <v>1.5877598198130701E-3</v>
      </c>
      <c r="C663">
        <v>7.8358635306358296E-2</v>
      </c>
      <c r="D663">
        <v>0.88146787881851196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x14ac:dyDescent="0.2">
      <c r="A664" t="s">
        <v>296</v>
      </c>
      <c r="B664">
        <v>1.11560046207159E-3</v>
      </c>
      <c r="C664">
        <v>0.148526161909103</v>
      </c>
      <c r="D664">
        <v>0.84637868404388406</v>
      </c>
      <c r="E664">
        <v>2</v>
      </c>
      <c r="F664">
        <v>0</v>
      </c>
      <c r="G664">
        <v>0</v>
      </c>
      <c r="H664">
        <v>1</v>
      </c>
      <c r="I664">
        <v>1</v>
      </c>
      <c r="J664">
        <v>0</v>
      </c>
      <c r="K664" t="str">
        <f>LOOKUP(E664,Types!A:A,Types!B:B)</f>
        <v>Pop</v>
      </c>
      <c r="L664" t="str">
        <f>LOOKUP(I664,Types!A:A,Types!B:B)</f>
        <v>Art</v>
      </c>
      <c r="M664">
        <f t="shared" si="10"/>
        <v>-1</v>
      </c>
    </row>
    <row r="665" spans="1:13" x14ac:dyDescent="0.2">
      <c r="A665" t="s">
        <v>82</v>
      </c>
      <c r="B665">
        <v>1.14929233677685E-3</v>
      </c>
      <c r="C665">
        <v>7.8693613409996005E-2</v>
      </c>
      <c r="D665">
        <v>0.91435313224792403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x14ac:dyDescent="0.2">
      <c r="A666" t="s">
        <v>2148</v>
      </c>
      <c r="B666">
        <v>8.3846662892028603E-4</v>
      </c>
      <c r="C666">
        <v>9.3213222920894595E-2</v>
      </c>
      <c r="D666">
        <v>0.89905416965484597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x14ac:dyDescent="0.2">
      <c r="A667" t="s">
        <v>1266</v>
      </c>
      <c r="B667">
        <v>1.6691214405000199E-3</v>
      </c>
      <c r="C667">
        <v>0.15594048798084201</v>
      </c>
      <c r="D667">
        <v>0.83771610260009699</v>
      </c>
      <c r="E667">
        <v>2</v>
      </c>
      <c r="F667">
        <v>0</v>
      </c>
      <c r="G667">
        <v>0</v>
      </c>
      <c r="H667">
        <v>1</v>
      </c>
      <c r="I667">
        <v>1</v>
      </c>
      <c r="J667">
        <v>0</v>
      </c>
      <c r="K667" t="str">
        <f>LOOKUP(E667,Types!A:A,Types!B:B)</f>
        <v>Pop</v>
      </c>
      <c r="L667" t="str">
        <f>LOOKUP(I667,Types!A:A,Types!B:B)</f>
        <v>Art</v>
      </c>
      <c r="M667">
        <f t="shared" si="10"/>
        <v>-1</v>
      </c>
    </row>
    <row r="668" spans="1:13" x14ac:dyDescent="0.2">
      <c r="A668" t="s">
        <v>1119</v>
      </c>
      <c r="B668">
        <v>8.5865502478554801E-4</v>
      </c>
      <c r="C668">
        <v>9.3977920711040497E-2</v>
      </c>
      <c r="D668">
        <v>0.898409843444824</v>
      </c>
      <c r="E668">
        <v>2</v>
      </c>
      <c r="F668">
        <v>0</v>
      </c>
      <c r="G668">
        <v>0</v>
      </c>
      <c r="H668">
        <v>1</v>
      </c>
      <c r="I668">
        <v>1</v>
      </c>
      <c r="J668">
        <v>0</v>
      </c>
      <c r="K668" t="str">
        <f>LOOKUP(E668,Types!A:A,Types!B:B)</f>
        <v>Pop</v>
      </c>
      <c r="L668" t="str">
        <f>LOOKUP(I668,Types!A:A,Types!B:B)</f>
        <v>Art</v>
      </c>
      <c r="M668">
        <f t="shared" si="10"/>
        <v>-1</v>
      </c>
    </row>
    <row r="669" spans="1:13" x14ac:dyDescent="0.2">
      <c r="A669" t="s">
        <v>1890</v>
      </c>
      <c r="B669">
        <v>1.1804861715063401E-3</v>
      </c>
      <c r="C669">
        <v>0.27047526836395203</v>
      </c>
      <c r="D669">
        <v>0.71390479803085305</v>
      </c>
      <c r="E669">
        <v>2</v>
      </c>
      <c r="F669">
        <v>0</v>
      </c>
      <c r="G669">
        <v>0</v>
      </c>
      <c r="H669">
        <v>1</v>
      </c>
      <c r="I669">
        <v>2</v>
      </c>
      <c r="J669">
        <v>0</v>
      </c>
      <c r="K669" t="str">
        <f>LOOKUP(E669,Types!A:A,Types!B:B)</f>
        <v>Pop</v>
      </c>
      <c r="L669" t="str">
        <f>LOOKUP(I669,Types!A:A,Types!B:B)</f>
        <v>Pop</v>
      </c>
      <c r="M669">
        <f t="shared" si="10"/>
        <v>0</v>
      </c>
    </row>
    <row r="670" spans="1:13" x14ac:dyDescent="0.2">
      <c r="A670" t="s">
        <v>75</v>
      </c>
      <c r="B670">
        <v>1.0616928339004499E-3</v>
      </c>
      <c r="C670">
        <v>4.2149808257818201E-2</v>
      </c>
      <c r="D670">
        <v>0.95231688022613503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943</v>
      </c>
      <c r="B671">
        <v>1.2957411818206299E-3</v>
      </c>
      <c r="C671">
        <v>0.11438513547182</v>
      </c>
      <c r="D671">
        <v>0.87405925989151001</v>
      </c>
      <c r="E671">
        <v>2</v>
      </c>
      <c r="F671">
        <v>0</v>
      </c>
      <c r="G671">
        <v>0</v>
      </c>
      <c r="H671">
        <v>1</v>
      </c>
      <c r="I671">
        <v>2</v>
      </c>
      <c r="J671">
        <v>0</v>
      </c>
      <c r="K671" t="str">
        <f>LOOKUP(E671,Types!A:A,Types!B:B)</f>
        <v>Pop</v>
      </c>
      <c r="L671" t="str">
        <f>LOOKUP(I671,Types!A:A,Types!B:B)</f>
        <v>Pop</v>
      </c>
      <c r="M671">
        <f t="shared" si="10"/>
        <v>0</v>
      </c>
    </row>
    <row r="672" spans="1:13" x14ac:dyDescent="0.2">
      <c r="A672" t="s">
        <v>101</v>
      </c>
      <c r="B672">
        <v>6.7269545979797797E-4</v>
      </c>
      <c r="C672">
        <v>5.0020016729831598E-2</v>
      </c>
      <c r="D672">
        <v>0.94609951972961404</v>
      </c>
      <c r="E672">
        <v>2</v>
      </c>
      <c r="F672">
        <v>0</v>
      </c>
      <c r="G672">
        <v>0</v>
      </c>
      <c r="H672">
        <v>1</v>
      </c>
      <c r="I672">
        <v>2</v>
      </c>
      <c r="J672">
        <v>0</v>
      </c>
      <c r="K672" t="str">
        <f>LOOKUP(E672,Types!A:A,Types!B:B)</f>
        <v>Pop</v>
      </c>
      <c r="L672" t="str">
        <f>LOOKUP(I672,Types!A:A,Types!B:B)</f>
        <v>Pop</v>
      </c>
      <c r="M672">
        <f t="shared" si="10"/>
        <v>0</v>
      </c>
    </row>
    <row r="673" spans="1:13" x14ac:dyDescent="0.2">
      <c r="A673" t="s">
        <v>260</v>
      </c>
      <c r="B673">
        <v>1.48127996362745E-3</v>
      </c>
      <c r="C673">
        <v>0.11150774359703</v>
      </c>
      <c r="D673">
        <v>0.87289869785308805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x14ac:dyDescent="0.2">
      <c r="A674" t="s">
        <v>1105</v>
      </c>
      <c r="B674">
        <v>1.6496317693963599E-3</v>
      </c>
      <c r="C674">
        <v>0.18884097039699499</v>
      </c>
      <c r="D674">
        <v>0.79139673709869296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x14ac:dyDescent="0.2">
      <c r="A675" t="s">
        <v>1481</v>
      </c>
      <c r="B675">
        <v>1.17619347292929E-3</v>
      </c>
      <c r="C675">
        <v>8.05834010243415E-2</v>
      </c>
      <c r="D675">
        <v>0.915180504322052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x14ac:dyDescent="0.2">
      <c r="A676" t="s">
        <v>2030</v>
      </c>
      <c r="B676">
        <v>7.4062135536223596E-4</v>
      </c>
      <c r="C676">
        <v>4.0680475533008499E-2</v>
      </c>
      <c r="D676">
        <v>0.95480936765670699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x14ac:dyDescent="0.2">
      <c r="A677" t="s">
        <v>793</v>
      </c>
      <c r="B677">
        <v>1.43536576069891E-3</v>
      </c>
      <c r="C677">
        <v>0.19653168320655801</v>
      </c>
      <c r="D677">
        <v>0.79303097724914495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x14ac:dyDescent="0.2">
      <c r="A678" t="s">
        <v>1833</v>
      </c>
      <c r="B678">
        <v>1.2086250353604501E-3</v>
      </c>
      <c r="C678">
        <v>5.1291633397340698E-2</v>
      </c>
      <c r="D678">
        <v>0.93827807903289795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x14ac:dyDescent="0.2">
      <c r="A679" t="s">
        <v>2137</v>
      </c>
      <c r="B679">
        <v>6.4125779317691901E-4</v>
      </c>
      <c r="C679">
        <v>3.7361521273851298E-2</v>
      </c>
      <c r="D679">
        <v>0.95854032039642301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x14ac:dyDescent="0.2">
      <c r="A680" t="s">
        <v>603</v>
      </c>
      <c r="B680">
        <v>1.49667623918503E-3</v>
      </c>
      <c r="C680">
        <v>9.7454160451888996E-2</v>
      </c>
      <c r="D680">
        <v>0.87789815664291304</v>
      </c>
      <c r="E680">
        <v>2</v>
      </c>
      <c r="F680">
        <v>0</v>
      </c>
      <c r="G680">
        <v>0</v>
      </c>
      <c r="H680">
        <v>1</v>
      </c>
      <c r="I680">
        <v>1</v>
      </c>
      <c r="J680">
        <v>0</v>
      </c>
      <c r="K680" t="str">
        <f>LOOKUP(E680,Types!A:A,Types!B:B)</f>
        <v>Pop</v>
      </c>
      <c r="L680" t="str">
        <f>LOOKUP(I680,Types!A:A,Types!B:B)</f>
        <v>Art</v>
      </c>
      <c r="M680">
        <f t="shared" si="10"/>
        <v>-1</v>
      </c>
    </row>
    <row r="681" spans="1:13" x14ac:dyDescent="0.2">
      <c r="A681" t="s">
        <v>1298</v>
      </c>
      <c r="B681">
        <v>1.5223935479298199E-3</v>
      </c>
      <c r="C681">
        <v>0.28228223323821999</v>
      </c>
      <c r="D681">
        <v>0.69296753406524603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x14ac:dyDescent="0.2">
      <c r="A682" t="s">
        <v>401</v>
      </c>
      <c r="B682">
        <v>1.0008784011006301E-3</v>
      </c>
      <c r="C682">
        <v>0.10118780285120001</v>
      </c>
      <c r="D682">
        <v>0.89312368631362904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x14ac:dyDescent="0.2">
      <c r="A683" t="s">
        <v>897</v>
      </c>
      <c r="B683">
        <v>1.60409824457019E-3</v>
      </c>
      <c r="C683">
        <v>0.14833122491836501</v>
      </c>
      <c r="D683">
        <v>0.84473913908004705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x14ac:dyDescent="0.2">
      <c r="A684" t="s">
        <v>2111</v>
      </c>
      <c r="B684">
        <v>4.1977991349995098E-4</v>
      </c>
      <c r="C684">
        <v>1.9656674936413699E-2</v>
      </c>
      <c r="D684">
        <v>0.97697722911834695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x14ac:dyDescent="0.2">
      <c r="A685" t="s">
        <v>333</v>
      </c>
      <c r="B685">
        <v>8.1194640370085803E-4</v>
      </c>
      <c r="C685">
        <v>5.5801734328269903E-2</v>
      </c>
      <c r="D685">
        <v>0.94177287817001298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x14ac:dyDescent="0.2">
      <c r="A686" t="s">
        <v>124</v>
      </c>
      <c r="B686">
        <v>8.0724828876554901E-4</v>
      </c>
      <c r="C686">
        <v>0.106291584670543</v>
      </c>
      <c r="D686">
        <v>0.88989126682281405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1600</v>
      </c>
      <c r="B687">
        <v>7.19625502824783E-4</v>
      </c>
      <c r="C687">
        <v>3.8292624056339201E-2</v>
      </c>
      <c r="D687">
        <v>0.95980960130691495</v>
      </c>
      <c r="E687">
        <v>2</v>
      </c>
      <c r="F687">
        <v>0</v>
      </c>
      <c r="G687">
        <v>0</v>
      </c>
      <c r="H687">
        <v>1</v>
      </c>
      <c r="I687">
        <v>2</v>
      </c>
      <c r="J687">
        <v>0</v>
      </c>
      <c r="K687" t="str">
        <f>LOOKUP(E687,Types!A:A,Types!B:B)</f>
        <v>Pop</v>
      </c>
      <c r="L687" t="str">
        <f>LOOKUP(I687,Types!A:A,Types!B:B)</f>
        <v>Pop</v>
      </c>
      <c r="M687">
        <f t="shared" si="10"/>
        <v>0</v>
      </c>
    </row>
    <row r="688" spans="1:13" x14ac:dyDescent="0.2">
      <c r="A688" t="s">
        <v>1898</v>
      </c>
      <c r="B688">
        <v>9.8469608929008202E-4</v>
      </c>
      <c r="C688">
        <v>0.101996921002864</v>
      </c>
      <c r="D688">
        <v>0.89454936981201105</v>
      </c>
      <c r="E688">
        <v>2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Pop</v>
      </c>
      <c r="L688" t="str">
        <f>LOOKUP(I688,Types!A:A,Types!B:B)</f>
        <v>Art</v>
      </c>
      <c r="M688">
        <f t="shared" si="10"/>
        <v>-1</v>
      </c>
    </row>
    <row r="689" spans="1:13" x14ac:dyDescent="0.2">
      <c r="A689" t="s">
        <v>1578</v>
      </c>
      <c r="B689">
        <v>1.61525176372379E-3</v>
      </c>
      <c r="C689">
        <v>0.20224325358867601</v>
      </c>
      <c r="D689">
        <v>0.792572081089019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372</v>
      </c>
      <c r="B690">
        <v>2.0691282115876601E-3</v>
      </c>
      <c r="C690">
        <v>0.24014666676521301</v>
      </c>
      <c r="D690">
        <v>0.74932217597961404</v>
      </c>
      <c r="E690">
        <v>2</v>
      </c>
      <c r="F690">
        <v>0</v>
      </c>
      <c r="G690">
        <v>0</v>
      </c>
      <c r="H690">
        <v>1</v>
      </c>
      <c r="I690">
        <v>2</v>
      </c>
      <c r="J690">
        <v>0</v>
      </c>
      <c r="K690" t="str">
        <f>LOOKUP(E690,Types!A:A,Types!B:B)</f>
        <v>Pop</v>
      </c>
      <c r="L690" t="str">
        <f>LOOKUP(I690,Types!A:A,Types!B:B)</f>
        <v>Pop</v>
      </c>
      <c r="M690">
        <f t="shared" si="10"/>
        <v>0</v>
      </c>
    </row>
    <row r="691" spans="1:13" x14ac:dyDescent="0.2">
      <c r="A691" t="s">
        <v>977</v>
      </c>
      <c r="B691">
        <v>1.3195943320169999E-3</v>
      </c>
      <c r="C691">
        <v>0.12781971693038899</v>
      </c>
      <c r="D691">
        <v>0.86538434028625399</v>
      </c>
      <c r="E691">
        <v>2</v>
      </c>
      <c r="F691">
        <v>0</v>
      </c>
      <c r="G691">
        <v>0</v>
      </c>
      <c r="H691">
        <v>1</v>
      </c>
      <c r="I691">
        <v>2</v>
      </c>
      <c r="J691">
        <v>0</v>
      </c>
      <c r="K691" t="str">
        <f>LOOKUP(E691,Types!A:A,Types!B:B)</f>
        <v>Pop</v>
      </c>
      <c r="L691" t="str">
        <f>LOOKUP(I691,Types!A:A,Types!B:B)</f>
        <v>Pop</v>
      </c>
      <c r="M691">
        <f t="shared" si="10"/>
        <v>0</v>
      </c>
    </row>
    <row r="692" spans="1:13" x14ac:dyDescent="0.2">
      <c r="A692" t="s">
        <v>2197</v>
      </c>
      <c r="B692">
        <v>7.0381170371547298E-4</v>
      </c>
      <c r="C692">
        <v>5.4722763597965199E-2</v>
      </c>
      <c r="D692">
        <v>0.94221162796020497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x14ac:dyDescent="0.2">
      <c r="A693" t="s">
        <v>89</v>
      </c>
      <c r="B693">
        <v>9.6728530479595E-4</v>
      </c>
      <c r="C693">
        <v>0.165994867682456</v>
      </c>
      <c r="D693">
        <v>0.81909102201461703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x14ac:dyDescent="0.2">
      <c r="A694" t="s">
        <v>1460</v>
      </c>
      <c r="B694">
        <v>8.8519748533144496E-4</v>
      </c>
      <c r="C694">
        <v>8.55010896921157E-2</v>
      </c>
      <c r="D694">
        <v>0.91196119785308805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x14ac:dyDescent="0.2">
      <c r="A695" t="s">
        <v>883</v>
      </c>
      <c r="B695">
        <v>4.5990620856173299E-4</v>
      </c>
      <c r="C695">
        <v>2.3008933290839102E-2</v>
      </c>
      <c r="D695">
        <v>0.973319292068481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x14ac:dyDescent="0.2">
      <c r="A696" t="s">
        <v>1393</v>
      </c>
      <c r="B696">
        <v>1.52950710617005E-3</v>
      </c>
      <c r="C696">
        <v>0.174702778458595</v>
      </c>
      <c r="D696">
        <v>0.81350207328796298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x14ac:dyDescent="0.2">
      <c r="A697" t="s">
        <v>1616</v>
      </c>
      <c r="B697">
        <v>9.4064604490995396E-4</v>
      </c>
      <c r="C697">
        <v>9.9612168967723805E-2</v>
      </c>
      <c r="D697">
        <v>0.89772486686706499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x14ac:dyDescent="0.2">
      <c r="A698" t="s">
        <v>1902</v>
      </c>
      <c r="B698">
        <v>1.4750163536518799E-3</v>
      </c>
      <c r="C698">
        <v>0.27094277739524802</v>
      </c>
      <c r="D698">
        <v>0.72246623039245605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x14ac:dyDescent="0.2">
      <c r="A699" t="s">
        <v>63</v>
      </c>
      <c r="B699">
        <v>9.5946603687480005E-4</v>
      </c>
      <c r="C699">
        <v>0.17743577063083599</v>
      </c>
      <c r="D699">
        <v>0.81544935703277499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x14ac:dyDescent="0.2">
      <c r="A700" t="s">
        <v>2139</v>
      </c>
      <c r="B700">
        <v>6.42400060314685E-4</v>
      </c>
      <c r="C700">
        <v>5.5340453982353197E-2</v>
      </c>
      <c r="D700">
        <v>0.93742674589157104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x14ac:dyDescent="0.2">
      <c r="A701" t="s">
        <v>477</v>
      </c>
      <c r="B701">
        <v>1.37877941597253E-3</v>
      </c>
      <c r="C701">
        <v>0.15414446592330899</v>
      </c>
      <c r="D701">
        <v>0.84008854627609197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920</v>
      </c>
      <c r="B702">
        <v>9.1380032245069699E-4</v>
      </c>
      <c r="C702">
        <v>0.10048554837703701</v>
      </c>
      <c r="D702">
        <v>0.889038145542144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x14ac:dyDescent="0.2">
      <c r="A703" t="s">
        <v>2401</v>
      </c>
      <c r="B703">
        <v>1.7010689480230199E-3</v>
      </c>
      <c r="C703">
        <v>0.16218480467796301</v>
      </c>
      <c r="D703">
        <v>0.83071309328079201</v>
      </c>
      <c r="E703">
        <v>2</v>
      </c>
      <c r="F703">
        <v>0</v>
      </c>
      <c r="G703">
        <v>0</v>
      </c>
      <c r="H703">
        <v>1</v>
      </c>
      <c r="I703">
        <v>1</v>
      </c>
      <c r="J703">
        <v>0</v>
      </c>
      <c r="K703" t="str">
        <f>LOOKUP(E703,Types!A:A,Types!B:B)</f>
        <v>Pop</v>
      </c>
      <c r="L703" t="str">
        <f>LOOKUP(I703,Types!A:A,Types!B:B)</f>
        <v>Art</v>
      </c>
      <c r="M703">
        <f t="shared" si="10"/>
        <v>-1</v>
      </c>
    </row>
    <row r="704" spans="1:13" x14ac:dyDescent="0.2">
      <c r="A704" t="s">
        <v>1165</v>
      </c>
      <c r="B704">
        <v>9.4397965585812905E-4</v>
      </c>
      <c r="C704">
        <v>0.14971813559532099</v>
      </c>
      <c r="D704">
        <v>0.84339606761932295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1644</v>
      </c>
      <c r="B705">
        <v>1.43185607157647E-3</v>
      </c>
      <c r="C705">
        <v>0.22091382741928101</v>
      </c>
      <c r="D705">
        <v>0.77560478448867798</v>
      </c>
      <c r="E705">
        <v>2</v>
      </c>
      <c r="F705">
        <v>0</v>
      </c>
      <c r="G705">
        <v>0</v>
      </c>
      <c r="H705">
        <v>1</v>
      </c>
      <c r="I705">
        <v>2</v>
      </c>
      <c r="J705">
        <v>0</v>
      </c>
      <c r="K705" t="str">
        <f>LOOKUP(E705,Types!A:A,Types!B:B)</f>
        <v>Pop</v>
      </c>
      <c r="L705" t="str">
        <f>LOOKUP(I705,Types!A:A,Types!B:B)</f>
        <v>Pop</v>
      </c>
      <c r="M705">
        <f t="shared" si="10"/>
        <v>0</v>
      </c>
    </row>
    <row r="706" spans="1:13" x14ac:dyDescent="0.2">
      <c r="A706" t="s">
        <v>1862</v>
      </c>
      <c r="B706">
        <v>8.6701399413868698E-4</v>
      </c>
      <c r="C706">
        <v>6.20268769562244E-2</v>
      </c>
      <c r="D706">
        <v>0.92867368459701505</v>
      </c>
      <c r="E706">
        <v>2</v>
      </c>
      <c r="F706">
        <v>0</v>
      </c>
      <c r="G706">
        <v>0</v>
      </c>
      <c r="H706">
        <v>1</v>
      </c>
      <c r="I706">
        <v>1</v>
      </c>
      <c r="J706">
        <v>0</v>
      </c>
      <c r="K706" t="str">
        <f>LOOKUP(E706,Types!A:A,Types!B:B)</f>
        <v>Pop</v>
      </c>
      <c r="L706" t="str">
        <f>LOOKUP(I706,Types!A:A,Types!B:B)</f>
        <v>Art</v>
      </c>
      <c r="M706">
        <f t="shared" si="10"/>
        <v>-1</v>
      </c>
    </row>
    <row r="707" spans="1:13" x14ac:dyDescent="0.2">
      <c r="A707" t="s">
        <v>1720</v>
      </c>
      <c r="B707">
        <v>7.2972790803760203E-4</v>
      </c>
      <c r="C707">
        <v>8.7538257241249001E-2</v>
      </c>
      <c r="D707">
        <v>0.90980690717697099</v>
      </c>
      <c r="E707">
        <v>2</v>
      </c>
      <c r="F707">
        <v>0</v>
      </c>
      <c r="G707">
        <v>0</v>
      </c>
      <c r="H707">
        <v>1</v>
      </c>
      <c r="I707">
        <v>1</v>
      </c>
      <c r="J707">
        <v>0</v>
      </c>
      <c r="K707" t="str">
        <f>LOOKUP(E707,Types!A:A,Types!B:B)</f>
        <v>Pop</v>
      </c>
      <c r="L707" t="str">
        <f>LOOKUP(I707,Types!A:A,Types!B:B)</f>
        <v>Art</v>
      </c>
      <c r="M707">
        <f t="shared" ref="M707:M770" si="11">I707-E707</f>
        <v>-1</v>
      </c>
    </row>
    <row r="708" spans="1:13" x14ac:dyDescent="0.2">
      <c r="A708" t="s">
        <v>1187</v>
      </c>
      <c r="B708">
        <v>6.9309107493609103E-4</v>
      </c>
      <c r="C708">
        <v>6.4427830278873402E-2</v>
      </c>
      <c r="D708">
        <v>0.93000483512878396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x14ac:dyDescent="0.2">
      <c r="A709" t="s">
        <v>335</v>
      </c>
      <c r="B709">
        <v>8.8282959768548597E-4</v>
      </c>
      <c r="C709">
        <v>0.16596397757530201</v>
      </c>
      <c r="D709">
        <v>0.83015954494476296</v>
      </c>
      <c r="E709">
        <v>2</v>
      </c>
      <c r="F709">
        <v>0</v>
      </c>
      <c r="G709">
        <v>0</v>
      </c>
      <c r="H709">
        <v>1</v>
      </c>
      <c r="I709">
        <v>1</v>
      </c>
      <c r="J709">
        <v>0</v>
      </c>
      <c r="K709" t="str">
        <f>LOOKUP(E709,Types!A:A,Types!B:B)</f>
        <v>Pop</v>
      </c>
      <c r="L709" t="str">
        <f>LOOKUP(I709,Types!A:A,Types!B:B)</f>
        <v>Art</v>
      </c>
      <c r="M709">
        <f t="shared" si="11"/>
        <v>-1</v>
      </c>
    </row>
    <row r="710" spans="1:13" x14ac:dyDescent="0.2">
      <c r="A710" t="s">
        <v>198</v>
      </c>
      <c r="B710">
        <v>9.1500609414651903E-4</v>
      </c>
      <c r="C710">
        <v>0.181924283504486</v>
      </c>
      <c r="D710">
        <v>0.81209170818328802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x14ac:dyDescent="0.2">
      <c r="A711" t="s">
        <v>2352</v>
      </c>
      <c r="B711">
        <v>9.4625947531312704E-4</v>
      </c>
      <c r="C711">
        <v>0.121657647192478</v>
      </c>
      <c r="D711">
        <v>0.86940389871597201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x14ac:dyDescent="0.2">
      <c r="A712" t="s">
        <v>1761</v>
      </c>
      <c r="B712">
        <v>1.9906114321202001E-3</v>
      </c>
      <c r="C712">
        <v>0.34801316261291498</v>
      </c>
      <c r="D712">
        <v>0.62908774614334095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2125</v>
      </c>
      <c r="B713">
        <v>1.26650102902203E-3</v>
      </c>
      <c r="C713">
        <v>0.12508347630500699</v>
      </c>
      <c r="D713">
        <v>0.86121493577957098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x14ac:dyDescent="0.2">
      <c r="A714" t="s">
        <v>2405</v>
      </c>
      <c r="B714">
        <v>1.4642359456047401E-3</v>
      </c>
      <c r="C714">
        <v>0.18326677381992301</v>
      </c>
      <c r="D714">
        <v>0.81206649541854803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x14ac:dyDescent="0.2">
      <c r="A715" t="s">
        <v>153</v>
      </c>
      <c r="B715">
        <v>2.4322576355188998E-3</v>
      </c>
      <c r="C715">
        <v>0.212174251675605</v>
      </c>
      <c r="D715">
        <v>0.77549141645431496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x14ac:dyDescent="0.2">
      <c r="A716" t="s">
        <v>1367</v>
      </c>
      <c r="B716">
        <v>7.8430410940200004E-4</v>
      </c>
      <c r="C716">
        <v>9.59966406226158E-2</v>
      </c>
      <c r="D716">
        <v>0.89752602577209395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x14ac:dyDescent="0.2">
      <c r="A717" t="s">
        <v>1160</v>
      </c>
      <c r="B717">
        <v>1.3792456593364399E-3</v>
      </c>
      <c r="C717">
        <v>0.131407305598258</v>
      </c>
      <c r="D717">
        <v>0.864263474941253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x14ac:dyDescent="0.2">
      <c r="A718" t="s">
        <v>65</v>
      </c>
      <c r="B718">
        <v>4.30891406722366E-4</v>
      </c>
      <c r="C718">
        <v>3.0588654801249501E-2</v>
      </c>
      <c r="D718">
        <v>0.968111991882324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x14ac:dyDescent="0.2">
      <c r="A719" t="s">
        <v>1787</v>
      </c>
      <c r="B719">
        <v>1.64376583416014E-3</v>
      </c>
      <c r="C719">
        <v>0.13334913551807401</v>
      </c>
      <c r="D719">
        <v>0.85447353124618497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x14ac:dyDescent="0.2">
      <c r="A720" t="s">
        <v>521</v>
      </c>
      <c r="B720">
        <v>1.00401241797953E-3</v>
      </c>
      <c r="C720">
        <v>9.5487758517265306E-2</v>
      </c>
      <c r="D720">
        <v>0.89268368482589699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x14ac:dyDescent="0.2">
      <c r="A721" t="s">
        <v>1257</v>
      </c>
      <c r="B721">
        <v>1.2469416251406E-3</v>
      </c>
      <c r="C721">
        <v>0.17839582264423301</v>
      </c>
      <c r="D721">
        <v>0.81070625782012895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x14ac:dyDescent="0.2">
      <c r="A722" t="s">
        <v>2406</v>
      </c>
      <c r="B722">
        <v>1.02538079954683E-3</v>
      </c>
      <c r="C722">
        <v>4.3001234531402498E-2</v>
      </c>
      <c r="D722">
        <v>0.94691288471221902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x14ac:dyDescent="0.2">
      <c r="A723" t="s">
        <v>690</v>
      </c>
      <c r="B723">
        <v>7.7661481918767095E-4</v>
      </c>
      <c r="C723">
        <v>0.10021468997001599</v>
      </c>
      <c r="D723">
        <v>0.89583170413970903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1577</v>
      </c>
      <c r="B724">
        <v>1.72368518542498E-3</v>
      </c>
      <c r="C724">
        <v>0.36635497212409901</v>
      </c>
      <c r="D724">
        <v>0.60585051774978604</v>
      </c>
      <c r="E724">
        <v>2</v>
      </c>
      <c r="F724">
        <v>0</v>
      </c>
      <c r="G724">
        <v>0</v>
      </c>
      <c r="H724">
        <v>1</v>
      </c>
      <c r="I724">
        <v>2</v>
      </c>
      <c r="J724">
        <v>0</v>
      </c>
      <c r="K724" t="str">
        <f>LOOKUP(E724,Types!A:A,Types!B:B)</f>
        <v>Pop</v>
      </c>
      <c r="L724" t="str">
        <f>LOOKUP(I724,Types!A:A,Types!B:B)</f>
        <v>Pop</v>
      </c>
      <c r="M724">
        <f t="shared" si="11"/>
        <v>0</v>
      </c>
    </row>
    <row r="725" spans="1:13" x14ac:dyDescent="0.2">
      <c r="A725" t="s">
        <v>794</v>
      </c>
      <c r="B725">
        <v>9.0197694953531005E-4</v>
      </c>
      <c r="C725">
        <v>0.13754312694072701</v>
      </c>
      <c r="D725">
        <v>0.84979355335235596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x14ac:dyDescent="0.2">
      <c r="A726" t="s">
        <v>2114</v>
      </c>
      <c r="B726">
        <v>6.2111846636980696E-4</v>
      </c>
      <c r="C726">
        <v>7.8807145357131902E-2</v>
      </c>
      <c r="D726">
        <v>0.91804867982864302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x14ac:dyDescent="0.2">
      <c r="A727" t="s">
        <v>1099</v>
      </c>
      <c r="B727">
        <v>8.7722676107659903E-4</v>
      </c>
      <c r="C727">
        <v>0.13833568990230499</v>
      </c>
      <c r="D727">
        <v>0.85978770256042403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x14ac:dyDescent="0.2">
      <c r="A728" t="s">
        <v>551</v>
      </c>
      <c r="B728">
        <v>1.4038435183465401E-3</v>
      </c>
      <c r="C728">
        <v>0.17382866144180201</v>
      </c>
      <c r="D728">
        <v>0.81463927030563299</v>
      </c>
      <c r="E728">
        <v>2</v>
      </c>
      <c r="F728">
        <v>0</v>
      </c>
      <c r="G728">
        <v>0</v>
      </c>
      <c r="H728">
        <v>1</v>
      </c>
      <c r="I728">
        <v>1</v>
      </c>
      <c r="J728">
        <v>0</v>
      </c>
      <c r="K728" t="str">
        <f>LOOKUP(E728,Types!A:A,Types!B:B)</f>
        <v>Pop</v>
      </c>
      <c r="L728" t="str">
        <f>LOOKUP(I728,Types!A:A,Types!B:B)</f>
        <v>Art</v>
      </c>
      <c r="M728">
        <f t="shared" si="11"/>
        <v>-1</v>
      </c>
    </row>
    <row r="729" spans="1:13" x14ac:dyDescent="0.2">
      <c r="A729" t="s">
        <v>2433</v>
      </c>
      <c r="B729">
        <v>1.89125258475542E-3</v>
      </c>
      <c r="C729">
        <v>0.385453581809997</v>
      </c>
      <c r="D729">
        <v>0.60863661766052202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927</v>
      </c>
      <c r="B730">
        <v>1.7507942393422101E-3</v>
      </c>
      <c r="C730">
        <v>0.300929725170135</v>
      </c>
      <c r="D730">
        <v>0.68539309501647905</v>
      </c>
      <c r="E730">
        <v>2</v>
      </c>
      <c r="F730">
        <v>0</v>
      </c>
      <c r="G730">
        <v>0</v>
      </c>
      <c r="H730">
        <v>1</v>
      </c>
      <c r="I730">
        <v>2</v>
      </c>
      <c r="J730">
        <v>0</v>
      </c>
      <c r="K730" t="str">
        <f>LOOKUP(E730,Types!A:A,Types!B:B)</f>
        <v>Pop</v>
      </c>
      <c r="L730" t="str">
        <f>LOOKUP(I730,Types!A:A,Types!B:B)</f>
        <v>Pop</v>
      </c>
      <c r="M730">
        <f t="shared" si="11"/>
        <v>0</v>
      </c>
    </row>
    <row r="731" spans="1:13" x14ac:dyDescent="0.2">
      <c r="A731" t="s">
        <v>1564</v>
      </c>
      <c r="B731">
        <v>7.5901334639638597E-4</v>
      </c>
      <c r="C731">
        <v>2.8737396001815699E-2</v>
      </c>
      <c r="D731">
        <v>0.96769082546234098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x14ac:dyDescent="0.2">
      <c r="A732" t="s">
        <v>169</v>
      </c>
      <c r="B732">
        <v>7.3650333797559099E-4</v>
      </c>
      <c r="C732">
        <v>4.9163900315761497E-2</v>
      </c>
      <c r="D732">
        <v>0.94601601362228305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x14ac:dyDescent="0.2">
      <c r="A733" t="s">
        <v>435</v>
      </c>
      <c r="B733">
        <v>1.3915105955675201E-3</v>
      </c>
      <c r="C733">
        <v>0.186374455690383</v>
      </c>
      <c r="D733">
        <v>0.80697947740554798</v>
      </c>
      <c r="E733">
        <v>2</v>
      </c>
      <c r="F733">
        <v>0</v>
      </c>
      <c r="G733">
        <v>0</v>
      </c>
      <c r="H733">
        <v>1</v>
      </c>
      <c r="I733">
        <v>1</v>
      </c>
      <c r="J733">
        <v>0</v>
      </c>
      <c r="K733" t="str">
        <f>LOOKUP(E733,Types!A:A,Types!B:B)</f>
        <v>Pop</v>
      </c>
      <c r="L733" t="str">
        <f>LOOKUP(I733,Types!A:A,Types!B:B)</f>
        <v>Art</v>
      </c>
      <c r="M733">
        <f t="shared" si="11"/>
        <v>-1</v>
      </c>
    </row>
    <row r="734" spans="1:13" x14ac:dyDescent="0.2">
      <c r="A734" t="s">
        <v>809</v>
      </c>
      <c r="B734">
        <v>1.3259877450764099E-3</v>
      </c>
      <c r="C734">
        <v>0.11572079360485001</v>
      </c>
      <c r="D734">
        <v>0.87422442436218195</v>
      </c>
      <c r="E734">
        <v>2</v>
      </c>
      <c r="F734">
        <v>0</v>
      </c>
      <c r="G734">
        <v>0</v>
      </c>
      <c r="H734">
        <v>1</v>
      </c>
      <c r="I734">
        <v>1</v>
      </c>
      <c r="J734">
        <v>0</v>
      </c>
      <c r="K734" t="str">
        <f>LOOKUP(E734,Types!A:A,Types!B:B)</f>
        <v>Pop</v>
      </c>
      <c r="L734" t="str">
        <f>LOOKUP(I734,Types!A:A,Types!B:B)</f>
        <v>Art</v>
      </c>
      <c r="M734">
        <f t="shared" si="11"/>
        <v>-1</v>
      </c>
    </row>
    <row r="735" spans="1:13" x14ac:dyDescent="0.2">
      <c r="A735" t="s">
        <v>593</v>
      </c>
      <c r="B735">
        <v>2.0507497247308402E-3</v>
      </c>
      <c r="C735">
        <v>0.28963652253150901</v>
      </c>
      <c r="D735">
        <v>0.67857092618942205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x14ac:dyDescent="0.2">
      <c r="A736" t="s">
        <v>30</v>
      </c>
      <c r="B736">
        <v>1.3292009243741599E-3</v>
      </c>
      <c r="C736">
        <v>7.2242528200149494E-2</v>
      </c>
      <c r="D736">
        <v>0.89244252443313599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x14ac:dyDescent="0.2">
      <c r="A737" t="s">
        <v>931</v>
      </c>
      <c r="B737">
        <v>1.3833947014063499E-3</v>
      </c>
      <c r="C737">
        <v>0.14006888866424499</v>
      </c>
      <c r="D737">
        <v>0.85201507806777899</v>
      </c>
      <c r="E737">
        <v>2</v>
      </c>
      <c r="F737">
        <v>0</v>
      </c>
      <c r="G737">
        <v>0</v>
      </c>
      <c r="H737">
        <v>1</v>
      </c>
      <c r="I737">
        <v>1</v>
      </c>
      <c r="J737">
        <v>0</v>
      </c>
      <c r="K737" t="str">
        <f>LOOKUP(E737,Types!A:A,Types!B:B)</f>
        <v>Pop</v>
      </c>
      <c r="L737" t="str">
        <f>LOOKUP(I737,Types!A:A,Types!B:B)</f>
        <v>Art</v>
      </c>
      <c r="M737">
        <f t="shared" si="11"/>
        <v>-1</v>
      </c>
    </row>
    <row r="738" spans="1:13" x14ac:dyDescent="0.2">
      <c r="A738" t="s">
        <v>545</v>
      </c>
      <c r="B738">
        <v>6.31606671959161E-4</v>
      </c>
      <c r="C738">
        <v>2.7574090287089299E-2</v>
      </c>
      <c r="D738">
        <v>0.95986723899841297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x14ac:dyDescent="0.2">
      <c r="A739" t="s">
        <v>1668</v>
      </c>
      <c r="B739">
        <v>1.38931558467447E-3</v>
      </c>
      <c r="C739">
        <v>0.103344276547431</v>
      </c>
      <c r="D739">
        <v>0.88943463563919001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x14ac:dyDescent="0.2">
      <c r="A740" t="s">
        <v>685</v>
      </c>
      <c r="B740">
        <v>8.3769799675792401E-4</v>
      </c>
      <c r="C740">
        <v>8.2037441432476002E-2</v>
      </c>
      <c r="D740">
        <v>0.90674853324890103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x14ac:dyDescent="0.2">
      <c r="A741" t="s">
        <v>1932</v>
      </c>
      <c r="B741">
        <v>5.9660722035914605E-4</v>
      </c>
      <c r="C741">
        <v>3.0106386169791201E-2</v>
      </c>
      <c r="D741">
        <v>0.96491509675979603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x14ac:dyDescent="0.2">
      <c r="A742" t="s">
        <v>1888</v>
      </c>
      <c r="B742">
        <v>1.2641288340091701E-3</v>
      </c>
      <c r="C742">
        <v>0.16180461645126301</v>
      </c>
      <c r="D742">
        <v>0.82732486724853505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x14ac:dyDescent="0.2">
      <c r="A743" t="s">
        <v>1176</v>
      </c>
      <c r="B743">
        <v>1.8961044261231999E-3</v>
      </c>
      <c r="C743">
        <v>0.34356576204299899</v>
      </c>
      <c r="D743">
        <v>0.65128517150878895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x14ac:dyDescent="0.2">
      <c r="A744" t="s">
        <v>417</v>
      </c>
      <c r="B744">
        <v>2.1618679165840101E-3</v>
      </c>
      <c r="C744">
        <v>0.32291153073310802</v>
      </c>
      <c r="D744">
        <v>0.663826584815979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x14ac:dyDescent="0.2">
      <c r="A745" t="s">
        <v>1354</v>
      </c>
      <c r="B745">
        <v>1.13395461812615E-3</v>
      </c>
      <c r="C745">
        <v>9.4493433833122198E-2</v>
      </c>
      <c r="D745">
        <v>0.89823865890502896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x14ac:dyDescent="0.2">
      <c r="A746" t="s">
        <v>893</v>
      </c>
      <c r="B746">
        <v>6.8497878964990302E-4</v>
      </c>
      <c r="C746">
        <v>3.97798046469688E-2</v>
      </c>
      <c r="D746">
        <v>0.95256793498992898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x14ac:dyDescent="0.2">
      <c r="A747" t="s">
        <v>2365</v>
      </c>
      <c r="B747">
        <v>3.16671532345935E-4</v>
      </c>
      <c r="C747">
        <v>1.3962665572762401E-2</v>
      </c>
      <c r="D747">
        <v>0.98444598913192705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x14ac:dyDescent="0.2">
      <c r="A748" t="s">
        <v>1755</v>
      </c>
      <c r="B748">
        <v>1.0781283490359701E-3</v>
      </c>
      <c r="C748">
        <v>9.8403960466384804E-2</v>
      </c>
      <c r="D748">
        <v>0.87633466720580999</v>
      </c>
      <c r="E748">
        <v>2</v>
      </c>
      <c r="F748">
        <v>0</v>
      </c>
      <c r="G748">
        <v>0</v>
      </c>
      <c r="H748">
        <v>1</v>
      </c>
      <c r="I748">
        <v>1</v>
      </c>
      <c r="J748">
        <v>0</v>
      </c>
      <c r="K748" t="str">
        <f>LOOKUP(E748,Types!A:A,Types!B:B)</f>
        <v>Pop</v>
      </c>
      <c r="L748" t="str">
        <f>LOOKUP(I748,Types!A:A,Types!B:B)</f>
        <v>Art</v>
      </c>
      <c r="M748">
        <f t="shared" si="11"/>
        <v>-1</v>
      </c>
    </row>
    <row r="749" spans="1:13" x14ac:dyDescent="0.2">
      <c r="A749" t="s">
        <v>1199</v>
      </c>
      <c r="B749">
        <v>1.61501590628176E-3</v>
      </c>
      <c r="C749">
        <v>0.25962606072425798</v>
      </c>
      <c r="D749">
        <v>0.70097792148589999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x14ac:dyDescent="0.2">
      <c r="A750" t="s">
        <v>2290</v>
      </c>
      <c r="B750">
        <v>1.0052350116893599E-3</v>
      </c>
      <c r="C750">
        <v>6.3621029257774298E-2</v>
      </c>
      <c r="D750">
        <v>0.92805212736129705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1307</v>
      </c>
      <c r="B751">
        <v>1.2971409596502701E-3</v>
      </c>
      <c r="C751">
        <v>0.128631681203842</v>
      </c>
      <c r="D751">
        <v>0.86415684223175004</v>
      </c>
      <c r="E751">
        <v>2</v>
      </c>
      <c r="F751">
        <v>0</v>
      </c>
      <c r="G751">
        <v>0</v>
      </c>
      <c r="H751">
        <v>1</v>
      </c>
      <c r="I751">
        <v>2</v>
      </c>
      <c r="J751">
        <v>0</v>
      </c>
      <c r="K751" t="str">
        <f>LOOKUP(E751,Types!A:A,Types!B:B)</f>
        <v>Pop</v>
      </c>
      <c r="L751" t="str">
        <f>LOOKUP(I751,Types!A:A,Types!B:B)</f>
        <v>Pop</v>
      </c>
      <c r="M751">
        <f t="shared" si="11"/>
        <v>0</v>
      </c>
    </row>
    <row r="752" spans="1:13" x14ac:dyDescent="0.2">
      <c r="A752" t="s">
        <v>1167</v>
      </c>
      <c r="B752">
        <v>1.32932816632092E-3</v>
      </c>
      <c r="C752">
        <v>0.42468765377998302</v>
      </c>
      <c r="D752">
        <v>0.56923896074295</v>
      </c>
      <c r="E752">
        <v>2</v>
      </c>
      <c r="F752">
        <v>0</v>
      </c>
      <c r="G752">
        <v>0</v>
      </c>
      <c r="H752">
        <v>1</v>
      </c>
      <c r="I752">
        <v>2</v>
      </c>
      <c r="J752">
        <v>0</v>
      </c>
      <c r="K752" t="str">
        <f>LOOKUP(E752,Types!A:A,Types!B:B)</f>
        <v>Pop</v>
      </c>
      <c r="L752" t="str">
        <f>LOOKUP(I752,Types!A:A,Types!B:B)</f>
        <v>Pop</v>
      </c>
      <c r="M752">
        <f t="shared" si="11"/>
        <v>0</v>
      </c>
    </row>
    <row r="753" spans="1:13" x14ac:dyDescent="0.2">
      <c r="A753" t="s">
        <v>1269</v>
      </c>
      <c r="B753">
        <v>9.1916136443614895E-4</v>
      </c>
      <c r="C753">
        <v>0.13610342144966101</v>
      </c>
      <c r="D753">
        <v>0.85899931192398005</v>
      </c>
      <c r="E753">
        <v>2</v>
      </c>
      <c r="F753">
        <v>0</v>
      </c>
      <c r="G753">
        <v>0</v>
      </c>
      <c r="H753">
        <v>1</v>
      </c>
      <c r="I753">
        <v>2</v>
      </c>
      <c r="J753">
        <v>0</v>
      </c>
      <c r="K753" t="str">
        <f>LOOKUP(E753,Types!A:A,Types!B:B)</f>
        <v>Pop</v>
      </c>
      <c r="L753" t="str">
        <f>LOOKUP(I753,Types!A:A,Types!B:B)</f>
        <v>Pop</v>
      </c>
      <c r="M753">
        <f t="shared" si="11"/>
        <v>0</v>
      </c>
    </row>
    <row r="754" spans="1:13" x14ac:dyDescent="0.2">
      <c r="A754" t="s">
        <v>1579</v>
      </c>
      <c r="B754">
        <v>1.0083034867420699E-3</v>
      </c>
      <c r="C754">
        <v>0.14045071601867601</v>
      </c>
      <c r="D754">
        <v>0.84476566314697199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x14ac:dyDescent="0.2">
      <c r="A755" t="s">
        <v>1074</v>
      </c>
      <c r="B755">
        <v>7.8393408330157399E-4</v>
      </c>
      <c r="C755">
        <v>4.1050445288419703E-2</v>
      </c>
      <c r="D755">
        <v>0.95619839429855302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x14ac:dyDescent="0.2">
      <c r="A756" t="s">
        <v>1349</v>
      </c>
      <c r="B756">
        <v>9.0318272123113199E-4</v>
      </c>
      <c r="C756">
        <v>3.9700236171483903E-2</v>
      </c>
      <c r="D756">
        <v>0.95642846822738603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x14ac:dyDescent="0.2">
      <c r="A757" t="s">
        <v>2321</v>
      </c>
      <c r="B757">
        <v>1.11230090260505E-3</v>
      </c>
      <c r="C757">
        <v>0.115254260599613</v>
      </c>
      <c r="D757">
        <v>0.87970364093780495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x14ac:dyDescent="0.2">
      <c r="A758" t="s">
        <v>188</v>
      </c>
      <c r="B758">
        <v>1.4924800489097799E-3</v>
      </c>
      <c r="C758">
        <v>0.37052139639854398</v>
      </c>
      <c r="D758">
        <v>0.61755275726318304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2017</v>
      </c>
      <c r="B759">
        <v>8.8514754315838196E-4</v>
      </c>
      <c r="C759">
        <v>3.9638247340917497E-2</v>
      </c>
      <c r="D759">
        <v>0.95624208450317305</v>
      </c>
      <c r="E759">
        <v>2</v>
      </c>
      <c r="F759">
        <v>0</v>
      </c>
      <c r="G759">
        <v>0</v>
      </c>
      <c r="H759">
        <v>1</v>
      </c>
      <c r="I759">
        <v>2</v>
      </c>
      <c r="J759">
        <v>0</v>
      </c>
      <c r="K759" t="str">
        <f>LOOKUP(E759,Types!A:A,Types!B:B)</f>
        <v>Pop</v>
      </c>
      <c r="L759" t="str">
        <f>LOOKUP(I759,Types!A:A,Types!B:B)</f>
        <v>Pop</v>
      </c>
      <c r="M759">
        <f t="shared" si="11"/>
        <v>0</v>
      </c>
    </row>
    <row r="760" spans="1:13" x14ac:dyDescent="0.2">
      <c r="A760" t="s">
        <v>1471</v>
      </c>
      <c r="B760">
        <v>1.4133759541436999E-3</v>
      </c>
      <c r="C760">
        <v>0.14489224553108199</v>
      </c>
      <c r="D760">
        <v>0.82871615886688199</v>
      </c>
      <c r="E760">
        <v>2</v>
      </c>
      <c r="F760">
        <v>0</v>
      </c>
      <c r="G760">
        <v>0</v>
      </c>
      <c r="H760">
        <v>1</v>
      </c>
      <c r="I760">
        <v>2</v>
      </c>
      <c r="J760">
        <v>0</v>
      </c>
      <c r="K760" t="str">
        <f>LOOKUP(E760,Types!A:A,Types!B:B)</f>
        <v>Pop</v>
      </c>
      <c r="L760" t="str">
        <f>LOOKUP(I760,Types!A:A,Types!B:B)</f>
        <v>Pop</v>
      </c>
      <c r="M760">
        <f t="shared" si="11"/>
        <v>0</v>
      </c>
    </row>
    <row r="761" spans="1:13" x14ac:dyDescent="0.2">
      <c r="A761" t="s">
        <v>1546</v>
      </c>
      <c r="B761">
        <v>1.2803212739527199E-3</v>
      </c>
      <c r="C761">
        <v>0.16118784248828799</v>
      </c>
      <c r="D761">
        <v>0.82705199718475297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x14ac:dyDescent="0.2">
      <c r="A762" t="s">
        <v>1948</v>
      </c>
      <c r="B762">
        <v>9.7172887763008399E-4</v>
      </c>
      <c r="C762">
        <v>0.109153345227241</v>
      </c>
      <c r="D762">
        <v>0.87607115507125799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x14ac:dyDescent="0.2">
      <c r="A763" t="s">
        <v>1881</v>
      </c>
      <c r="B763">
        <v>7.1521376958116802E-4</v>
      </c>
      <c r="C763">
        <v>2.26503796875476E-2</v>
      </c>
      <c r="D763">
        <v>0.97136008739471402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x14ac:dyDescent="0.2">
      <c r="A764" t="s">
        <v>599</v>
      </c>
      <c r="B764">
        <v>1.42296904232352E-3</v>
      </c>
      <c r="C764">
        <v>0.241967603564262</v>
      </c>
      <c r="D764">
        <v>0.73538190126419001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x14ac:dyDescent="0.2">
      <c r="A765" t="s">
        <v>33</v>
      </c>
      <c r="B765">
        <v>1.11895403824746E-3</v>
      </c>
      <c r="C765">
        <v>7.9729750752448994E-2</v>
      </c>
      <c r="D765">
        <v>0.906982362270355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x14ac:dyDescent="0.2">
      <c r="A766" t="s">
        <v>970</v>
      </c>
      <c r="B766">
        <v>1.3734862441197001E-3</v>
      </c>
      <c r="C766">
        <v>0.15805047750473</v>
      </c>
      <c r="D766">
        <v>0.82957684993743896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x14ac:dyDescent="0.2">
      <c r="A767" t="s">
        <v>1891</v>
      </c>
      <c r="B767">
        <v>1.4857873320579501E-3</v>
      </c>
      <c r="C767">
        <v>0.174202024936676</v>
      </c>
      <c r="D767">
        <v>0.80497437715530396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x14ac:dyDescent="0.2">
      <c r="A768" t="s">
        <v>1085</v>
      </c>
      <c r="B768">
        <v>1.16007612086832E-3</v>
      </c>
      <c r="C768">
        <v>0.122907854616642</v>
      </c>
      <c r="D768">
        <v>0.84797060489654497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549</v>
      </c>
      <c r="B769">
        <v>1.1925682192668299E-3</v>
      </c>
      <c r="C769">
        <v>0.20124219357967299</v>
      </c>
      <c r="D769">
        <v>0.79398733377456598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x14ac:dyDescent="0.2">
      <c r="A770" t="s">
        <v>2016</v>
      </c>
      <c r="B770">
        <v>1.41599308699369E-3</v>
      </c>
      <c r="C770">
        <v>0.113271951675415</v>
      </c>
      <c r="D770">
        <v>0.88247209787368697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x14ac:dyDescent="0.2">
      <c r="A771" t="s">
        <v>1880</v>
      </c>
      <c r="B771">
        <v>6.8880053004249898E-4</v>
      </c>
      <c r="C771">
        <v>5.1839970052242203E-2</v>
      </c>
      <c r="D771">
        <v>0.94580334424972501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859</v>
      </c>
      <c r="B772">
        <v>1.1459874222054999E-3</v>
      </c>
      <c r="C772">
        <v>0.29222473502159102</v>
      </c>
      <c r="D772">
        <v>0.70284116268157903</v>
      </c>
      <c r="E772">
        <v>2</v>
      </c>
      <c r="F772">
        <v>0</v>
      </c>
      <c r="G772">
        <v>0</v>
      </c>
      <c r="H772">
        <v>1</v>
      </c>
      <c r="I772">
        <v>1</v>
      </c>
      <c r="J772">
        <v>0</v>
      </c>
      <c r="K772" t="str">
        <f>LOOKUP(E772,Types!A:A,Types!B:B)</f>
        <v>Pop</v>
      </c>
      <c r="L772" t="str">
        <f>LOOKUP(I772,Types!A:A,Types!B:B)</f>
        <v>Art</v>
      </c>
      <c r="M772">
        <f t="shared" si="12"/>
        <v>-1</v>
      </c>
    </row>
    <row r="773" spans="1:13" x14ac:dyDescent="0.2">
      <c r="A773" t="s">
        <v>1741</v>
      </c>
      <c r="B773">
        <v>1.20127480477094E-3</v>
      </c>
      <c r="C773">
        <v>0.221533238887786</v>
      </c>
      <c r="D773">
        <v>0.77080291509628296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x14ac:dyDescent="0.2">
      <c r="A774" t="s">
        <v>2032</v>
      </c>
      <c r="B774">
        <v>1.0209601605310999E-3</v>
      </c>
      <c r="C774">
        <v>0.161569759249687</v>
      </c>
      <c r="D774">
        <v>0.83404392004012995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1673</v>
      </c>
      <c r="B775">
        <v>2.1012518554925901E-3</v>
      </c>
      <c r="C775">
        <v>0.15050910413265201</v>
      </c>
      <c r="D775">
        <v>0.84198743104934604</v>
      </c>
      <c r="E775">
        <v>2</v>
      </c>
      <c r="F775">
        <v>0</v>
      </c>
      <c r="G775">
        <v>0</v>
      </c>
      <c r="H775">
        <v>1</v>
      </c>
      <c r="I775">
        <v>2</v>
      </c>
      <c r="J775">
        <v>0</v>
      </c>
      <c r="K775" t="str">
        <f>LOOKUP(E775,Types!A:A,Types!B:B)</f>
        <v>Pop</v>
      </c>
      <c r="L775" t="str">
        <f>LOOKUP(I775,Types!A:A,Types!B:B)</f>
        <v>Pop</v>
      </c>
      <c r="M775">
        <f t="shared" si="12"/>
        <v>0</v>
      </c>
    </row>
    <row r="776" spans="1:13" x14ac:dyDescent="0.2">
      <c r="A776" t="s">
        <v>2136</v>
      </c>
      <c r="B776">
        <v>1.2745944550260899E-3</v>
      </c>
      <c r="C776">
        <v>5.3764291107654502E-2</v>
      </c>
      <c r="D776">
        <v>0.93483769893646196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x14ac:dyDescent="0.2">
      <c r="A777" t="s">
        <v>1196</v>
      </c>
      <c r="B777">
        <v>1.08579627703875E-3</v>
      </c>
      <c r="C777">
        <v>4.0084570646285997E-2</v>
      </c>
      <c r="D777">
        <v>0.93488597869873002</v>
      </c>
      <c r="E777">
        <v>2</v>
      </c>
      <c r="F777">
        <v>0</v>
      </c>
      <c r="G777">
        <v>0</v>
      </c>
      <c r="H777">
        <v>1</v>
      </c>
      <c r="I777">
        <v>1</v>
      </c>
      <c r="J777">
        <v>0</v>
      </c>
      <c r="K777" t="str">
        <f>LOOKUP(E777,Types!A:A,Types!B:B)</f>
        <v>Pop</v>
      </c>
      <c r="L777" t="str">
        <f>LOOKUP(I777,Types!A:A,Types!B:B)</f>
        <v>Art</v>
      </c>
      <c r="M777">
        <f t="shared" si="12"/>
        <v>-1</v>
      </c>
    </row>
    <row r="778" spans="1:13" x14ac:dyDescent="0.2">
      <c r="A778" t="s">
        <v>722</v>
      </c>
      <c r="B778">
        <v>9.29549627471715E-4</v>
      </c>
      <c r="C778">
        <v>5.5040866136550903E-2</v>
      </c>
      <c r="D778">
        <v>0.93916296958923295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x14ac:dyDescent="0.2">
      <c r="A779" t="s">
        <v>1779</v>
      </c>
      <c r="B779">
        <v>1.7983536235988101E-3</v>
      </c>
      <c r="C779">
        <v>0.14571951329708099</v>
      </c>
      <c r="D779">
        <v>0.83864867687225297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x14ac:dyDescent="0.2">
      <c r="A780" t="s">
        <v>1420</v>
      </c>
      <c r="B780">
        <v>2.10986216552555E-3</v>
      </c>
      <c r="C780">
        <v>0.14450779557228</v>
      </c>
      <c r="D780">
        <v>0.84488713741302401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x14ac:dyDescent="0.2">
      <c r="A781" t="s">
        <v>2254</v>
      </c>
      <c r="B781">
        <v>1.8627527169883199E-3</v>
      </c>
      <c r="C781">
        <v>0.107106909155845</v>
      </c>
      <c r="D781">
        <v>0.88637334108352595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x14ac:dyDescent="0.2">
      <c r="A782" t="s">
        <v>2255</v>
      </c>
      <c r="B782">
        <v>1.0572921019047399E-3</v>
      </c>
      <c r="C782">
        <v>0.12939074635505601</v>
      </c>
      <c r="D782">
        <v>0.85820215940475397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x14ac:dyDescent="0.2">
      <c r="A783" t="s">
        <v>1403</v>
      </c>
      <c r="B783">
        <v>1.0937612969428301E-3</v>
      </c>
      <c r="C783">
        <v>0.210609525442123</v>
      </c>
      <c r="D783">
        <v>0.78245502710342396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x14ac:dyDescent="0.2">
      <c r="A784" t="s">
        <v>1398</v>
      </c>
      <c r="B784">
        <v>1.1068946914747301E-3</v>
      </c>
      <c r="C784">
        <v>4.6355880796909298E-2</v>
      </c>
      <c r="D784">
        <v>0.94875496625900202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x14ac:dyDescent="0.2">
      <c r="A785" t="s">
        <v>1893</v>
      </c>
      <c r="B785">
        <v>1.46247562952339E-3</v>
      </c>
      <c r="C785">
        <v>0.26060473918914701</v>
      </c>
      <c r="D785">
        <v>0.72766876220703103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x14ac:dyDescent="0.2">
      <c r="A786" t="s">
        <v>1452</v>
      </c>
      <c r="B786">
        <v>5.2843184676021305E-4</v>
      </c>
      <c r="C786">
        <v>5.1130678504705401E-2</v>
      </c>
      <c r="D786">
        <v>0.94466769695281905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x14ac:dyDescent="0.2">
      <c r="A787" t="s">
        <v>581</v>
      </c>
      <c r="B787">
        <v>1.51803879998624E-3</v>
      </c>
      <c r="C787">
        <v>0.16236095130443501</v>
      </c>
      <c r="D787">
        <v>0.83077782392501798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x14ac:dyDescent="0.2">
      <c r="A788" t="s">
        <v>471</v>
      </c>
      <c r="B788">
        <v>1.37920747511088E-3</v>
      </c>
      <c r="C788">
        <v>0.32277578115463201</v>
      </c>
      <c r="D788">
        <v>0.65159130096435502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x14ac:dyDescent="0.2">
      <c r="A789" t="s">
        <v>1175</v>
      </c>
      <c r="B789">
        <v>1.02749210782349E-3</v>
      </c>
      <c r="C789">
        <v>0.123800553381443</v>
      </c>
      <c r="D789">
        <v>0.87211900949478105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x14ac:dyDescent="0.2">
      <c r="A790" t="s">
        <v>2233</v>
      </c>
      <c r="B790">
        <v>1.9308730261400301E-3</v>
      </c>
      <c r="C790">
        <v>0.249162778258323</v>
      </c>
      <c r="D790">
        <v>0.74001276493072499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1347</v>
      </c>
      <c r="B791">
        <v>9.7261689370497996E-4</v>
      </c>
      <c r="C791">
        <v>4.3021876364946303E-2</v>
      </c>
      <c r="D791">
        <v>0.949232697486877</v>
      </c>
      <c r="E791">
        <v>2</v>
      </c>
      <c r="F791">
        <v>0</v>
      </c>
      <c r="G791">
        <v>0</v>
      </c>
      <c r="H791">
        <v>1</v>
      </c>
      <c r="I791">
        <v>2</v>
      </c>
      <c r="J791">
        <v>0</v>
      </c>
      <c r="K791" t="str">
        <f>LOOKUP(E791,Types!A:A,Types!B:B)</f>
        <v>Pop</v>
      </c>
      <c r="L791" t="str">
        <f>LOOKUP(I791,Types!A:A,Types!B:B)</f>
        <v>Pop</v>
      </c>
      <c r="M791">
        <f t="shared" si="12"/>
        <v>0</v>
      </c>
    </row>
    <row r="792" spans="1:13" x14ac:dyDescent="0.2">
      <c r="A792" t="s">
        <v>1886</v>
      </c>
      <c r="B792">
        <v>9.1299490304663701E-4</v>
      </c>
      <c r="C792">
        <v>0.100348263978958</v>
      </c>
      <c r="D792">
        <v>0.89512479305267301</v>
      </c>
      <c r="E792">
        <v>2</v>
      </c>
      <c r="F792">
        <v>0</v>
      </c>
      <c r="G792">
        <v>0</v>
      </c>
      <c r="H792">
        <v>1</v>
      </c>
      <c r="I792">
        <v>2</v>
      </c>
      <c r="J792">
        <v>0</v>
      </c>
      <c r="K792" t="str">
        <f>LOOKUP(E792,Types!A:A,Types!B:B)</f>
        <v>Pop</v>
      </c>
      <c r="L792" t="str">
        <f>LOOKUP(I792,Types!A:A,Types!B:B)</f>
        <v>Pop</v>
      </c>
      <c r="M792">
        <f t="shared" si="12"/>
        <v>0</v>
      </c>
    </row>
    <row r="793" spans="1:13" x14ac:dyDescent="0.2">
      <c r="A793" t="s">
        <v>895</v>
      </c>
      <c r="B793">
        <v>1.01052201353013E-3</v>
      </c>
      <c r="C793">
        <v>0.102030090987682</v>
      </c>
      <c r="D793">
        <v>0.88840800523757901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x14ac:dyDescent="0.2">
      <c r="A794" t="s">
        <v>1407</v>
      </c>
      <c r="B794">
        <v>1.06380390934646E-3</v>
      </c>
      <c r="C794">
        <v>5.8406181633472401E-2</v>
      </c>
      <c r="D794">
        <v>0.93579632043838501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x14ac:dyDescent="0.2">
      <c r="A795" t="s">
        <v>609</v>
      </c>
      <c r="B795">
        <v>1.67119072284549E-3</v>
      </c>
      <c r="C795">
        <v>0.25420531630516002</v>
      </c>
      <c r="D795">
        <v>0.69874024391174305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x14ac:dyDescent="0.2">
      <c r="A796" t="s">
        <v>2167</v>
      </c>
      <c r="B796">
        <v>9.3415990704670505E-4</v>
      </c>
      <c r="C796">
        <v>3.8189057260751703E-2</v>
      </c>
      <c r="D796">
        <v>0.95844757556915205</v>
      </c>
      <c r="E796">
        <v>2</v>
      </c>
      <c r="F796">
        <v>0</v>
      </c>
      <c r="G796">
        <v>0</v>
      </c>
      <c r="H796">
        <v>1</v>
      </c>
      <c r="I796">
        <v>1</v>
      </c>
      <c r="J796">
        <v>0</v>
      </c>
      <c r="K796" t="str">
        <f>LOOKUP(E796,Types!A:A,Types!B:B)</f>
        <v>Pop</v>
      </c>
      <c r="L796" t="str">
        <f>LOOKUP(I796,Types!A:A,Types!B:B)</f>
        <v>Art</v>
      </c>
      <c r="M796">
        <f t="shared" si="12"/>
        <v>-1</v>
      </c>
    </row>
    <row r="797" spans="1:13" x14ac:dyDescent="0.2">
      <c r="A797" t="s">
        <v>1166</v>
      </c>
      <c r="B797">
        <v>1.45779422018677E-3</v>
      </c>
      <c r="C797">
        <v>0.22495940327644301</v>
      </c>
      <c r="D797">
        <v>0.77089154720306396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x14ac:dyDescent="0.2">
      <c r="A798" t="s">
        <v>763</v>
      </c>
      <c r="B798">
        <v>1.31252827122807E-3</v>
      </c>
      <c r="C798">
        <v>0.14208680391311601</v>
      </c>
      <c r="D798">
        <v>0.84081679582595803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x14ac:dyDescent="0.2">
      <c r="A799" t="s">
        <v>1147</v>
      </c>
      <c r="B799">
        <v>4.23601915827021E-4</v>
      </c>
      <c r="C799">
        <v>3.6566935479640898E-2</v>
      </c>
      <c r="D799">
        <v>0.95976018905639604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2158</v>
      </c>
      <c r="B800">
        <v>2.2737875115126302E-3</v>
      </c>
      <c r="C800">
        <v>0.25620600581169101</v>
      </c>
      <c r="D800">
        <v>0.70224124193191495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1279</v>
      </c>
      <c r="B801">
        <v>1.23816740233451E-3</v>
      </c>
      <c r="C801">
        <v>7.9599253833293901E-2</v>
      </c>
      <c r="D801">
        <v>0.91213816404342596</v>
      </c>
      <c r="E801">
        <v>2</v>
      </c>
      <c r="F801">
        <v>0</v>
      </c>
      <c r="G801">
        <v>0</v>
      </c>
      <c r="H801">
        <v>1</v>
      </c>
      <c r="I801">
        <v>2</v>
      </c>
      <c r="J801">
        <v>0</v>
      </c>
      <c r="K801" t="str">
        <f>LOOKUP(E801,Types!A:A,Types!B:B)</f>
        <v>Pop</v>
      </c>
      <c r="L801" t="str">
        <f>LOOKUP(I801,Types!A:A,Types!B:B)</f>
        <v>Pop</v>
      </c>
      <c r="M801">
        <f t="shared" si="12"/>
        <v>0</v>
      </c>
    </row>
    <row r="802" spans="1:13" x14ac:dyDescent="0.2">
      <c r="A802" t="s">
        <v>467</v>
      </c>
      <c r="B802">
        <v>6.3350959680974397E-4</v>
      </c>
      <c r="C802">
        <v>2.7604989707469899E-2</v>
      </c>
      <c r="D802">
        <v>0.96676284074783303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x14ac:dyDescent="0.2">
      <c r="A803" t="s">
        <v>2320</v>
      </c>
      <c r="B803">
        <v>1.58879382070153E-3</v>
      </c>
      <c r="C803">
        <v>0.31234380602836598</v>
      </c>
      <c r="D803">
        <v>0.68118691444396895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x14ac:dyDescent="0.2">
      <c r="A804" t="s">
        <v>222</v>
      </c>
      <c r="B804">
        <v>9.6893438603728999E-4</v>
      </c>
      <c r="C804">
        <v>8.3483234047889696E-2</v>
      </c>
      <c r="D804">
        <v>0.91385459899902299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x14ac:dyDescent="0.2">
      <c r="A805" t="s">
        <v>1255</v>
      </c>
      <c r="B805">
        <v>1.2076284037902899E-3</v>
      </c>
      <c r="C805">
        <v>0.17372779548168099</v>
      </c>
      <c r="D805">
        <v>0.81848961114883401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x14ac:dyDescent="0.2">
      <c r="A806" t="s">
        <v>1302</v>
      </c>
      <c r="B806">
        <v>1.5464152675122001E-3</v>
      </c>
      <c r="C806">
        <v>0.35127517580986001</v>
      </c>
      <c r="D806">
        <v>0.64100617170333796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x14ac:dyDescent="0.2">
      <c r="A807" t="s">
        <v>1311</v>
      </c>
      <c r="B807">
        <v>1.1674750130623501E-3</v>
      </c>
      <c r="C807">
        <v>9.5091819763183594E-2</v>
      </c>
      <c r="D807">
        <v>0.89816474914550704</v>
      </c>
      <c r="E807">
        <v>2</v>
      </c>
      <c r="F807">
        <v>0</v>
      </c>
      <c r="G807">
        <v>0</v>
      </c>
      <c r="H807">
        <v>1</v>
      </c>
      <c r="I807">
        <v>1</v>
      </c>
      <c r="J807">
        <v>0</v>
      </c>
      <c r="K807" t="str">
        <f>LOOKUP(E807,Types!A:A,Types!B:B)</f>
        <v>Pop</v>
      </c>
      <c r="L807" t="str">
        <f>LOOKUP(I807,Types!A:A,Types!B:B)</f>
        <v>Art</v>
      </c>
      <c r="M807">
        <f t="shared" si="12"/>
        <v>-1</v>
      </c>
    </row>
    <row r="808" spans="1:13" x14ac:dyDescent="0.2">
      <c r="A808" t="s">
        <v>2179</v>
      </c>
      <c r="B808">
        <v>2.7352806646376801E-3</v>
      </c>
      <c r="C808">
        <v>0.311499834060668</v>
      </c>
      <c r="D808">
        <v>0.66419136524200395</v>
      </c>
      <c r="E808">
        <v>2</v>
      </c>
      <c r="F808">
        <v>0</v>
      </c>
      <c r="G808">
        <v>0</v>
      </c>
      <c r="H808">
        <v>1</v>
      </c>
      <c r="I808">
        <v>2</v>
      </c>
      <c r="J808">
        <v>0</v>
      </c>
      <c r="K808" t="str">
        <f>LOOKUP(E808,Types!A:A,Types!B:B)</f>
        <v>Pop</v>
      </c>
      <c r="L808" t="str">
        <f>LOOKUP(I808,Types!A:A,Types!B:B)</f>
        <v>Pop</v>
      </c>
      <c r="M808">
        <f t="shared" si="12"/>
        <v>0</v>
      </c>
    </row>
    <row r="809" spans="1:13" x14ac:dyDescent="0.2">
      <c r="A809" t="s">
        <v>1316</v>
      </c>
      <c r="B809">
        <v>2.3474297486245602E-3</v>
      </c>
      <c r="C809">
        <v>0.160490453243255</v>
      </c>
      <c r="D809">
        <v>0.81438797712326005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x14ac:dyDescent="0.2">
      <c r="A810" t="s">
        <v>191</v>
      </c>
      <c r="B810">
        <v>8.3485204959288196E-4</v>
      </c>
      <c r="C810">
        <v>6.7480020225047996E-2</v>
      </c>
      <c r="D810">
        <v>0.92350113391876198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x14ac:dyDescent="0.2">
      <c r="A811" t="s">
        <v>861</v>
      </c>
      <c r="B811">
        <v>6.52543210890144E-4</v>
      </c>
      <c r="C811">
        <v>4.66295480728149E-2</v>
      </c>
      <c r="D811">
        <v>0.95066487789153997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x14ac:dyDescent="0.2">
      <c r="A812" t="s">
        <v>1892</v>
      </c>
      <c r="B812">
        <v>1.4459836529567801E-3</v>
      </c>
      <c r="C812">
        <v>0.206414580345153</v>
      </c>
      <c r="D812">
        <v>0.77452760934829701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x14ac:dyDescent="0.2">
      <c r="A813" t="s">
        <v>1988</v>
      </c>
      <c r="B813">
        <v>1.1046220315620301E-3</v>
      </c>
      <c r="C813">
        <v>0.11862376332283001</v>
      </c>
      <c r="D813">
        <v>0.87720131874084395</v>
      </c>
      <c r="E813">
        <v>2</v>
      </c>
      <c r="F813">
        <v>0</v>
      </c>
      <c r="G813">
        <v>0</v>
      </c>
      <c r="H813">
        <v>1</v>
      </c>
      <c r="I813">
        <v>1</v>
      </c>
      <c r="J813">
        <v>0</v>
      </c>
      <c r="K813" t="str">
        <f>LOOKUP(E813,Types!A:A,Types!B:B)</f>
        <v>Pop</v>
      </c>
      <c r="L813" t="str">
        <f>LOOKUP(I813,Types!A:A,Types!B:B)</f>
        <v>Art</v>
      </c>
      <c r="M813">
        <f t="shared" si="12"/>
        <v>-1</v>
      </c>
    </row>
    <row r="814" spans="1:13" x14ac:dyDescent="0.2">
      <c r="A814" t="s">
        <v>1783</v>
      </c>
      <c r="B814">
        <v>1.3567061396315601E-3</v>
      </c>
      <c r="C814">
        <v>0.245733022689819</v>
      </c>
      <c r="D814">
        <v>0.74702221155166604</v>
      </c>
      <c r="E814">
        <v>2</v>
      </c>
      <c r="F814">
        <v>0</v>
      </c>
      <c r="G814">
        <v>0</v>
      </c>
      <c r="H814">
        <v>1</v>
      </c>
      <c r="I814">
        <v>3</v>
      </c>
      <c r="J814">
        <v>0</v>
      </c>
      <c r="K814" t="str">
        <f>LOOKUP(E814,Types!A:A,Types!B:B)</f>
        <v>Pop</v>
      </c>
      <c r="L814" t="str">
        <f>LOOKUP(I814,Types!A:A,Types!B:B)</f>
        <v>Tradition</v>
      </c>
      <c r="M814">
        <f t="shared" si="12"/>
        <v>1</v>
      </c>
    </row>
    <row r="815" spans="1:13" x14ac:dyDescent="0.2">
      <c r="A815" t="s">
        <v>824</v>
      </c>
      <c r="B815">
        <v>3.6047975299879898E-4</v>
      </c>
      <c r="C815">
        <v>2.0558595657348602E-2</v>
      </c>
      <c r="D815">
        <v>0.97839671373367298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x14ac:dyDescent="0.2">
      <c r="A816" t="s">
        <v>1762</v>
      </c>
      <c r="B816">
        <v>1.23520591296255E-3</v>
      </c>
      <c r="C816">
        <v>9.4644300639629295E-2</v>
      </c>
      <c r="D816">
        <v>0.89826649427413896</v>
      </c>
      <c r="E816">
        <v>2</v>
      </c>
      <c r="F816">
        <v>0</v>
      </c>
      <c r="G816">
        <v>0</v>
      </c>
      <c r="H816">
        <v>1</v>
      </c>
      <c r="I816">
        <v>1</v>
      </c>
      <c r="J816">
        <v>0</v>
      </c>
      <c r="K816" t="str">
        <f>LOOKUP(E816,Types!A:A,Types!B:B)</f>
        <v>Pop</v>
      </c>
      <c r="L816" t="str">
        <f>LOOKUP(I816,Types!A:A,Types!B:B)</f>
        <v>Art</v>
      </c>
      <c r="M816">
        <f t="shared" si="12"/>
        <v>-1</v>
      </c>
    </row>
    <row r="817" spans="1:13" x14ac:dyDescent="0.2">
      <c r="A817" t="s">
        <v>1251</v>
      </c>
      <c r="B817">
        <v>2.80381948687136E-3</v>
      </c>
      <c r="C817">
        <v>0.283595770597457</v>
      </c>
      <c r="D817">
        <v>0.691098272800445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2140</v>
      </c>
      <c r="B818">
        <v>9.2805956955999103E-4</v>
      </c>
      <c r="C818">
        <v>4.7137688845396E-2</v>
      </c>
      <c r="D818">
        <v>0.94274866580963101</v>
      </c>
      <c r="E818">
        <v>2</v>
      </c>
      <c r="F818">
        <v>0</v>
      </c>
      <c r="G818">
        <v>0</v>
      </c>
      <c r="H818">
        <v>1</v>
      </c>
      <c r="I818">
        <v>2</v>
      </c>
      <c r="J818">
        <v>0</v>
      </c>
      <c r="K818" t="str">
        <f>LOOKUP(E818,Types!A:A,Types!B:B)</f>
        <v>Pop</v>
      </c>
      <c r="L818" t="str">
        <f>LOOKUP(I818,Types!A:A,Types!B:B)</f>
        <v>Pop</v>
      </c>
      <c r="M818">
        <f t="shared" si="12"/>
        <v>0</v>
      </c>
    </row>
    <row r="819" spans="1:13" x14ac:dyDescent="0.2">
      <c r="A819" t="s">
        <v>710</v>
      </c>
      <c r="B819">
        <v>1.3643339043483099E-3</v>
      </c>
      <c r="C819">
        <v>0.360957652330398</v>
      </c>
      <c r="D819">
        <v>0.62927865982055597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x14ac:dyDescent="0.2">
      <c r="A820" t="s">
        <v>1326</v>
      </c>
      <c r="B820">
        <v>7.0928467903286197E-4</v>
      </c>
      <c r="C820">
        <v>4.9677412956953E-2</v>
      </c>
      <c r="D820">
        <v>0.94729489088058405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x14ac:dyDescent="0.2">
      <c r="A821" t="s">
        <v>2403</v>
      </c>
      <c r="B821">
        <v>1.7066528089344499E-3</v>
      </c>
      <c r="C821">
        <v>0.27562743425369202</v>
      </c>
      <c r="D821">
        <v>0.71461266279220503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829</v>
      </c>
      <c r="B822">
        <v>1.3512027217075201E-3</v>
      </c>
      <c r="C822">
        <v>0.108216747641563</v>
      </c>
      <c r="D822">
        <v>0.878096044063568</v>
      </c>
      <c r="E822">
        <v>2</v>
      </c>
      <c r="F822">
        <v>0</v>
      </c>
      <c r="G822">
        <v>0</v>
      </c>
      <c r="H822">
        <v>1</v>
      </c>
      <c r="I822">
        <v>2</v>
      </c>
      <c r="J822">
        <v>0</v>
      </c>
      <c r="K822" t="str">
        <f>LOOKUP(E822,Types!A:A,Types!B:B)</f>
        <v>Pop</v>
      </c>
      <c r="L822" t="str">
        <f>LOOKUP(I822,Types!A:A,Types!B:B)</f>
        <v>Pop</v>
      </c>
      <c r="M822">
        <f t="shared" si="12"/>
        <v>0</v>
      </c>
    </row>
    <row r="823" spans="1:13" x14ac:dyDescent="0.2">
      <c r="A823" t="s">
        <v>2410</v>
      </c>
      <c r="B823">
        <v>8.5717660840600696E-4</v>
      </c>
      <c r="C823">
        <v>0.108604490756988</v>
      </c>
      <c r="D823">
        <v>0.88692998886108398</v>
      </c>
      <c r="E823">
        <v>2</v>
      </c>
      <c r="F823">
        <v>0</v>
      </c>
      <c r="G823">
        <v>0</v>
      </c>
      <c r="H823">
        <v>1</v>
      </c>
      <c r="I823">
        <v>1</v>
      </c>
      <c r="J823">
        <v>0</v>
      </c>
      <c r="K823" t="str">
        <f>LOOKUP(E823,Types!A:A,Types!B:B)</f>
        <v>Pop</v>
      </c>
      <c r="L823" t="str">
        <f>LOOKUP(I823,Types!A:A,Types!B:B)</f>
        <v>Art</v>
      </c>
      <c r="M823">
        <f t="shared" si="12"/>
        <v>-1</v>
      </c>
    </row>
    <row r="824" spans="1:13" x14ac:dyDescent="0.2">
      <c r="A824" t="s">
        <v>331</v>
      </c>
      <c r="B824">
        <v>1.69936940073966E-3</v>
      </c>
      <c r="C824">
        <v>0.20333273708820301</v>
      </c>
      <c r="D824">
        <v>0.78883188962936401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x14ac:dyDescent="0.2">
      <c r="A825" t="s">
        <v>391</v>
      </c>
      <c r="B825">
        <v>1.22752983588725E-3</v>
      </c>
      <c r="C825">
        <v>0.254898101091384</v>
      </c>
      <c r="D825">
        <v>0.736533403396606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x14ac:dyDescent="0.2">
      <c r="A826" t="s">
        <v>1031</v>
      </c>
      <c r="B826">
        <v>1.8611464183777499E-3</v>
      </c>
      <c r="C826">
        <v>0.294066131114959</v>
      </c>
      <c r="D826">
        <v>0.692438244819641</v>
      </c>
      <c r="E826">
        <v>2</v>
      </c>
      <c r="F826">
        <v>0</v>
      </c>
      <c r="G826">
        <v>0</v>
      </c>
      <c r="H826">
        <v>1</v>
      </c>
      <c r="I826">
        <v>1</v>
      </c>
      <c r="J826">
        <v>0</v>
      </c>
      <c r="K826" t="str">
        <f>LOOKUP(E826,Types!A:A,Types!B:B)</f>
        <v>Pop</v>
      </c>
      <c r="L826" t="str">
        <f>LOOKUP(I826,Types!A:A,Types!B:B)</f>
        <v>Art</v>
      </c>
      <c r="M826">
        <f t="shared" si="12"/>
        <v>-1</v>
      </c>
    </row>
    <row r="827" spans="1:13" x14ac:dyDescent="0.2">
      <c r="A827" t="s">
        <v>306</v>
      </c>
      <c r="B827">
        <v>3.4377654083073101E-4</v>
      </c>
      <c r="C827">
        <v>2.2926853969693101E-2</v>
      </c>
      <c r="D827">
        <v>0.97559171915054299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x14ac:dyDescent="0.2">
      <c r="A828" t="s">
        <v>1306</v>
      </c>
      <c r="B828">
        <v>9.6800341270863999E-4</v>
      </c>
      <c r="C828">
        <v>0.26545462012290899</v>
      </c>
      <c r="D828">
        <v>0.73049718141555697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x14ac:dyDescent="0.2">
      <c r="A829" t="s">
        <v>554</v>
      </c>
      <c r="B829">
        <v>1.01681379601359E-3</v>
      </c>
      <c r="C829">
        <v>9.4236806035041795E-2</v>
      </c>
      <c r="D829">
        <v>0.89533442258834794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x14ac:dyDescent="0.2">
      <c r="A830" t="s">
        <v>1903</v>
      </c>
      <c r="B830">
        <v>1.51537824422121E-3</v>
      </c>
      <c r="C830">
        <v>0.10501878708600899</v>
      </c>
      <c r="D830">
        <v>0.88443100452423096</v>
      </c>
      <c r="E830">
        <v>2</v>
      </c>
      <c r="F830">
        <v>0</v>
      </c>
      <c r="G830">
        <v>0</v>
      </c>
      <c r="H830">
        <v>1</v>
      </c>
      <c r="I830">
        <v>1</v>
      </c>
      <c r="J830">
        <v>0</v>
      </c>
      <c r="K830" t="str">
        <f>LOOKUP(E830,Types!A:A,Types!B:B)</f>
        <v>Pop</v>
      </c>
      <c r="L830" t="str">
        <f>LOOKUP(I830,Types!A:A,Types!B:B)</f>
        <v>Art</v>
      </c>
      <c r="M830">
        <f t="shared" si="12"/>
        <v>-1</v>
      </c>
    </row>
    <row r="831" spans="1:13" x14ac:dyDescent="0.2">
      <c r="A831" t="s">
        <v>1617</v>
      </c>
      <c r="B831">
        <v>2.2215144708752602E-3</v>
      </c>
      <c r="C831">
        <v>0.26451268792152399</v>
      </c>
      <c r="D831">
        <v>0.72641080617904596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x14ac:dyDescent="0.2">
      <c r="A832" t="s">
        <v>653</v>
      </c>
      <c r="B832">
        <v>1.52521021664142E-3</v>
      </c>
      <c r="C832">
        <v>0.310236245393753</v>
      </c>
      <c r="D832">
        <v>0.66441810131072998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x14ac:dyDescent="0.2">
      <c r="A833" t="s">
        <v>225</v>
      </c>
      <c r="B833">
        <v>1.21242145542055E-3</v>
      </c>
      <c r="C833">
        <v>0.335073322057724</v>
      </c>
      <c r="D833">
        <v>0.65976989269256503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x14ac:dyDescent="0.2">
      <c r="A834" t="s">
        <v>1054</v>
      </c>
      <c r="B834">
        <v>1.5301889507099899E-3</v>
      </c>
      <c r="C834">
        <v>0.16923503577709101</v>
      </c>
      <c r="D834">
        <v>0.82097810506820601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x14ac:dyDescent="0.2">
      <c r="A835" t="s">
        <v>1997</v>
      </c>
      <c r="B835">
        <v>1.14431756082922E-3</v>
      </c>
      <c r="C835">
        <v>0.106196708977222</v>
      </c>
      <c r="D835">
        <v>0.88902282714843694</v>
      </c>
      <c r="E835">
        <v>2</v>
      </c>
      <c r="F835">
        <v>0</v>
      </c>
      <c r="G835">
        <v>0</v>
      </c>
      <c r="H835">
        <v>1</v>
      </c>
      <c r="I835">
        <v>1</v>
      </c>
      <c r="J835">
        <v>0</v>
      </c>
      <c r="K835" t="str">
        <f>LOOKUP(E835,Types!A:A,Types!B:B)</f>
        <v>Pop</v>
      </c>
      <c r="L835" t="str">
        <f>LOOKUP(I835,Types!A:A,Types!B:B)</f>
        <v>Art</v>
      </c>
      <c r="M835">
        <f t="shared" ref="M835:M898" si="13">I835-E835</f>
        <v>-1</v>
      </c>
    </row>
    <row r="836" spans="1:13" x14ac:dyDescent="0.2">
      <c r="A836" t="s">
        <v>1423</v>
      </c>
      <c r="B836">
        <v>1.5176284359768001E-3</v>
      </c>
      <c r="C836">
        <v>0.18984642624855</v>
      </c>
      <c r="D836">
        <v>0.78709244728088301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2005</v>
      </c>
      <c r="B837">
        <v>1.2270318111404701E-3</v>
      </c>
      <c r="C837">
        <v>0.13663586974143899</v>
      </c>
      <c r="D837">
        <v>0.85858190059661799</v>
      </c>
      <c r="E837">
        <v>2</v>
      </c>
      <c r="F837">
        <v>0</v>
      </c>
      <c r="G837">
        <v>0</v>
      </c>
      <c r="H837">
        <v>1</v>
      </c>
      <c r="I837">
        <v>2</v>
      </c>
      <c r="J837">
        <v>0</v>
      </c>
      <c r="K837" t="str">
        <f>LOOKUP(E837,Types!A:A,Types!B:B)</f>
        <v>Pop</v>
      </c>
      <c r="L837" t="str">
        <f>LOOKUP(I837,Types!A:A,Types!B:B)</f>
        <v>Pop</v>
      </c>
      <c r="M837">
        <f t="shared" si="13"/>
        <v>0</v>
      </c>
    </row>
    <row r="838" spans="1:13" x14ac:dyDescent="0.2">
      <c r="A838" t="s">
        <v>738</v>
      </c>
      <c r="B838">
        <v>9.6631760243326404E-4</v>
      </c>
      <c r="C838">
        <v>0.11584560573101001</v>
      </c>
      <c r="D838">
        <v>0.87419503927230802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x14ac:dyDescent="0.2">
      <c r="A839" t="s">
        <v>445</v>
      </c>
      <c r="B839">
        <v>7.34995061066001E-4</v>
      </c>
      <c r="C839">
        <v>0.12788127362728099</v>
      </c>
      <c r="D839">
        <v>0.86857146024703902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x14ac:dyDescent="0.2">
      <c r="A840" t="s">
        <v>1713</v>
      </c>
      <c r="B840">
        <v>9.9778571166098096E-4</v>
      </c>
      <c r="C840">
        <v>8.8037282228469793E-2</v>
      </c>
      <c r="D840">
        <v>0.90240186452865601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x14ac:dyDescent="0.2">
      <c r="A841" t="s">
        <v>1792</v>
      </c>
      <c r="B841">
        <v>1.1851626913994501E-3</v>
      </c>
      <c r="C841">
        <v>7.4014350771903895E-2</v>
      </c>
      <c r="D841">
        <v>0.914781033992767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x14ac:dyDescent="0.2">
      <c r="A842" t="s">
        <v>1258</v>
      </c>
      <c r="B842">
        <v>2.2690433543175398E-3</v>
      </c>
      <c r="C842">
        <v>0.19425630569457999</v>
      </c>
      <c r="D842">
        <v>0.78427004814147905</v>
      </c>
      <c r="E842">
        <v>2</v>
      </c>
      <c r="F842">
        <v>0</v>
      </c>
      <c r="G842">
        <v>0</v>
      </c>
      <c r="H842">
        <v>1</v>
      </c>
      <c r="I842">
        <v>1</v>
      </c>
      <c r="J842">
        <v>0</v>
      </c>
      <c r="K842" t="str">
        <f>LOOKUP(E842,Types!A:A,Types!B:B)</f>
        <v>Pop</v>
      </c>
      <c r="L842" t="str">
        <f>LOOKUP(I842,Types!A:A,Types!B:B)</f>
        <v>Art</v>
      </c>
      <c r="M842">
        <f t="shared" si="13"/>
        <v>-1</v>
      </c>
    </row>
    <row r="843" spans="1:13" x14ac:dyDescent="0.2">
      <c r="A843" t="s">
        <v>1466</v>
      </c>
      <c r="B843">
        <v>7.6127552893012697E-4</v>
      </c>
      <c r="C843">
        <v>6.4890325069427393E-2</v>
      </c>
      <c r="D843">
        <v>0.931352198123931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x14ac:dyDescent="0.2">
      <c r="A844" t="s">
        <v>1968</v>
      </c>
      <c r="B844">
        <v>1.55115907546132E-3</v>
      </c>
      <c r="C844">
        <v>0.110252477228641</v>
      </c>
      <c r="D844">
        <v>0.86480659246444702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x14ac:dyDescent="0.2">
      <c r="A845" t="s">
        <v>1372</v>
      </c>
      <c r="B845">
        <v>1.00934493821114E-3</v>
      </c>
      <c r="C845">
        <v>5.6303296238183899E-2</v>
      </c>
      <c r="D845">
        <v>0.91803675889968805</v>
      </c>
      <c r="E845">
        <v>2</v>
      </c>
      <c r="F845">
        <v>0</v>
      </c>
      <c r="G845">
        <v>0</v>
      </c>
      <c r="H845">
        <v>1</v>
      </c>
      <c r="I845">
        <v>1</v>
      </c>
      <c r="J845">
        <v>0</v>
      </c>
      <c r="K845" t="str">
        <f>LOOKUP(E845,Types!A:A,Types!B:B)</f>
        <v>Pop</v>
      </c>
      <c r="L845" t="str">
        <f>LOOKUP(I845,Types!A:A,Types!B:B)</f>
        <v>Art</v>
      </c>
      <c r="M845">
        <f t="shared" si="13"/>
        <v>-1</v>
      </c>
    </row>
    <row r="846" spans="1:13" x14ac:dyDescent="0.2">
      <c r="A846" t="s">
        <v>1246</v>
      </c>
      <c r="B846">
        <v>1.0107470443472199E-3</v>
      </c>
      <c r="C846">
        <v>7.4391797184944097E-2</v>
      </c>
      <c r="D846">
        <v>0.90907186269760099</v>
      </c>
      <c r="E846">
        <v>2</v>
      </c>
      <c r="F846">
        <v>0</v>
      </c>
      <c r="G846">
        <v>0</v>
      </c>
      <c r="H846">
        <v>1</v>
      </c>
      <c r="I846">
        <v>1</v>
      </c>
      <c r="J846">
        <v>0</v>
      </c>
      <c r="K846" t="str">
        <f>LOOKUP(E846,Types!A:A,Types!B:B)</f>
        <v>Pop</v>
      </c>
      <c r="L846" t="str">
        <f>LOOKUP(I846,Types!A:A,Types!B:B)</f>
        <v>Art</v>
      </c>
      <c r="M846">
        <f t="shared" si="13"/>
        <v>-1</v>
      </c>
    </row>
    <row r="847" spans="1:13" x14ac:dyDescent="0.2">
      <c r="A847" t="s">
        <v>1526</v>
      </c>
      <c r="B847">
        <v>1.34571827948093E-3</v>
      </c>
      <c r="C847">
        <v>0.27092221379280002</v>
      </c>
      <c r="D847">
        <v>0.72213345766067505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1444</v>
      </c>
      <c r="B848">
        <v>8.1565126311033899E-4</v>
      </c>
      <c r="C848">
        <v>0.100637301802635</v>
      </c>
      <c r="D848">
        <v>0.89512729644775302</v>
      </c>
      <c r="E848">
        <v>2</v>
      </c>
      <c r="F848">
        <v>0</v>
      </c>
      <c r="G848">
        <v>0</v>
      </c>
      <c r="H848">
        <v>1</v>
      </c>
      <c r="I848">
        <v>2</v>
      </c>
      <c r="J848">
        <v>0</v>
      </c>
      <c r="K848" t="str">
        <f>LOOKUP(E848,Types!A:A,Types!B:B)</f>
        <v>Pop</v>
      </c>
      <c r="L848" t="str">
        <f>LOOKUP(I848,Types!A:A,Types!B:B)</f>
        <v>Pop</v>
      </c>
      <c r="M848">
        <f t="shared" si="13"/>
        <v>0</v>
      </c>
    </row>
    <row r="849" spans="1:13" x14ac:dyDescent="0.2">
      <c r="A849" t="s">
        <v>2015</v>
      </c>
      <c r="B849">
        <v>7.9706392716616305E-4</v>
      </c>
      <c r="C849">
        <v>5.3620722144842099E-2</v>
      </c>
      <c r="D849">
        <v>0.94392681121826105</v>
      </c>
      <c r="E849">
        <v>2</v>
      </c>
      <c r="F849">
        <v>0</v>
      </c>
      <c r="G849">
        <v>0</v>
      </c>
      <c r="H849">
        <v>1</v>
      </c>
      <c r="I849">
        <v>2</v>
      </c>
      <c r="J849">
        <v>0</v>
      </c>
      <c r="K849" t="str">
        <f>LOOKUP(E849,Types!A:A,Types!B:B)</f>
        <v>Pop</v>
      </c>
      <c r="L849" t="str">
        <f>LOOKUP(I849,Types!A:A,Types!B:B)</f>
        <v>Pop</v>
      </c>
      <c r="M849">
        <f t="shared" si="13"/>
        <v>0</v>
      </c>
    </row>
    <row r="850" spans="1:13" x14ac:dyDescent="0.2">
      <c r="A850" t="s">
        <v>656</v>
      </c>
      <c r="B850">
        <v>8.7957037612795797E-4</v>
      </c>
      <c r="C850">
        <v>6.3928484916686998E-2</v>
      </c>
      <c r="D850">
        <v>0.92915815114974898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x14ac:dyDescent="0.2">
      <c r="A851" t="s">
        <v>1002</v>
      </c>
      <c r="B851">
        <v>7.4985763058066303E-4</v>
      </c>
      <c r="C851">
        <v>7.3685266077518394E-2</v>
      </c>
      <c r="D851">
        <v>0.91311824321746804</v>
      </c>
      <c r="E851">
        <v>2</v>
      </c>
      <c r="F851">
        <v>0</v>
      </c>
      <c r="G851">
        <v>0</v>
      </c>
      <c r="H851">
        <v>1</v>
      </c>
      <c r="I851">
        <v>1</v>
      </c>
      <c r="J851">
        <v>0</v>
      </c>
      <c r="K851" t="str">
        <f>LOOKUP(E851,Types!A:A,Types!B:B)</f>
        <v>Pop</v>
      </c>
      <c r="L851" t="str">
        <f>LOOKUP(I851,Types!A:A,Types!B:B)</f>
        <v>Art</v>
      </c>
      <c r="M851">
        <f t="shared" si="13"/>
        <v>-1</v>
      </c>
    </row>
    <row r="852" spans="1:13" x14ac:dyDescent="0.2">
      <c r="A852" t="s">
        <v>2041</v>
      </c>
      <c r="B852">
        <v>1.1846756096929301E-3</v>
      </c>
      <c r="C852">
        <v>0.15298989415168701</v>
      </c>
      <c r="D852">
        <v>0.84198188781738204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x14ac:dyDescent="0.2">
      <c r="A853" t="s">
        <v>416</v>
      </c>
      <c r="B853">
        <v>1.3555915793403901E-3</v>
      </c>
      <c r="C853">
        <v>0.30960839986801098</v>
      </c>
      <c r="D853">
        <v>0.66311275959014804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1043</v>
      </c>
      <c r="B854">
        <v>2.24710535258054E-3</v>
      </c>
      <c r="C854">
        <v>0.35150817036628701</v>
      </c>
      <c r="D854">
        <v>0.62999457120895297</v>
      </c>
      <c r="E854">
        <v>2</v>
      </c>
      <c r="F854">
        <v>0</v>
      </c>
      <c r="G854">
        <v>0</v>
      </c>
      <c r="H854">
        <v>1</v>
      </c>
      <c r="I854">
        <v>2</v>
      </c>
      <c r="J854">
        <v>0</v>
      </c>
      <c r="K854" t="str">
        <f>LOOKUP(E854,Types!A:A,Types!B:B)</f>
        <v>Pop</v>
      </c>
      <c r="L854" t="str">
        <f>LOOKUP(I854,Types!A:A,Types!B:B)</f>
        <v>Pop</v>
      </c>
      <c r="M854">
        <f t="shared" si="13"/>
        <v>0</v>
      </c>
    </row>
    <row r="855" spans="1:13" x14ac:dyDescent="0.2">
      <c r="A855" t="s">
        <v>344</v>
      </c>
      <c r="B855">
        <v>1.5405437443405301E-3</v>
      </c>
      <c r="C855">
        <v>0.19235420227050701</v>
      </c>
      <c r="D855">
        <v>0.79153633117675704</v>
      </c>
      <c r="E855">
        <v>2</v>
      </c>
      <c r="F855">
        <v>0</v>
      </c>
      <c r="G855">
        <v>0</v>
      </c>
      <c r="H855">
        <v>1</v>
      </c>
      <c r="I855">
        <v>3</v>
      </c>
      <c r="J855">
        <v>0</v>
      </c>
      <c r="K855" t="str">
        <f>LOOKUP(E855,Types!A:A,Types!B:B)</f>
        <v>Pop</v>
      </c>
      <c r="L855" t="str">
        <f>LOOKUP(I855,Types!A:A,Types!B:B)</f>
        <v>Tradition</v>
      </c>
      <c r="M855">
        <f t="shared" si="13"/>
        <v>1</v>
      </c>
    </row>
    <row r="856" spans="1:13" x14ac:dyDescent="0.2">
      <c r="A856" t="s">
        <v>1425</v>
      </c>
      <c r="B856">
        <v>9.5278292428702105E-4</v>
      </c>
      <c r="C856">
        <v>5.0688792020082397E-2</v>
      </c>
      <c r="D856">
        <v>0.94436281919479304</v>
      </c>
      <c r="E856">
        <v>2</v>
      </c>
      <c r="F856">
        <v>0</v>
      </c>
      <c r="G856">
        <v>0</v>
      </c>
      <c r="H856">
        <v>1</v>
      </c>
      <c r="I856">
        <v>2</v>
      </c>
      <c r="J856">
        <v>0</v>
      </c>
      <c r="K856" t="str">
        <f>LOOKUP(E856,Types!A:A,Types!B:B)</f>
        <v>Pop</v>
      </c>
      <c r="L856" t="str">
        <f>LOOKUP(I856,Types!A:A,Types!B:B)</f>
        <v>Pop</v>
      </c>
      <c r="M856">
        <f t="shared" si="13"/>
        <v>0</v>
      </c>
    </row>
    <row r="857" spans="1:13" x14ac:dyDescent="0.2">
      <c r="A857" t="s">
        <v>1225</v>
      </c>
      <c r="B857">
        <v>1.39992532785981E-3</v>
      </c>
      <c r="C857">
        <v>0.133648976683616</v>
      </c>
      <c r="D857">
        <v>0.86119836568832397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x14ac:dyDescent="0.2">
      <c r="A858" t="s">
        <v>1845</v>
      </c>
      <c r="B858">
        <v>1.62249663844704E-3</v>
      </c>
      <c r="C858">
        <v>0.22119601070880801</v>
      </c>
      <c r="D858">
        <v>0.77426105737686102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807</v>
      </c>
      <c r="B859">
        <v>7.1066280361264901E-4</v>
      </c>
      <c r="C859">
        <v>7.5507566332816994E-2</v>
      </c>
      <c r="D859">
        <v>0.91835016012191695</v>
      </c>
      <c r="E859">
        <v>2</v>
      </c>
      <c r="F859">
        <v>0</v>
      </c>
      <c r="G859">
        <v>0</v>
      </c>
      <c r="H859">
        <v>1</v>
      </c>
      <c r="I859">
        <v>2</v>
      </c>
      <c r="J859">
        <v>0</v>
      </c>
      <c r="K859" t="str">
        <f>LOOKUP(E859,Types!A:A,Types!B:B)</f>
        <v>Pop</v>
      </c>
      <c r="L859" t="str">
        <f>LOOKUP(I859,Types!A:A,Types!B:B)</f>
        <v>Pop</v>
      </c>
      <c r="M859">
        <f t="shared" si="13"/>
        <v>0</v>
      </c>
    </row>
    <row r="860" spans="1:13" x14ac:dyDescent="0.2">
      <c r="A860" t="s">
        <v>118</v>
      </c>
      <c r="B860">
        <v>1.3392225373536301E-3</v>
      </c>
      <c r="C860">
        <v>0.33098602294921797</v>
      </c>
      <c r="D860">
        <v>0.65126550197601296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x14ac:dyDescent="0.2">
      <c r="A861" t="s">
        <v>1973</v>
      </c>
      <c r="B861">
        <v>1.0454849107190899E-3</v>
      </c>
      <c r="C861">
        <v>0.13078615069389299</v>
      </c>
      <c r="D861">
        <v>0.862410008907318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x14ac:dyDescent="0.2">
      <c r="A862" t="s">
        <v>1135</v>
      </c>
      <c r="B862">
        <v>1.0417687008157301E-3</v>
      </c>
      <c r="C862">
        <v>6.4978994429111397E-2</v>
      </c>
      <c r="D862">
        <v>0.92749357223510698</v>
      </c>
      <c r="E862">
        <v>2</v>
      </c>
      <c r="F862">
        <v>0</v>
      </c>
      <c r="G862">
        <v>0</v>
      </c>
      <c r="H862">
        <v>1</v>
      </c>
      <c r="I862">
        <v>1</v>
      </c>
      <c r="J862">
        <v>0</v>
      </c>
      <c r="K862" t="str">
        <f>LOOKUP(E862,Types!A:A,Types!B:B)</f>
        <v>Pop</v>
      </c>
      <c r="L862" t="str">
        <f>LOOKUP(I862,Types!A:A,Types!B:B)</f>
        <v>Art</v>
      </c>
      <c r="M862">
        <f t="shared" si="13"/>
        <v>-1</v>
      </c>
    </row>
    <row r="863" spans="1:13" x14ac:dyDescent="0.2">
      <c r="A863" t="s">
        <v>776</v>
      </c>
      <c r="B863">
        <v>1.9237149972468599E-3</v>
      </c>
      <c r="C863">
        <v>0.16253618896007499</v>
      </c>
      <c r="D863">
        <v>0.82966583967208796</v>
      </c>
      <c r="E863">
        <v>2</v>
      </c>
      <c r="F863">
        <v>0</v>
      </c>
      <c r="G863">
        <v>0</v>
      </c>
      <c r="H863">
        <v>1</v>
      </c>
      <c r="I863">
        <v>1</v>
      </c>
      <c r="J863">
        <v>0</v>
      </c>
      <c r="K863" t="str">
        <f>LOOKUP(E863,Types!A:A,Types!B:B)</f>
        <v>Pop</v>
      </c>
      <c r="L863" t="str">
        <f>LOOKUP(I863,Types!A:A,Types!B:B)</f>
        <v>Art</v>
      </c>
      <c r="M863">
        <f t="shared" si="13"/>
        <v>-1</v>
      </c>
    </row>
    <row r="864" spans="1:13" x14ac:dyDescent="0.2">
      <c r="A864" t="s">
        <v>1132</v>
      </c>
      <c r="B864">
        <v>1.14814657717943E-3</v>
      </c>
      <c r="C864">
        <v>7.9903610050678198E-2</v>
      </c>
      <c r="D864">
        <v>0.91727042198181097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x14ac:dyDescent="0.2">
      <c r="A865" t="s">
        <v>2088</v>
      </c>
      <c r="B865">
        <v>1.2681185035034999E-3</v>
      </c>
      <c r="C865">
        <v>9.2621847987174905E-2</v>
      </c>
      <c r="D865">
        <v>0.89244431257247903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x14ac:dyDescent="0.2">
      <c r="A866" t="s">
        <v>1801</v>
      </c>
      <c r="B866">
        <v>1.35136686731129E-3</v>
      </c>
      <c r="C866">
        <v>0.34076994657516402</v>
      </c>
      <c r="D866">
        <v>0.63699448108673096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x14ac:dyDescent="0.2">
      <c r="A867" t="s">
        <v>1670</v>
      </c>
      <c r="B867">
        <v>9.1884128050878601E-4</v>
      </c>
      <c r="C867">
        <v>3.6789450794458299E-2</v>
      </c>
      <c r="D867">
        <v>0.95487225055694502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x14ac:dyDescent="0.2">
      <c r="A868" t="s">
        <v>143</v>
      </c>
      <c r="B868">
        <v>1.3657812960445801E-3</v>
      </c>
      <c r="C868">
        <v>0.19932439923286399</v>
      </c>
      <c r="D868">
        <v>0.794242084026336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x14ac:dyDescent="0.2">
      <c r="A869" t="s">
        <v>2258</v>
      </c>
      <c r="B869">
        <v>1.47626851685345E-3</v>
      </c>
      <c r="C869">
        <v>0.131154090166091</v>
      </c>
      <c r="D869">
        <v>0.84624290466308505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x14ac:dyDescent="0.2">
      <c r="A870" t="s">
        <v>1126</v>
      </c>
      <c r="B870">
        <v>6.0452043544501001E-4</v>
      </c>
      <c r="C870">
        <v>3.1285621225833803E-2</v>
      </c>
      <c r="D870">
        <v>0.96523046493530196</v>
      </c>
      <c r="E870">
        <v>2</v>
      </c>
      <c r="F870">
        <v>0</v>
      </c>
      <c r="G870">
        <v>0</v>
      </c>
      <c r="H870">
        <v>1</v>
      </c>
      <c r="I870">
        <v>1</v>
      </c>
      <c r="J870">
        <v>0</v>
      </c>
      <c r="K870" t="str">
        <f>LOOKUP(E870,Types!A:A,Types!B:B)</f>
        <v>Pop</v>
      </c>
      <c r="L870" t="str">
        <f>LOOKUP(I870,Types!A:A,Types!B:B)</f>
        <v>Art</v>
      </c>
      <c r="M870">
        <f t="shared" si="13"/>
        <v>-1</v>
      </c>
    </row>
    <row r="871" spans="1:13" x14ac:dyDescent="0.2">
      <c r="A871" t="s">
        <v>781</v>
      </c>
      <c r="B871">
        <v>1.6093908343464099E-3</v>
      </c>
      <c r="C871">
        <v>0.165640354156494</v>
      </c>
      <c r="D871">
        <v>0.82658541202545099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1253</v>
      </c>
      <c r="B872">
        <v>1.3301270082592899E-3</v>
      </c>
      <c r="C872">
        <v>0.25043913722038202</v>
      </c>
      <c r="D872">
        <v>0.74283826351165705</v>
      </c>
      <c r="E872">
        <v>2</v>
      </c>
      <c r="F872">
        <v>0</v>
      </c>
      <c r="G872">
        <v>0</v>
      </c>
      <c r="H872">
        <v>1</v>
      </c>
      <c r="I872">
        <v>2</v>
      </c>
      <c r="J872">
        <v>0</v>
      </c>
      <c r="K872" t="str">
        <f>LOOKUP(E872,Types!A:A,Types!B:B)</f>
        <v>Pop</v>
      </c>
      <c r="L872" t="str">
        <f>LOOKUP(I872,Types!A:A,Types!B:B)</f>
        <v>Pop</v>
      </c>
      <c r="M872">
        <f t="shared" si="13"/>
        <v>0</v>
      </c>
    </row>
    <row r="873" spans="1:13" x14ac:dyDescent="0.2">
      <c r="A873" t="s">
        <v>366</v>
      </c>
      <c r="B873">
        <v>1.5342269325628801E-3</v>
      </c>
      <c r="C873">
        <v>8.5303306579589802E-2</v>
      </c>
      <c r="D873">
        <v>0.90886944532394398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x14ac:dyDescent="0.2">
      <c r="A874" t="s">
        <v>1292</v>
      </c>
      <c r="B874">
        <v>7.1722076972946503E-4</v>
      </c>
      <c r="C874">
        <v>0.110908135771751</v>
      </c>
      <c r="D874">
        <v>0.87734848260879505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x14ac:dyDescent="0.2">
      <c r="A875" t="s">
        <v>2223</v>
      </c>
      <c r="B875">
        <v>1.30652147345244E-3</v>
      </c>
      <c r="C875">
        <v>0.21098543703556</v>
      </c>
      <c r="D875">
        <v>0.76492667198181097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501</v>
      </c>
      <c r="B876">
        <v>1.4372615842148601E-3</v>
      </c>
      <c r="C876">
        <v>0.14932706952095001</v>
      </c>
      <c r="D876">
        <v>0.83179950714111295</v>
      </c>
      <c r="E876">
        <v>2</v>
      </c>
      <c r="F876">
        <v>0</v>
      </c>
      <c r="G876">
        <v>0</v>
      </c>
      <c r="H876">
        <v>1</v>
      </c>
      <c r="I876">
        <v>2</v>
      </c>
      <c r="J876">
        <v>0</v>
      </c>
      <c r="K876" t="str">
        <f>LOOKUP(E876,Types!A:A,Types!B:B)</f>
        <v>Pop</v>
      </c>
      <c r="L876" t="str">
        <f>LOOKUP(I876,Types!A:A,Types!B:B)</f>
        <v>Pop</v>
      </c>
      <c r="M876">
        <f t="shared" si="13"/>
        <v>0</v>
      </c>
    </row>
    <row r="877" spans="1:13" x14ac:dyDescent="0.2">
      <c r="A877" t="s">
        <v>162</v>
      </c>
      <c r="B877">
        <v>7.88937613833695E-4</v>
      </c>
      <c r="C877">
        <v>3.7639994174241999E-2</v>
      </c>
      <c r="D877">
        <v>0.96023184061050404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x14ac:dyDescent="0.2">
      <c r="A878" t="s">
        <v>1312</v>
      </c>
      <c r="B878">
        <v>1.0455329902470101E-3</v>
      </c>
      <c r="C878">
        <v>0.104068636894226</v>
      </c>
      <c r="D878">
        <v>0.87320113182067804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x14ac:dyDescent="0.2">
      <c r="A879" t="s">
        <v>2049</v>
      </c>
      <c r="B879">
        <v>7.0595304714515805E-4</v>
      </c>
      <c r="C879">
        <v>6.7892856895923601E-2</v>
      </c>
      <c r="D879">
        <v>0.92572385072708097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x14ac:dyDescent="0.2">
      <c r="A880" t="s">
        <v>704</v>
      </c>
      <c r="B880">
        <v>1.5808226307854E-3</v>
      </c>
      <c r="C880">
        <v>9.8282441496849005E-2</v>
      </c>
      <c r="D880">
        <v>0.89489233493804898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2053</v>
      </c>
      <c r="B881">
        <v>1.60402036271989E-3</v>
      </c>
      <c r="C881">
        <v>0.195660099387168</v>
      </c>
      <c r="D881">
        <v>0.79390805959701505</v>
      </c>
      <c r="E881">
        <v>2</v>
      </c>
      <c r="F881">
        <v>0</v>
      </c>
      <c r="G881">
        <v>0</v>
      </c>
      <c r="H881">
        <v>1</v>
      </c>
      <c r="I881">
        <v>2</v>
      </c>
      <c r="J881">
        <v>0</v>
      </c>
      <c r="K881" t="str">
        <f>LOOKUP(E881,Types!A:A,Types!B:B)</f>
        <v>Pop</v>
      </c>
      <c r="L881" t="str">
        <f>LOOKUP(I881,Types!A:A,Types!B:B)</f>
        <v>Pop</v>
      </c>
      <c r="M881">
        <f t="shared" si="13"/>
        <v>0</v>
      </c>
    </row>
    <row r="882" spans="1:13" x14ac:dyDescent="0.2">
      <c r="A882" t="s">
        <v>1157</v>
      </c>
      <c r="B882">
        <v>1.2821401469409401E-3</v>
      </c>
      <c r="C882">
        <v>7.9810187220573398E-2</v>
      </c>
      <c r="D882">
        <v>0.88354694843292203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x14ac:dyDescent="0.2">
      <c r="A883" t="s">
        <v>1912</v>
      </c>
      <c r="B883">
        <v>1.1837930651381601E-3</v>
      </c>
      <c r="C883">
        <v>7.8737124800681998E-2</v>
      </c>
      <c r="D883">
        <v>0.85277986526489202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x14ac:dyDescent="0.2">
      <c r="A884" t="s">
        <v>1842</v>
      </c>
      <c r="B884">
        <v>6.6996342502534303E-4</v>
      </c>
      <c r="C884">
        <v>3.3998284488916397E-2</v>
      </c>
      <c r="D884">
        <v>0.95864248275756803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x14ac:dyDescent="0.2">
      <c r="A885" t="s">
        <v>215</v>
      </c>
      <c r="B885">
        <v>7.8878953354433103E-4</v>
      </c>
      <c r="C885">
        <v>3.7063229829072897E-2</v>
      </c>
      <c r="D885">
        <v>0.95800197124481201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x14ac:dyDescent="0.2">
      <c r="A886" t="s">
        <v>2428</v>
      </c>
      <c r="B886">
        <v>1.2287892168387699E-3</v>
      </c>
      <c r="C886">
        <v>0.114554978907108</v>
      </c>
      <c r="D886">
        <v>0.86140793561935403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x14ac:dyDescent="0.2">
      <c r="A887" t="s">
        <v>484</v>
      </c>
      <c r="B887">
        <v>1.21864455286413E-3</v>
      </c>
      <c r="C887">
        <v>0.14736075699329301</v>
      </c>
      <c r="D887">
        <v>0.83933734893798795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x14ac:dyDescent="0.2">
      <c r="A888" t="s">
        <v>2310</v>
      </c>
      <c r="B888">
        <v>9.5678819343447599E-4</v>
      </c>
      <c r="C888">
        <v>6.7931123077869401E-2</v>
      </c>
      <c r="D888">
        <v>0.92190635204315097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x14ac:dyDescent="0.2">
      <c r="A889" t="s">
        <v>363</v>
      </c>
      <c r="B889">
        <v>1.3541161315515601E-3</v>
      </c>
      <c r="C889">
        <v>0.116230703890323</v>
      </c>
      <c r="D889">
        <v>0.87374764680862405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x14ac:dyDescent="0.2">
      <c r="A890" t="s">
        <v>1000</v>
      </c>
      <c r="B890">
        <v>2.1719203796237698E-3</v>
      </c>
      <c r="C890">
        <v>0.31381428241729697</v>
      </c>
      <c r="D890">
        <v>0.67516642808914096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x14ac:dyDescent="0.2">
      <c r="A891" t="s">
        <v>1870</v>
      </c>
      <c r="B891">
        <v>1.3445243239402699E-3</v>
      </c>
      <c r="C891">
        <v>9.7717605531215598E-2</v>
      </c>
      <c r="D891">
        <v>0.88691186904907204</v>
      </c>
      <c r="E891">
        <v>2</v>
      </c>
      <c r="F891">
        <v>0</v>
      </c>
      <c r="G891">
        <v>0</v>
      </c>
      <c r="H891">
        <v>1</v>
      </c>
      <c r="I891">
        <v>1</v>
      </c>
      <c r="J891">
        <v>0</v>
      </c>
      <c r="K891" t="str">
        <f>LOOKUP(E891,Types!A:A,Types!B:B)</f>
        <v>Pop</v>
      </c>
      <c r="L891" t="str">
        <f>LOOKUP(I891,Types!A:A,Types!B:B)</f>
        <v>Art</v>
      </c>
      <c r="M891">
        <f t="shared" si="13"/>
        <v>-1</v>
      </c>
    </row>
    <row r="892" spans="1:13" x14ac:dyDescent="0.2">
      <c r="A892" t="s">
        <v>1677</v>
      </c>
      <c r="B892">
        <v>1.73810869455337E-3</v>
      </c>
      <c r="C892">
        <v>0.186414539813995</v>
      </c>
      <c r="D892">
        <v>0.78504103422164895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x14ac:dyDescent="0.2">
      <c r="A893" t="s">
        <v>511</v>
      </c>
      <c r="B893">
        <v>2.3336915764957601E-3</v>
      </c>
      <c r="C893">
        <v>0.176558643579483</v>
      </c>
      <c r="D893">
        <v>0.80316615104675204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x14ac:dyDescent="0.2">
      <c r="A894" t="s">
        <v>960</v>
      </c>
      <c r="B894">
        <v>1.4862548559904001E-3</v>
      </c>
      <c r="C894">
        <v>0.15632297098636599</v>
      </c>
      <c r="D894">
        <v>0.81107038259506203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x14ac:dyDescent="0.2">
      <c r="A895" t="s">
        <v>1385</v>
      </c>
      <c r="B895">
        <v>1.19201804045587E-3</v>
      </c>
      <c r="C895">
        <v>0.13358469307422599</v>
      </c>
      <c r="D895">
        <v>0.85649013519287098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x14ac:dyDescent="0.2">
      <c r="A896" t="s">
        <v>732</v>
      </c>
      <c r="B896">
        <v>1.3097795890644099E-3</v>
      </c>
      <c r="C896">
        <v>9.7301013767719199E-2</v>
      </c>
      <c r="D896">
        <v>0.89963924884796098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x14ac:dyDescent="0.2">
      <c r="A897" t="s">
        <v>1583</v>
      </c>
      <c r="B897">
        <v>1.55936263035982E-3</v>
      </c>
      <c r="C897">
        <v>0.30056735873222301</v>
      </c>
      <c r="D897">
        <v>0.68924921751022294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x14ac:dyDescent="0.2">
      <c r="A898" t="s">
        <v>1743</v>
      </c>
      <c r="B898">
        <v>9.4150018412619797E-4</v>
      </c>
      <c r="C898">
        <v>4.6878170222043901E-2</v>
      </c>
      <c r="D898">
        <v>0.94095492362975997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x14ac:dyDescent="0.2">
      <c r="A899" t="s">
        <v>256</v>
      </c>
      <c r="B899">
        <v>9.6496520563959999E-4</v>
      </c>
      <c r="C899">
        <v>6.6486157476901994E-2</v>
      </c>
      <c r="D899">
        <v>0.92928797006607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x14ac:dyDescent="0.2">
      <c r="A900" t="s">
        <v>887</v>
      </c>
      <c r="B900">
        <v>2.1208138205111001E-3</v>
      </c>
      <c r="C900">
        <v>0.296099662780761</v>
      </c>
      <c r="D900">
        <v>0.67346066236495905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x14ac:dyDescent="0.2">
      <c r="A901" t="s">
        <v>1574</v>
      </c>
      <c r="B901">
        <v>1.12693733535707E-3</v>
      </c>
      <c r="C901">
        <v>0.19328467547893499</v>
      </c>
      <c r="D901">
        <v>0.80073940753936701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x14ac:dyDescent="0.2">
      <c r="A902" t="s">
        <v>2023</v>
      </c>
      <c r="B902">
        <v>9.7454304341226805E-4</v>
      </c>
      <c r="C902">
        <v>0.108324706554412</v>
      </c>
      <c r="D902">
        <v>0.86994004249572698</v>
      </c>
      <c r="E902">
        <v>2</v>
      </c>
      <c r="F902">
        <v>0</v>
      </c>
      <c r="G902">
        <v>0</v>
      </c>
      <c r="H902">
        <v>1</v>
      </c>
      <c r="I902">
        <v>1</v>
      </c>
      <c r="J902">
        <v>0</v>
      </c>
      <c r="K902" t="str">
        <f>LOOKUP(E902,Types!A:A,Types!B:B)</f>
        <v>Pop</v>
      </c>
      <c r="L902" t="str">
        <f>LOOKUP(I902,Types!A:A,Types!B:B)</f>
        <v>Art</v>
      </c>
      <c r="M902">
        <f t="shared" si="14"/>
        <v>-1</v>
      </c>
    </row>
    <row r="903" spans="1:13" x14ac:dyDescent="0.2">
      <c r="A903" t="s">
        <v>303</v>
      </c>
      <c r="B903">
        <v>1.9850458484143001E-3</v>
      </c>
      <c r="C903">
        <v>0.30103686451911899</v>
      </c>
      <c r="D903">
        <v>0.68962192535400302</v>
      </c>
      <c r="E903">
        <v>2</v>
      </c>
      <c r="F903">
        <v>0</v>
      </c>
      <c r="G903">
        <v>0</v>
      </c>
      <c r="H903">
        <v>1</v>
      </c>
      <c r="I903">
        <v>2</v>
      </c>
      <c r="J903">
        <v>0</v>
      </c>
      <c r="K903" t="str">
        <f>LOOKUP(E903,Types!A:A,Types!B:B)</f>
        <v>Pop</v>
      </c>
      <c r="L903" t="str">
        <f>LOOKUP(I903,Types!A:A,Types!B:B)</f>
        <v>Pop</v>
      </c>
      <c r="M903">
        <f t="shared" si="14"/>
        <v>0</v>
      </c>
    </row>
    <row r="904" spans="1:13" x14ac:dyDescent="0.2">
      <c r="A904" t="s">
        <v>1958</v>
      </c>
      <c r="B904">
        <v>1.3847972732037299E-3</v>
      </c>
      <c r="C904">
        <v>0.14867624640464699</v>
      </c>
      <c r="D904">
        <v>0.84080290794372503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x14ac:dyDescent="0.2">
      <c r="A905" t="s">
        <v>708</v>
      </c>
      <c r="B905">
        <v>8.5103069432079705E-4</v>
      </c>
      <c r="C905">
        <v>7.8378908336162498E-2</v>
      </c>
      <c r="D905">
        <v>0.91400581598281805</v>
      </c>
      <c r="E905">
        <v>2</v>
      </c>
      <c r="F905">
        <v>0</v>
      </c>
      <c r="G905">
        <v>0</v>
      </c>
      <c r="H905">
        <v>1</v>
      </c>
      <c r="I905">
        <v>1</v>
      </c>
      <c r="J905">
        <v>0</v>
      </c>
      <c r="K905" t="str">
        <f>LOOKUP(E905,Types!A:A,Types!B:B)</f>
        <v>Pop</v>
      </c>
      <c r="L905" t="str">
        <f>LOOKUP(I905,Types!A:A,Types!B:B)</f>
        <v>Art</v>
      </c>
      <c r="M905">
        <f t="shared" si="14"/>
        <v>-1</v>
      </c>
    </row>
    <row r="906" spans="1:13" x14ac:dyDescent="0.2">
      <c r="A906" t="s">
        <v>2426</v>
      </c>
      <c r="B906">
        <v>9.7925169393420198E-4</v>
      </c>
      <c r="C906">
        <v>0.115069903433322</v>
      </c>
      <c r="D906">
        <v>0.881356060504913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x14ac:dyDescent="0.2">
      <c r="A907" t="s">
        <v>2360</v>
      </c>
      <c r="B907">
        <v>9.8914047703146891E-4</v>
      </c>
      <c r="C907">
        <v>0.15563717484474099</v>
      </c>
      <c r="D907">
        <v>0.80803436040878296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x14ac:dyDescent="0.2">
      <c r="A908" t="s">
        <v>207</v>
      </c>
      <c r="B908">
        <v>1.6898367321118699E-3</v>
      </c>
      <c r="C908">
        <v>0.23484788835048601</v>
      </c>
      <c r="D908">
        <v>0.75340020656585605</v>
      </c>
      <c r="E908">
        <v>2</v>
      </c>
      <c r="F908">
        <v>0</v>
      </c>
      <c r="G908">
        <v>0</v>
      </c>
      <c r="H908">
        <v>1</v>
      </c>
      <c r="I908">
        <v>1</v>
      </c>
      <c r="J908">
        <v>0</v>
      </c>
      <c r="K908" t="str">
        <f>LOOKUP(E908,Types!A:A,Types!B:B)</f>
        <v>Pop</v>
      </c>
      <c r="L908" t="str">
        <f>LOOKUP(I908,Types!A:A,Types!B:B)</f>
        <v>Art</v>
      </c>
      <c r="M908">
        <f t="shared" si="14"/>
        <v>-1</v>
      </c>
    </row>
    <row r="909" spans="1:13" x14ac:dyDescent="0.2">
      <c r="A909" t="s">
        <v>1177</v>
      </c>
      <c r="B909">
        <v>8.5149664664641001E-4</v>
      </c>
      <c r="C909">
        <v>5.4249193519353797E-2</v>
      </c>
      <c r="D909">
        <v>0.94209545850753695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x14ac:dyDescent="0.2">
      <c r="A910" t="s">
        <v>2131</v>
      </c>
      <c r="B910">
        <v>1.0471319546923E-3</v>
      </c>
      <c r="C910">
        <v>7.4908480048179599E-2</v>
      </c>
      <c r="D910">
        <v>0.91641294956207198</v>
      </c>
      <c r="E910">
        <v>2</v>
      </c>
      <c r="F910">
        <v>0</v>
      </c>
      <c r="G910">
        <v>0</v>
      </c>
      <c r="H910">
        <v>1</v>
      </c>
      <c r="I910">
        <v>1</v>
      </c>
      <c r="J910">
        <v>0</v>
      </c>
      <c r="K910" t="str">
        <f>LOOKUP(E910,Types!A:A,Types!B:B)</f>
        <v>Pop</v>
      </c>
      <c r="L910" t="str">
        <f>LOOKUP(I910,Types!A:A,Types!B:B)</f>
        <v>Art</v>
      </c>
      <c r="M910">
        <f t="shared" si="14"/>
        <v>-1</v>
      </c>
    </row>
    <row r="911" spans="1:13" x14ac:dyDescent="0.2">
      <c r="A911" t="s">
        <v>1205</v>
      </c>
      <c r="B911">
        <v>1.0663934517651701E-3</v>
      </c>
      <c r="C911">
        <v>9.2405758798122406E-2</v>
      </c>
      <c r="D911">
        <v>0.90010648965835505</v>
      </c>
      <c r="E911">
        <v>2</v>
      </c>
      <c r="F911">
        <v>0</v>
      </c>
      <c r="G911">
        <v>0</v>
      </c>
      <c r="H911">
        <v>1</v>
      </c>
      <c r="I911">
        <v>1</v>
      </c>
      <c r="J911">
        <v>0</v>
      </c>
      <c r="K911" t="str">
        <f>LOOKUP(E911,Types!A:A,Types!B:B)</f>
        <v>Pop</v>
      </c>
      <c r="L911" t="str">
        <f>LOOKUP(I911,Types!A:A,Types!B:B)</f>
        <v>Art</v>
      </c>
      <c r="M911">
        <f t="shared" si="14"/>
        <v>-1</v>
      </c>
    </row>
    <row r="912" spans="1:13" x14ac:dyDescent="0.2">
      <c r="A912" t="s">
        <v>1580</v>
      </c>
      <c r="B912">
        <v>1.10982242040336E-3</v>
      </c>
      <c r="C912">
        <v>9.1372162103652899E-2</v>
      </c>
      <c r="D912">
        <v>0.89972776174545199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x14ac:dyDescent="0.2">
      <c r="A913" t="s">
        <v>787</v>
      </c>
      <c r="B913">
        <v>1.5438604168593799E-3</v>
      </c>
      <c r="C913">
        <v>0.129943147301673</v>
      </c>
      <c r="D913">
        <v>0.86503553390502896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x14ac:dyDescent="0.2">
      <c r="A914" t="s">
        <v>1523</v>
      </c>
      <c r="B914">
        <v>4.1972871986217699E-4</v>
      </c>
      <c r="C914">
        <v>3.0899120494723299E-2</v>
      </c>
      <c r="D914">
        <v>0.96623176336288397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x14ac:dyDescent="0.2">
      <c r="A915" t="s">
        <v>1896</v>
      </c>
      <c r="B915">
        <v>1.9621700048446599E-3</v>
      </c>
      <c r="C915">
        <v>0.38477027416229198</v>
      </c>
      <c r="D915">
        <v>0.608917236328125</v>
      </c>
      <c r="E915">
        <v>2</v>
      </c>
      <c r="F915">
        <v>0</v>
      </c>
      <c r="G915">
        <v>0</v>
      </c>
      <c r="H915">
        <v>1</v>
      </c>
      <c r="I915">
        <v>1</v>
      </c>
      <c r="J915">
        <v>0</v>
      </c>
      <c r="K915" t="str">
        <f>LOOKUP(E915,Types!A:A,Types!B:B)</f>
        <v>Pop</v>
      </c>
      <c r="L915" t="str">
        <f>LOOKUP(I915,Types!A:A,Types!B:B)</f>
        <v>Art</v>
      </c>
      <c r="M915">
        <f t="shared" si="14"/>
        <v>-1</v>
      </c>
    </row>
    <row r="916" spans="1:13" x14ac:dyDescent="0.2">
      <c r="A916" t="s">
        <v>1136</v>
      </c>
      <c r="B916">
        <v>6.6255679121240898E-4</v>
      </c>
      <c r="C916">
        <v>0.16280409693717901</v>
      </c>
      <c r="D916">
        <v>0.83507108688354403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x14ac:dyDescent="0.2">
      <c r="A917" t="s">
        <v>1975</v>
      </c>
      <c r="B917">
        <v>1.57777895219624E-3</v>
      </c>
      <c r="C917">
        <v>0.23199270665645599</v>
      </c>
      <c r="D917">
        <v>0.758334159851074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921</v>
      </c>
      <c r="B918">
        <v>1.3323096791282201E-3</v>
      </c>
      <c r="C918">
        <v>0.11114239692687899</v>
      </c>
      <c r="D918">
        <v>0.87721294164657504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x14ac:dyDescent="0.2">
      <c r="A919" t="s">
        <v>1124</v>
      </c>
      <c r="B919">
        <v>6.1395653756335302E-4</v>
      </c>
      <c r="C919">
        <v>6.0254398733377401E-2</v>
      </c>
      <c r="D919">
        <v>0.93667304515838601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x14ac:dyDescent="0.2">
      <c r="A920" t="s">
        <v>2304</v>
      </c>
      <c r="B920">
        <v>1.8068730132654301E-3</v>
      </c>
      <c r="C920">
        <v>0.36913570761680597</v>
      </c>
      <c r="D920">
        <v>0.60398101806640603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x14ac:dyDescent="0.2">
      <c r="A921" t="s">
        <v>1803</v>
      </c>
      <c r="B921">
        <v>1.3704749289899999E-3</v>
      </c>
      <c r="C921">
        <v>0.17781674861907901</v>
      </c>
      <c r="D921">
        <v>0.79318559169769198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x14ac:dyDescent="0.2">
      <c r="A922" t="s">
        <v>328</v>
      </c>
      <c r="B922">
        <v>2.8382888995110902E-3</v>
      </c>
      <c r="C922">
        <v>0.45663282275199801</v>
      </c>
      <c r="D922">
        <v>0.52026420831680298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x14ac:dyDescent="0.2">
      <c r="A923" t="s">
        <v>1396</v>
      </c>
      <c r="B923">
        <v>9.3148706946521997E-4</v>
      </c>
      <c r="C923">
        <v>5.7019148021936403E-2</v>
      </c>
      <c r="D923">
        <v>0.93798661231994596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915</v>
      </c>
      <c r="B924">
        <v>9.9186180159449491E-4</v>
      </c>
      <c r="C924">
        <v>9.1536261141300201E-2</v>
      </c>
      <c r="D924">
        <v>0.90225827693939198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x14ac:dyDescent="0.2">
      <c r="A925" t="s">
        <v>1613</v>
      </c>
      <c r="B925">
        <v>1.0532389860600201E-3</v>
      </c>
      <c r="C925">
        <v>0.114308238029479</v>
      </c>
      <c r="D925">
        <v>0.87380772829055697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x14ac:dyDescent="0.2">
      <c r="A926" t="s">
        <v>2422</v>
      </c>
      <c r="B926">
        <v>9.6151453908532804E-4</v>
      </c>
      <c r="C926">
        <v>5.7593900710344301E-2</v>
      </c>
      <c r="D926">
        <v>0.92124718427658003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x14ac:dyDescent="0.2">
      <c r="A927" t="s">
        <v>604</v>
      </c>
      <c r="B927">
        <v>1.2657468905672401E-3</v>
      </c>
      <c r="C927">
        <v>9.2283211648464203E-2</v>
      </c>
      <c r="D927">
        <v>0.89714342355728105</v>
      </c>
      <c r="E927">
        <v>2</v>
      </c>
      <c r="F927">
        <v>0</v>
      </c>
      <c r="G927">
        <v>0</v>
      </c>
      <c r="H927">
        <v>1</v>
      </c>
      <c r="I927">
        <v>1</v>
      </c>
      <c r="J927">
        <v>0</v>
      </c>
      <c r="K927" t="str">
        <f>LOOKUP(E927,Types!A:A,Types!B:B)</f>
        <v>Pop</v>
      </c>
      <c r="L927" t="str">
        <f>LOOKUP(I927,Types!A:A,Types!B:B)</f>
        <v>Art</v>
      </c>
      <c r="M927">
        <f t="shared" si="14"/>
        <v>-1</v>
      </c>
    </row>
    <row r="928" spans="1:13" x14ac:dyDescent="0.2">
      <c r="A928" t="s">
        <v>2084</v>
      </c>
      <c r="B928">
        <v>1.2172790011391E-3</v>
      </c>
      <c r="C928">
        <v>0.153423756361007</v>
      </c>
      <c r="D928">
        <v>0.82514095306396396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1468</v>
      </c>
      <c r="B929">
        <v>1.3368458021432101E-3</v>
      </c>
      <c r="C929">
        <v>0.36270874738693198</v>
      </c>
      <c r="D929">
        <v>0.62864214181900002</v>
      </c>
      <c r="E929">
        <v>2</v>
      </c>
      <c r="F929">
        <v>0</v>
      </c>
      <c r="G929">
        <v>0</v>
      </c>
      <c r="H929">
        <v>1</v>
      </c>
      <c r="I929">
        <v>2</v>
      </c>
      <c r="J929">
        <v>0</v>
      </c>
      <c r="K929" t="str">
        <f>LOOKUP(E929,Types!A:A,Types!B:B)</f>
        <v>Pop</v>
      </c>
      <c r="L929" t="str">
        <f>LOOKUP(I929,Types!A:A,Types!B:B)</f>
        <v>Pop</v>
      </c>
      <c r="M929">
        <f t="shared" si="14"/>
        <v>0</v>
      </c>
    </row>
    <row r="930" spans="1:13" x14ac:dyDescent="0.2">
      <c r="A930" t="s">
        <v>283</v>
      </c>
      <c r="B930">
        <v>1.1943741701543301E-3</v>
      </c>
      <c r="C930">
        <v>0.11838199198245999</v>
      </c>
      <c r="D930">
        <v>0.87337929010391202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x14ac:dyDescent="0.2">
      <c r="A931" t="s">
        <v>349</v>
      </c>
      <c r="B931">
        <v>8.4542063996195696E-4</v>
      </c>
      <c r="C931">
        <v>0.10256973654031699</v>
      </c>
      <c r="D931">
        <v>0.89310705661773604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822</v>
      </c>
      <c r="B932">
        <v>9.1489660553634102E-4</v>
      </c>
      <c r="C932">
        <v>4.2694870382547302E-2</v>
      </c>
      <c r="D932">
        <v>0.93257981538772505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x14ac:dyDescent="0.2">
      <c r="A933" t="s">
        <v>587</v>
      </c>
      <c r="B933">
        <v>1.33528956212103E-3</v>
      </c>
      <c r="C933">
        <v>0.19956672191619801</v>
      </c>
      <c r="D933">
        <v>0.79626679420471103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x14ac:dyDescent="0.2">
      <c r="A934" t="s">
        <v>1938</v>
      </c>
      <c r="B934">
        <v>1.2002367293462101E-3</v>
      </c>
      <c r="C934">
        <v>0.13521623611450101</v>
      </c>
      <c r="D934">
        <v>0.85750031471252397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x14ac:dyDescent="0.2">
      <c r="A935" t="s">
        <v>1702</v>
      </c>
      <c r="B935">
        <v>1.0404601925983999E-3</v>
      </c>
      <c r="C935">
        <v>0.10123323649168001</v>
      </c>
      <c r="D935">
        <v>0.89548408985137895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x14ac:dyDescent="0.2">
      <c r="A936" t="s">
        <v>499</v>
      </c>
      <c r="B936">
        <v>1.2307004071772001E-3</v>
      </c>
      <c r="C936">
        <v>0.10108632594347</v>
      </c>
      <c r="D936">
        <v>0.896190404891967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x14ac:dyDescent="0.2">
      <c r="A937" t="s">
        <v>1506</v>
      </c>
      <c r="B937">
        <v>1.1454711202532001E-3</v>
      </c>
      <c r="C937">
        <v>9.40710604190826E-2</v>
      </c>
      <c r="D937">
        <v>0.89987862110137895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x14ac:dyDescent="0.2">
      <c r="A938" t="s">
        <v>1487</v>
      </c>
      <c r="B938">
        <v>9.63912170846015E-4</v>
      </c>
      <c r="C938">
        <v>8.2573346793651498E-2</v>
      </c>
      <c r="D938">
        <v>0.91267162561416604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1585</v>
      </c>
      <c r="B939">
        <v>1.9634668715298102E-3</v>
      </c>
      <c r="C939">
        <v>8.0113373696804005E-2</v>
      </c>
      <c r="D939">
        <v>0.91131931543350198</v>
      </c>
      <c r="E939">
        <v>2</v>
      </c>
      <c r="F939">
        <v>0</v>
      </c>
      <c r="G939">
        <v>0</v>
      </c>
      <c r="H939">
        <v>1</v>
      </c>
      <c r="I939">
        <v>2</v>
      </c>
      <c r="J939">
        <v>0</v>
      </c>
      <c r="K939" t="str">
        <f>LOOKUP(E939,Types!A:A,Types!B:B)</f>
        <v>Pop</v>
      </c>
      <c r="L939" t="str">
        <f>LOOKUP(I939,Types!A:A,Types!B:B)</f>
        <v>Pop</v>
      </c>
      <c r="M939">
        <f t="shared" si="14"/>
        <v>0</v>
      </c>
    </row>
    <row r="940" spans="1:13" x14ac:dyDescent="0.2">
      <c r="A940" t="s">
        <v>532</v>
      </c>
      <c r="B940">
        <v>1.83239264879375E-3</v>
      </c>
      <c r="C940">
        <v>9.0989738702774006E-2</v>
      </c>
      <c r="D940">
        <v>0.86090523004531805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x14ac:dyDescent="0.2">
      <c r="A941" t="s">
        <v>1442</v>
      </c>
      <c r="B941">
        <v>1.19688629638403E-3</v>
      </c>
      <c r="C941">
        <v>0.18071429431438399</v>
      </c>
      <c r="D941">
        <v>0.80575853586196899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x14ac:dyDescent="0.2">
      <c r="A942" t="s">
        <v>1516</v>
      </c>
      <c r="B942">
        <v>1.6978355124592701E-3</v>
      </c>
      <c r="C942">
        <v>0.117508716881275</v>
      </c>
      <c r="D942">
        <v>0.86905562877654996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x14ac:dyDescent="0.2">
      <c r="A943" t="s">
        <v>253</v>
      </c>
      <c r="B943">
        <v>8.1627507461234895E-4</v>
      </c>
      <c r="C943">
        <v>0.12280860543251</v>
      </c>
      <c r="D943">
        <v>0.87406706809997503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1016</v>
      </c>
      <c r="B944">
        <v>1.75969954580068E-3</v>
      </c>
      <c r="C944">
        <v>0.22395703196525499</v>
      </c>
      <c r="D944">
        <v>0.75347638130187899</v>
      </c>
      <c r="E944">
        <v>2</v>
      </c>
      <c r="F944">
        <v>0</v>
      </c>
      <c r="G944">
        <v>0</v>
      </c>
      <c r="H944">
        <v>1</v>
      </c>
      <c r="I944">
        <v>2</v>
      </c>
      <c r="J944">
        <v>0</v>
      </c>
      <c r="K944" t="str">
        <f>LOOKUP(E944,Types!A:A,Types!B:B)</f>
        <v>Pop</v>
      </c>
      <c r="L944" t="str">
        <f>LOOKUP(I944,Types!A:A,Types!B:B)</f>
        <v>Pop</v>
      </c>
      <c r="M944">
        <f t="shared" si="14"/>
        <v>0</v>
      </c>
    </row>
    <row r="945" spans="1:13" x14ac:dyDescent="0.2">
      <c r="A945" t="s">
        <v>2312</v>
      </c>
      <c r="B945">
        <v>1.3625313295051399E-3</v>
      </c>
      <c r="C945">
        <v>7.5139790773391696E-2</v>
      </c>
      <c r="D945">
        <v>0.87340879440307595</v>
      </c>
      <c r="E945">
        <v>2</v>
      </c>
      <c r="F945">
        <v>0</v>
      </c>
      <c r="G945">
        <v>0</v>
      </c>
      <c r="H945">
        <v>1</v>
      </c>
      <c r="I945">
        <v>2</v>
      </c>
      <c r="J945">
        <v>0</v>
      </c>
      <c r="K945" t="str">
        <f>LOOKUP(E945,Types!A:A,Types!B:B)</f>
        <v>Pop</v>
      </c>
      <c r="L945" t="str">
        <f>LOOKUP(I945,Types!A:A,Types!B:B)</f>
        <v>Pop</v>
      </c>
      <c r="M945">
        <f t="shared" si="14"/>
        <v>0</v>
      </c>
    </row>
    <row r="946" spans="1:13" x14ac:dyDescent="0.2">
      <c r="A946" t="s">
        <v>1089</v>
      </c>
      <c r="B946">
        <v>8.33773519843816E-4</v>
      </c>
      <c r="C946">
        <v>0.10868060588836601</v>
      </c>
      <c r="D946">
        <v>0.88320481777191095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x14ac:dyDescent="0.2">
      <c r="A947" t="s">
        <v>2414</v>
      </c>
      <c r="B947">
        <v>6.08001719228923E-4</v>
      </c>
      <c r="C947">
        <v>4.5733116567134802E-2</v>
      </c>
      <c r="D947">
        <v>0.94957304000854403</v>
      </c>
      <c r="E947">
        <v>2</v>
      </c>
      <c r="F947">
        <v>0</v>
      </c>
      <c r="G947">
        <v>0</v>
      </c>
      <c r="H947">
        <v>1</v>
      </c>
      <c r="I947">
        <v>1</v>
      </c>
      <c r="J947">
        <v>0</v>
      </c>
      <c r="K947" t="str">
        <f>LOOKUP(E947,Types!A:A,Types!B:B)</f>
        <v>Pop</v>
      </c>
      <c r="L947" t="str">
        <f>LOOKUP(I947,Types!A:A,Types!B:B)</f>
        <v>Art</v>
      </c>
      <c r="M947">
        <f t="shared" si="14"/>
        <v>-1</v>
      </c>
    </row>
    <row r="948" spans="1:13" x14ac:dyDescent="0.2">
      <c r="A948" t="s">
        <v>2142</v>
      </c>
      <c r="B948">
        <v>7.4992678128182801E-4</v>
      </c>
      <c r="C948">
        <v>2.84397397190332E-2</v>
      </c>
      <c r="D948">
        <v>0.96752536296844405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x14ac:dyDescent="0.2">
      <c r="A949" t="s">
        <v>1338</v>
      </c>
      <c r="B949">
        <v>1.3198787346482201E-3</v>
      </c>
      <c r="C949">
        <v>0.137472763657569</v>
      </c>
      <c r="D949">
        <v>0.85722047090530396</v>
      </c>
      <c r="E949">
        <v>2</v>
      </c>
      <c r="F949">
        <v>0</v>
      </c>
      <c r="G949">
        <v>0</v>
      </c>
      <c r="H949">
        <v>1</v>
      </c>
      <c r="I949">
        <v>1</v>
      </c>
      <c r="J949">
        <v>0</v>
      </c>
      <c r="K949" t="str">
        <f>LOOKUP(E949,Types!A:A,Types!B:B)</f>
        <v>Pop</v>
      </c>
      <c r="L949" t="str">
        <f>LOOKUP(I949,Types!A:A,Types!B:B)</f>
        <v>Art</v>
      </c>
      <c r="M949">
        <f t="shared" si="14"/>
        <v>-1</v>
      </c>
    </row>
    <row r="950" spans="1:13" x14ac:dyDescent="0.2">
      <c r="A950" t="s">
        <v>1289</v>
      </c>
      <c r="B950">
        <v>1.17181823588907E-3</v>
      </c>
      <c r="C950">
        <v>9.8420754075050298E-2</v>
      </c>
      <c r="D950">
        <v>0.89827024936676003</v>
      </c>
      <c r="E950">
        <v>2</v>
      </c>
      <c r="F950">
        <v>0</v>
      </c>
      <c r="G950">
        <v>0</v>
      </c>
      <c r="H950">
        <v>1</v>
      </c>
      <c r="I950">
        <v>2</v>
      </c>
      <c r="J950">
        <v>0</v>
      </c>
      <c r="K950" t="str">
        <f>LOOKUP(E950,Types!A:A,Types!B:B)</f>
        <v>Pop</v>
      </c>
      <c r="L950" t="str">
        <f>LOOKUP(I950,Types!A:A,Types!B:B)</f>
        <v>Pop</v>
      </c>
      <c r="M950">
        <f t="shared" si="14"/>
        <v>0</v>
      </c>
    </row>
    <row r="951" spans="1:13" x14ac:dyDescent="0.2">
      <c r="A951" t="s">
        <v>2439</v>
      </c>
      <c r="B951">
        <v>7.9492974327877099E-4</v>
      </c>
      <c r="C951">
        <v>5.52178733050823E-2</v>
      </c>
      <c r="D951">
        <v>0.939872145652771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x14ac:dyDescent="0.2">
      <c r="A952" t="s">
        <v>503</v>
      </c>
      <c r="B952">
        <v>1.10765860881656E-3</v>
      </c>
      <c r="C952">
        <v>8.7415792047977406E-2</v>
      </c>
      <c r="D952">
        <v>0.90936040878295898</v>
      </c>
      <c r="E952">
        <v>2</v>
      </c>
      <c r="F952">
        <v>0</v>
      </c>
      <c r="G952">
        <v>0</v>
      </c>
      <c r="H952">
        <v>1</v>
      </c>
      <c r="I952">
        <v>1</v>
      </c>
      <c r="J952">
        <v>0</v>
      </c>
      <c r="K952" t="str">
        <f>LOOKUP(E952,Types!A:A,Types!B:B)</f>
        <v>Pop</v>
      </c>
      <c r="L952" t="str">
        <f>LOOKUP(I952,Types!A:A,Types!B:B)</f>
        <v>Art</v>
      </c>
      <c r="M952">
        <f t="shared" si="14"/>
        <v>-1</v>
      </c>
    </row>
    <row r="953" spans="1:13" x14ac:dyDescent="0.2">
      <c r="A953" t="s">
        <v>1535</v>
      </c>
      <c r="B953">
        <v>6.3532515196129604E-4</v>
      </c>
      <c r="C953">
        <v>4.9304172396659803E-2</v>
      </c>
      <c r="D953">
        <v>0.94857966899871804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x14ac:dyDescent="0.2">
      <c r="A954" t="s">
        <v>2150</v>
      </c>
      <c r="B954">
        <v>1.58498575910925E-3</v>
      </c>
      <c r="C954">
        <v>9.7216144204139696E-2</v>
      </c>
      <c r="D954">
        <v>0.89080709218978804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x14ac:dyDescent="0.2">
      <c r="A955" t="s">
        <v>334</v>
      </c>
      <c r="B955">
        <v>5.51809091120958E-4</v>
      </c>
      <c r="C955">
        <v>2.1261695772409401E-2</v>
      </c>
      <c r="D955">
        <v>0.97727531194686801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x14ac:dyDescent="0.2">
      <c r="A956" t="s">
        <v>241</v>
      </c>
      <c r="B956">
        <v>1.55628321226686E-3</v>
      </c>
      <c r="C956">
        <v>0.26521655917167603</v>
      </c>
      <c r="D956">
        <v>0.71750915050506503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1663</v>
      </c>
      <c r="B957">
        <v>1.31659943144768E-3</v>
      </c>
      <c r="C957">
        <v>0.202167183160781</v>
      </c>
      <c r="D957">
        <v>0.781011462211608</v>
      </c>
      <c r="E957">
        <v>2</v>
      </c>
      <c r="F957">
        <v>0</v>
      </c>
      <c r="G957">
        <v>0</v>
      </c>
      <c r="H957">
        <v>1</v>
      </c>
      <c r="I957">
        <v>2</v>
      </c>
      <c r="J957">
        <v>0</v>
      </c>
      <c r="K957" t="str">
        <f>LOOKUP(E957,Types!A:A,Types!B:B)</f>
        <v>Pop</v>
      </c>
      <c r="L957" t="str">
        <f>LOOKUP(I957,Types!A:A,Types!B:B)</f>
        <v>Pop</v>
      </c>
      <c r="M957">
        <f t="shared" si="14"/>
        <v>0</v>
      </c>
    </row>
    <row r="958" spans="1:13" x14ac:dyDescent="0.2">
      <c r="A958" t="s">
        <v>561</v>
      </c>
      <c r="B958">
        <v>2.3334904108196402E-3</v>
      </c>
      <c r="C958">
        <v>0.212390601634979</v>
      </c>
      <c r="D958">
        <v>0.76794099807739202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x14ac:dyDescent="0.2">
      <c r="A959" t="s">
        <v>1503</v>
      </c>
      <c r="B959">
        <v>2.42915656417608E-3</v>
      </c>
      <c r="C959">
        <v>0.16748081147670699</v>
      </c>
      <c r="D959">
        <v>0.82046300172805697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x14ac:dyDescent="0.2">
      <c r="A960" t="s">
        <v>1515</v>
      </c>
      <c r="B960">
        <v>1.44282623659819E-3</v>
      </c>
      <c r="C960">
        <v>0.263252943754196</v>
      </c>
      <c r="D960">
        <v>0.72266364097595204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x14ac:dyDescent="0.2">
      <c r="A961" t="s">
        <v>1749</v>
      </c>
      <c r="B961">
        <v>7.3345628334209301E-4</v>
      </c>
      <c r="C961">
        <v>5.2964299917221E-2</v>
      </c>
      <c r="D961">
        <v>0.93712985515594405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x14ac:dyDescent="0.2">
      <c r="A962" t="s">
        <v>1929</v>
      </c>
      <c r="B962">
        <v>1.4934545615687899E-3</v>
      </c>
      <c r="C962">
        <v>0.27618762850761402</v>
      </c>
      <c r="D962">
        <v>0.71695810556411699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x14ac:dyDescent="0.2">
      <c r="A963" t="s">
        <v>664</v>
      </c>
      <c r="B963">
        <v>1.53694651089608E-3</v>
      </c>
      <c r="C963">
        <v>0.14700551331043199</v>
      </c>
      <c r="D963">
        <v>0.84803497791290205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x14ac:dyDescent="0.2">
      <c r="A964" t="s">
        <v>833</v>
      </c>
      <c r="B964">
        <v>1.2515565613284701E-3</v>
      </c>
      <c r="C964">
        <v>6.2341012060642201E-2</v>
      </c>
      <c r="D964">
        <v>0.93115049600601196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x14ac:dyDescent="0.2">
      <c r="A965" t="s">
        <v>2412</v>
      </c>
      <c r="B965">
        <v>1.2920798035338499E-3</v>
      </c>
      <c r="C965">
        <v>9.5263414084911305E-2</v>
      </c>
      <c r="D965">
        <v>0.89544713497161799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x14ac:dyDescent="0.2">
      <c r="A966" t="s">
        <v>2093</v>
      </c>
      <c r="B966">
        <v>1.14059157203882E-3</v>
      </c>
      <c r="C966">
        <v>0.15307305753230999</v>
      </c>
      <c r="D966">
        <v>0.84299695491790705</v>
      </c>
      <c r="E966">
        <v>2</v>
      </c>
      <c r="F966">
        <v>0</v>
      </c>
      <c r="G966">
        <v>0</v>
      </c>
      <c r="H966">
        <v>1</v>
      </c>
      <c r="I966">
        <v>1</v>
      </c>
      <c r="J966">
        <v>0</v>
      </c>
      <c r="K966" t="str">
        <f>LOOKUP(E966,Types!A:A,Types!B:B)</f>
        <v>Pop</v>
      </c>
      <c r="L966" t="str">
        <f>LOOKUP(I966,Types!A:A,Types!B:B)</f>
        <v>Art</v>
      </c>
      <c r="M966">
        <f t="shared" si="15"/>
        <v>-1</v>
      </c>
    </row>
    <row r="967" spans="1:13" x14ac:dyDescent="0.2">
      <c r="A967" t="s">
        <v>865</v>
      </c>
      <c r="B967">
        <v>1.36947457212954E-3</v>
      </c>
      <c r="C967">
        <v>0.18981079757213501</v>
      </c>
      <c r="D967">
        <v>0.802354276180267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x14ac:dyDescent="0.2">
      <c r="A968" t="s">
        <v>1268</v>
      </c>
      <c r="B968">
        <v>9.8524941131472501E-4</v>
      </c>
      <c r="C968">
        <v>5.0251290202140801E-2</v>
      </c>
      <c r="D968">
        <v>0.94642823934554998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x14ac:dyDescent="0.2">
      <c r="A969" t="s">
        <v>64</v>
      </c>
      <c r="B969">
        <v>5.0222821300849297E-4</v>
      </c>
      <c r="C969">
        <v>2.6962265372276299E-2</v>
      </c>
      <c r="D969">
        <v>0.96851950883865301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x14ac:dyDescent="0.2">
      <c r="A970" t="s">
        <v>2002</v>
      </c>
      <c r="B970">
        <v>1.1491898912936399E-3</v>
      </c>
      <c r="C970">
        <v>0.20964105427265101</v>
      </c>
      <c r="D970">
        <v>0.78132843971252397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x14ac:dyDescent="0.2">
      <c r="A971" t="s">
        <v>1276</v>
      </c>
      <c r="B971">
        <v>1.30413379520177E-3</v>
      </c>
      <c r="C971">
        <v>0.111026369035243</v>
      </c>
      <c r="D971">
        <v>0.88286936283111495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x14ac:dyDescent="0.2">
      <c r="A972" t="s">
        <v>695</v>
      </c>
      <c r="B972">
        <v>1.4389537973329401E-3</v>
      </c>
      <c r="C972">
        <v>0.129669845104217</v>
      </c>
      <c r="D972">
        <v>0.86131554841995195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x14ac:dyDescent="0.2">
      <c r="A973" t="s">
        <v>94</v>
      </c>
      <c r="B973">
        <v>1.6379345906898299E-3</v>
      </c>
      <c r="C973">
        <v>9.4494760036468506E-2</v>
      </c>
      <c r="D973">
        <v>0.88538825511932295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x14ac:dyDescent="0.2">
      <c r="A974" t="s">
        <v>2252</v>
      </c>
      <c r="B974">
        <v>1.54016027227044E-3</v>
      </c>
      <c r="C974">
        <v>0.14528678357601099</v>
      </c>
      <c r="D974">
        <v>0.84903615713119496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x14ac:dyDescent="0.2">
      <c r="A975" t="s">
        <v>375</v>
      </c>
      <c r="B975">
        <v>1.5642613871023E-3</v>
      </c>
      <c r="C975">
        <v>0.25424593687057401</v>
      </c>
      <c r="D975">
        <v>0.74120038747787398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x14ac:dyDescent="0.2">
      <c r="A976" t="s">
        <v>23</v>
      </c>
      <c r="B976">
        <v>1.3301047729328201E-3</v>
      </c>
      <c r="C976">
        <v>0.22321180999279</v>
      </c>
      <c r="D976">
        <v>0.77293062210082997</v>
      </c>
      <c r="E976">
        <v>2</v>
      </c>
      <c r="F976">
        <v>0</v>
      </c>
      <c r="G976">
        <v>0</v>
      </c>
      <c r="H976">
        <v>1</v>
      </c>
      <c r="I976">
        <v>1</v>
      </c>
      <c r="J976">
        <v>0</v>
      </c>
      <c r="K976" t="str">
        <f>LOOKUP(E976,Types!A:A,Types!B:B)</f>
        <v>Pop</v>
      </c>
      <c r="L976" t="str">
        <f>LOOKUP(I976,Types!A:A,Types!B:B)</f>
        <v>Art</v>
      </c>
      <c r="M976">
        <f t="shared" si="15"/>
        <v>-1</v>
      </c>
    </row>
    <row r="977" spans="1:13" x14ac:dyDescent="0.2">
      <c r="A977" t="s">
        <v>1417</v>
      </c>
      <c r="B977">
        <v>1.27588119357824E-3</v>
      </c>
      <c r="C977">
        <v>0.146041840314865</v>
      </c>
      <c r="D977">
        <v>0.85066175460815396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x14ac:dyDescent="0.2">
      <c r="A978" t="s">
        <v>515</v>
      </c>
      <c r="B978">
        <v>1.0147701250389201E-3</v>
      </c>
      <c r="C978">
        <v>0.106697529554367</v>
      </c>
      <c r="D978">
        <v>0.88552641868591297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x14ac:dyDescent="0.2">
      <c r="A979" t="s">
        <v>1790</v>
      </c>
      <c r="B979">
        <v>8.1334530841559096E-4</v>
      </c>
      <c r="C979">
        <v>9.7128398716449696E-2</v>
      </c>
      <c r="D979">
        <v>0.90028607845306396</v>
      </c>
      <c r="E979">
        <v>2</v>
      </c>
      <c r="F979">
        <v>0</v>
      </c>
      <c r="G979">
        <v>0</v>
      </c>
      <c r="H979">
        <v>1</v>
      </c>
      <c r="I979">
        <v>1</v>
      </c>
      <c r="J979">
        <v>0</v>
      </c>
      <c r="K979" t="str">
        <f>LOOKUP(E979,Types!A:A,Types!B:B)</f>
        <v>Pop</v>
      </c>
      <c r="L979" t="str">
        <f>LOOKUP(I979,Types!A:A,Types!B:B)</f>
        <v>Art</v>
      </c>
      <c r="M979">
        <f t="shared" si="15"/>
        <v>-1</v>
      </c>
    </row>
    <row r="980" spans="1:13" x14ac:dyDescent="0.2">
      <c r="A980" t="s">
        <v>1784</v>
      </c>
      <c r="B980">
        <v>8.29329947009682E-4</v>
      </c>
      <c r="C980">
        <v>8.3453923463821397E-2</v>
      </c>
      <c r="D980">
        <v>0.90984112024307195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x14ac:dyDescent="0.2">
      <c r="A981" t="s">
        <v>780</v>
      </c>
      <c r="B981">
        <v>1.6460521146655E-3</v>
      </c>
      <c r="C981">
        <v>0.31019112467765803</v>
      </c>
      <c r="D981">
        <v>0.68366187810897805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x14ac:dyDescent="0.2">
      <c r="A982" t="s">
        <v>2048</v>
      </c>
      <c r="B982">
        <v>7.4517534812912302E-4</v>
      </c>
      <c r="C982">
        <v>4.5398298650979899E-2</v>
      </c>
      <c r="D982">
        <v>0.946247458457946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x14ac:dyDescent="0.2">
      <c r="A983" t="s">
        <v>362</v>
      </c>
      <c r="B983">
        <v>1.35406129993498E-3</v>
      </c>
      <c r="C983">
        <v>0.14894345402717499</v>
      </c>
      <c r="D983">
        <v>0.84710031747817904</v>
      </c>
      <c r="E983">
        <v>2</v>
      </c>
      <c r="F983">
        <v>0</v>
      </c>
      <c r="G983">
        <v>0</v>
      </c>
      <c r="H983">
        <v>1</v>
      </c>
      <c r="I983">
        <v>1</v>
      </c>
      <c r="J983">
        <v>0</v>
      </c>
      <c r="K983" t="str">
        <f>LOOKUP(E983,Types!A:A,Types!B:B)</f>
        <v>Pop</v>
      </c>
      <c r="L983" t="str">
        <f>LOOKUP(I983,Types!A:A,Types!B:B)</f>
        <v>Art</v>
      </c>
      <c r="M983">
        <f t="shared" si="15"/>
        <v>-1</v>
      </c>
    </row>
    <row r="984" spans="1:13" x14ac:dyDescent="0.2">
      <c r="A984" t="s">
        <v>1939</v>
      </c>
      <c r="B984">
        <v>1.36987981386482E-3</v>
      </c>
      <c r="C984">
        <v>0.181571289896965</v>
      </c>
      <c r="D984">
        <v>0.78398030996322599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x14ac:dyDescent="0.2">
      <c r="A985" t="s">
        <v>2144</v>
      </c>
      <c r="B985">
        <v>1.02454412262886E-3</v>
      </c>
      <c r="C985">
        <v>0.112817905843257</v>
      </c>
      <c r="D985">
        <v>0.87399089336395197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991</v>
      </c>
      <c r="B986">
        <v>7.4803078314289396E-4</v>
      </c>
      <c r="C986">
        <v>6.1391834169626201E-2</v>
      </c>
      <c r="D986">
        <v>0.93126130104064897</v>
      </c>
      <c r="E986">
        <v>2</v>
      </c>
      <c r="F986">
        <v>0</v>
      </c>
      <c r="G986">
        <v>0</v>
      </c>
      <c r="H986">
        <v>1</v>
      </c>
      <c r="I986">
        <v>2</v>
      </c>
      <c r="J986">
        <v>0</v>
      </c>
      <c r="K986" t="str">
        <f>LOOKUP(E986,Types!A:A,Types!B:B)</f>
        <v>Pop</v>
      </c>
      <c r="L986" t="str">
        <f>LOOKUP(I986,Types!A:A,Types!B:B)</f>
        <v>Pop</v>
      </c>
      <c r="M986">
        <f t="shared" si="15"/>
        <v>0</v>
      </c>
    </row>
    <row r="987" spans="1:13" x14ac:dyDescent="0.2">
      <c r="A987" t="s">
        <v>2105</v>
      </c>
      <c r="B987">
        <v>9.3198491958901199E-4</v>
      </c>
      <c r="C987">
        <v>4.9746077507734299E-2</v>
      </c>
      <c r="D987">
        <v>0.94671213626861495</v>
      </c>
      <c r="E987">
        <v>2</v>
      </c>
      <c r="F987">
        <v>0</v>
      </c>
      <c r="G987">
        <v>0</v>
      </c>
      <c r="H987">
        <v>1</v>
      </c>
      <c r="I987">
        <v>1</v>
      </c>
      <c r="J987">
        <v>0</v>
      </c>
      <c r="K987" t="str">
        <f>LOOKUP(E987,Types!A:A,Types!B:B)</f>
        <v>Pop</v>
      </c>
      <c r="L987" t="str">
        <f>LOOKUP(I987,Types!A:A,Types!B:B)</f>
        <v>Art</v>
      </c>
      <c r="M987">
        <f t="shared" si="15"/>
        <v>-1</v>
      </c>
    </row>
    <row r="988" spans="1:13" x14ac:dyDescent="0.2">
      <c r="A988" t="s">
        <v>689</v>
      </c>
      <c r="B988">
        <v>6.2111590523272699E-4</v>
      </c>
      <c r="C988">
        <v>3.8124468177556901E-2</v>
      </c>
      <c r="D988">
        <v>0.95666623115539495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x14ac:dyDescent="0.2">
      <c r="A989" t="s">
        <v>845</v>
      </c>
      <c r="B989">
        <v>1.64526631124317E-3</v>
      </c>
      <c r="C989">
        <v>0.18428839743137301</v>
      </c>
      <c r="D989">
        <v>0.805267453193664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x14ac:dyDescent="0.2">
      <c r="A990" t="s">
        <v>1722</v>
      </c>
      <c r="B990">
        <v>7.3413038626313199E-4</v>
      </c>
      <c r="C990">
        <v>5.3578391671180697E-2</v>
      </c>
      <c r="D990">
        <v>0.94100379943847601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834</v>
      </c>
      <c r="B991">
        <v>1.28887826576828E-3</v>
      </c>
      <c r="C991">
        <v>6.8485967814922305E-2</v>
      </c>
      <c r="D991">
        <v>0.92724400758743197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x14ac:dyDescent="0.2">
      <c r="A992" t="s">
        <v>2229</v>
      </c>
      <c r="B992">
        <v>1.00714433938264E-3</v>
      </c>
      <c r="C992">
        <v>0.204224437475204</v>
      </c>
      <c r="D992">
        <v>0.78999555110931396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x14ac:dyDescent="0.2">
      <c r="A993" t="s">
        <v>645</v>
      </c>
      <c r="B993">
        <v>1.0694427182897899E-3</v>
      </c>
      <c r="C993">
        <v>0.14562487602233801</v>
      </c>
      <c r="D993">
        <v>0.84838110208511297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x14ac:dyDescent="0.2">
      <c r="A994" t="s">
        <v>1006</v>
      </c>
      <c r="B994">
        <v>9.822180727496741E-4</v>
      </c>
      <c r="C994">
        <v>0.12705981731414701</v>
      </c>
      <c r="D994">
        <v>0.86680448055267301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x14ac:dyDescent="0.2">
      <c r="A995" t="s">
        <v>1970</v>
      </c>
      <c r="B995">
        <v>1.0433571878820599E-3</v>
      </c>
      <c r="C995">
        <v>9.5769844949245397E-2</v>
      </c>
      <c r="D995">
        <v>0.90028452873229903</v>
      </c>
      <c r="E995">
        <v>2</v>
      </c>
      <c r="F995">
        <v>0</v>
      </c>
      <c r="G995">
        <v>0</v>
      </c>
      <c r="H995">
        <v>1</v>
      </c>
      <c r="I995">
        <v>1</v>
      </c>
      <c r="J995">
        <v>0</v>
      </c>
      <c r="K995" t="str">
        <f>LOOKUP(E995,Types!A:A,Types!B:B)</f>
        <v>Pop</v>
      </c>
      <c r="L995" t="str">
        <f>LOOKUP(I995,Types!A:A,Types!B:B)</f>
        <v>Art</v>
      </c>
      <c r="M995">
        <f t="shared" si="15"/>
        <v>-1</v>
      </c>
    </row>
    <row r="996" spans="1:13" x14ac:dyDescent="0.2">
      <c r="A996" t="s">
        <v>1689</v>
      </c>
      <c r="B996">
        <v>1.5519852750003301E-3</v>
      </c>
      <c r="C996">
        <v>0.36014664173126198</v>
      </c>
      <c r="D996">
        <v>0.62523895502090399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x14ac:dyDescent="0.2">
      <c r="A997" t="s">
        <v>1781</v>
      </c>
      <c r="B997">
        <v>1.26325106248259E-3</v>
      </c>
      <c r="C997">
        <v>0.13221155107021301</v>
      </c>
      <c r="D997">
        <v>0.86340397596359197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475</v>
      </c>
      <c r="B998">
        <v>6.14646181929856E-4</v>
      </c>
      <c r="C998">
        <v>3.4757371991872697E-2</v>
      </c>
      <c r="D998">
        <v>0.96242713928222601</v>
      </c>
      <c r="E998">
        <v>2</v>
      </c>
      <c r="F998">
        <v>0</v>
      </c>
      <c r="G998">
        <v>0</v>
      </c>
      <c r="H998">
        <v>1</v>
      </c>
      <c r="I998">
        <v>2</v>
      </c>
      <c r="J998">
        <v>0</v>
      </c>
      <c r="K998" t="str">
        <f>LOOKUP(E998,Types!A:A,Types!B:B)</f>
        <v>Pop</v>
      </c>
      <c r="L998" t="str">
        <f>LOOKUP(I998,Types!A:A,Types!B:B)</f>
        <v>Pop</v>
      </c>
      <c r="M998">
        <f t="shared" si="15"/>
        <v>0</v>
      </c>
    </row>
    <row r="999" spans="1:13" x14ac:dyDescent="0.2">
      <c r="A999" t="s">
        <v>588</v>
      </c>
      <c r="B999">
        <v>1.04039977304637E-3</v>
      </c>
      <c r="C999">
        <v>0.24296870827674799</v>
      </c>
      <c r="D999">
        <v>0.753764867782592</v>
      </c>
      <c r="E999">
        <v>2</v>
      </c>
      <c r="F999">
        <v>0</v>
      </c>
      <c r="G999">
        <v>0</v>
      </c>
      <c r="H999">
        <v>1</v>
      </c>
      <c r="I999">
        <v>2</v>
      </c>
      <c r="J999">
        <v>0</v>
      </c>
      <c r="K999" t="str">
        <f>LOOKUP(E999,Types!A:A,Types!B:B)</f>
        <v>Pop</v>
      </c>
      <c r="L999" t="str">
        <f>LOOKUP(I999,Types!A:A,Types!B:B)</f>
        <v>Pop</v>
      </c>
      <c r="M999">
        <f t="shared" si="15"/>
        <v>0</v>
      </c>
    </row>
    <row r="1000" spans="1:13" x14ac:dyDescent="0.2">
      <c r="A1000" t="s">
        <v>574</v>
      </c>
      <c r="B1000">
        <v>1.2646978721022599E-3</v>
      </c>
      <c r="C1000">
        <v>0.23553289473056699</v>
      </c>
      <c r="D1000">
        <v>0.75641560554504395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x14ac:dyDescent="0.2">
      <c r="A1001" t="s">
        <v>2316</v>
      </c>
      <c r="B1001">
        <v>1.62495928816497E-3</v>
      </c>
      <c r="C1001">
        <v>0.19640725851058899</v>
      </c>
      <c r="D1001">
        <v>0.79299205541610696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x14ac:dyDescent="0.2">
      <c r="A1002" t="s">
        <v>1860</v>
      </c>
      <c r="B1002">
        <v>1.9041704945266199E-3</v>
      </c>
      <c r="C1002">
        <v>0.107684701681137</v>
      </c>
      <c r="D1002">
        <v>0.88500875234603804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x14ac:dyDescent="0.2">
      <c r="A1003" t="s">
        <v>2132</v>
      </c>
      <c r="B1003">
        <v>9.0661447029560804E-4</v>
      </c>
      <c r="C1003">
        <v>6.9155789911746895E-2</v>
      </c>
      <c r="D1003">
        <v>0.92644691467285101</v>
      </c>
      <c r="E1003">
        <v>2</v>
      </c>
      <c r="F1003">
        <v>0</v>
      </c>
      <c r="G1003">
        <v>0</v>
      </c>
      <c r="H1003">
        <v>1</v>
      </c>
      <c r="I1003">
        <v>1</v>
      </c>
      <c r="J1003">
        <v>0</v>
      </c>
      <c r="K1003" t="str">
        <f>LOOKUP(E1003,Types!A:A,Types!B:B)</f>
        <v>Pop</v>
      </c>
      <c r="L1003" t="str">
        <f>LOOKUP(I1003,Types!A:A,Types!B:B)</f>
        <v>Art</v>
      </c>
      <c r="M1003">
        <f t="shared" si="15"/>
        <v>-1</v>
      </c>
    </row>
    <row r="1004" spans="1:13" x14ac:dyDescent="0.2">
      <c r="A1004" t="s">
        <v>1602</v>
      </c>
      <c r="B1004">
        <v>1.68136123102158E-3</v>
      </c>
      <c r="C1004">
        <v>0.26833948493003801</v>
      </c>
      <c r="D1004">
        <v>0.70533299446105902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x14ac:dyDescent="0.2">
      <c r="A1005" t="s">
        <v>1447</v>
      </c>
      <c r="B1005">
        <v>6.6328450338914904E-4</v>
      </c>
      <c r="C1005">
        <v>0.104219660162925</v>
      </c>
      <c r="D1005">
        <v>0.89103174209594704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1697</v>
      </c>
      <c r="B1006">
        <v>1.63036293815821E-3</v>
      </c>
      <c r="C1006">
        <v>0.30462133884429898</v>
      </c>
      <c r="D1006">
        <v>0.67508518695831299</v>
      </c>
      <c r="E1006">
        <v>2</v>
      </c>
      <c r="F1006">
        <v>0</v>
      </c>
      <c r="G1006">
        <v>0</v>
      </c>
      <c r="H1006">
        <v>1</v>
      </c>
      <c r="I1006">
        <v>2</v>
      </c>
      <c r="J1006">
        <v>0</v>
      </c>
      <c r="K1006" t="str">
        <f>LOOKUP(E1006,Types!A:A,Types!B:B)</f>
        <v>Pop</v>
      </c>
      <c r="L1006" t="str">
        <f>LOOKUP(I1006,Types!A:A,Types!B:B)</f>
        <v>Pop</v>
      </c>
      <c r="M1006">
        <f t="shared" si="15"/>
        <v>0</v>
      </c>
    </row>
    <row r="1007" spans="1:13" x14ac:dyDescent="0.2">
      <c r="A1007" t="s">
        <v>1947</v>
      </c>
      <c r="B1007">
        <v>9.14458476472646E-4</v>
      </c>
      <c r="C1007">
        <v>0.25319725275039601</v>
      </c>
      <c r="D1007">
        <v>0.74128979444503695</v>
      </c>
      <c r="E1007">
        <v>2</v>
      </c>
      <c r="F1007">
        <v>0</v>
      </c>
      <c r="G1007">
        <v>0</v>
      </c>
      <c r="H1007">
        <v>1</v>
      </c>
      <c r="I1007">
        <v>1</v>
      </c>
      <c r="J1007">
        <v>0</v>
      </c>
      <c r="K1007" t="str">
        <f>LOOKUP(E1007,Types!A:A,Types!B:B)</f>
        <v>Pop</v>
      </c>
      <c r="L1007" t="str">
        <f>LOOKUP(I1007,Types!A:A,Types!B:B)</f>
        <v>Art</v>
      </c>
      <c r="M1007">
        <f t="shared" si="15"/>
        <v>-1</v>
      </c>
    </row>
    <row r="1008" spans="1:13" x14ac:dyDescent="0.2">
      <c r="A1008" t="s">
        <v>502</v>
      </c>
      <c r="B1008">
        <v>1.5025899047031901E-3</v>
      </c>
      <c r="C1008">
        <v>0.274021595716476</v>
      </c>
      <c r="D1008">
        <v>0.71846556663513095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456</v>
      </c>
      <c r="B1009">
        <v>1.0798295261338299E-3</v>
      </c>
      <c r="C1009">
        <v>0.140741437673568</v>
      </c>
      <c r="D1009">
        <v>0.85414505004882801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x14ac:dyDescent="0.2">
      <c r="A1010" t="s">
        <v>2280</v>
      </c>
      <c r="B1010">
        <v>1.2700710212811799E-3</v>
      </c>
      <c r="C1010">
        <v>0.11594231426715799</v>
      </c>
      <c r="D1010">
        <v>0.874927759170532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x14ac:dyDescent="0.2">
      <c r="A1011" t="s">
        <v>1610</v>
      </c>
      <c r="B1011">
        <v>9.62043064646422E-4</v>
      </c>
      <c r="C1011">
        <v>9.3109220266342094E-2</v>
      </c>
      <c r="D1011">
        <v>0.89914625883102395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x14ac:dyDescent="0.2">
      <c r="A1012" t="s">
        <v>1525</v>
      </c>
      <c r="B1012">
        <v>1.0259568225592301E-3</v>
      </c>
      <c r="C1012">
        <v>7.6456017792224801E-2</v>
      </c>
      <c r="D1012">
        <v>0.91979640722274703</v>
      </c>
      <c r="E1012">
        <v>2</v>
      </c>
      <c r="F1012">
        <v>0</v>
      </c>
      <c r="G1012">
        <v>0</v>
      </c>
      <c r="H1012">
        <v>1</v>
      </c>
      <c r="I1012">
        <v>1</v>
      </c>
      <c r="J1012">
        <v>0</v>
      </c>
      <c r="K1012" t="str">
        <f>LOOKUP(E1012,Types!A:A,Types!B:B)</f>
        <v>Pop</v>
      </c>
      <c r="L1012" t="str">
        <f>LOOKUP(I1012,Types!A:A,Types!B:B)</f>
        <v>Art</v>
      </c>
      <c r="M1012">
        <f t="shared" si="15"/>
        <v>-1</v>
      </c>
    </row>
    <row r="1013" spans="1:13" x14ac:dyDescent="0.2">
      <c r="A1013" t="s">
        <v>2202</v>
      </c>
      <c r="B1013">
        <v>1.2215459719300201E-3</v>
      </c>
      <c r="C1013">
        <v>0.13093861937522799</v>
      </c>
      <c r="D1013">
        <v>0.86161142587661699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1154</v>
      </c>
      <c r="B1014">
        <v>7.2936021024361199E-4</v>
      </c>
      <c r="C1014">
        <v>5.3503341972827897E-2</v>
      </c>
      <c r="D1014">
        <v>0.93983292579650801</v>
      </c>
      <c r="E1014">
        <v>2</v>
      </c>
      <c r="F1014">
        <v>0</v>
      </c>
      <c r="G1014">
        <v>0</v>
      </c>
      <c r="H1014">
        <v>1</v>
      </c>
      <c r="I1014">
        <v>2</v>
      </c>
      <c r="J1014">
        <v>0</v>
      </c>
      <c r="K1014" t="str">
        <f>LOOKUP(E1014,Types!A:A,Types!B:B)</f>
        <v>Pop</v>
      </c>
      <c r="L1014" t="str">
        <f>LOOKUP(I1014,Types!A:A,Types!B:B)</f>
        <v>Pop</v>
      </c>
      <c r="M1014">
        <f t="shared" si="15"/>
        <v>0</v>
      </c>
    </row>
    <row r="1015" spans="1:13" x14ac:dyDescent="0.2">
      <c r="A1015" t="s">
        <v>1557</v>
      </c>
      <c r="B1015">
        <v>1.4605575706809701E-3</v>
      </c>
      <c r="C1015">
        <v>0.189689695835113</v>
      </c>
      <c r="D1015">
        <v>0.80389916896820002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x14ac:dyDescent="0.2">
      <c r="A1016" t="s">
        <v>1355</v>
      </c>
      <c r="B1016">
        <v>1.40718254260718E-3</v>
      </c>
      <c r="C1016">
        <v>0.26792821288108798</v>
      </c>
      <c r="D1016">
        <v>0.72865504026412897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x14ac:dyDescent="0.2">
      <c r="A1017" t="s">
        <v>1972</v>
      </c>
      <c r="B1017">
        <v>1.04962685145437E-3</v>
      </c>
      <c r="C1017">
        <v>0.35178393125534002</v>
      </c>
      <c r="D1017">
        <v>0.64379543066024703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339</v>
      </c>
      <c r="B1018">
        <v>7.5303326593711896E-4</v>
      </c>
      <c r="C1018">
        <v>5.72021082043647E-2</v>
      </c>
      <c r="D1018">
        <v>0.937203109264373</v>
      </c>
      <c r="E1018">
        <v>2</v>
      </c>
      <c r="F1018">
        <v>0</v>
      </c>
      <c r="G1018">
        <v>0</v>
      </c>
      <c r="H1018">
        <v>1</v>
      </c>
      <c r="I1018">
        <v>2</v>
      </c>
      <c r="J1018">
        <v>0</v>
      </c>
      <c r="K1018" t="str">
        <f>LOOKUP(E1018,Types!A:A,Types!B:B)</f>
        <v>Pop</v>
      </c>
      <c r="L1018" t="str">
        <f>LOOKUP(I1018,Types!A:A,Types!B:B)</f>
        <v>Pop</v>
      </c>
      <c r="M1018">
        <f t="shared" si="15"/>
        <v>0</v>
      </c>
    </row>
    <row r="1019" spans="1:13" x14ac:dyDescent="0.2">
      <c r="A1019" t="s">
        <v>716</v>
      </c>
      <c r="B1019">
        <v>1.23802479356527E-3</v>
      </c>
      <c r="C1019">
        <v>0.146702915430068</v>
      </c>
      <c r="D1019">
        <v>0.84455800056457497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x14ac:dyDescent="0.2">
      <c r="A1020" t="s">
        <v>2184</v>
      </c>
      <c r="B1020">
        <v>1.6634991625323801E-3</v>
      </c>
      <c r="C1020">
        <v>0.40704095363616899</v>
      </c>
      <c r="D1020">
        <v>0.57290136814117398</v>
      </c>
      <c r="E1020">
        <v>2</v>
      </c>
      <c r="F1020">
        <v>0</v>
      </c>
      <c r="G1020">
        <v>0</v>
      </c>
      <c r="H1020">
        <v>1</v>
      </c>
      <c r="I1020">
        <v>1</v>
      </c>
      <c r="J1020">
        <v>0</v>
      </c>
      <c r="K1020" t="str">
        <f>LOOKUP(E1020,Types!A:A,Types!B:B)</f>
        <v>Pop</v>
      </c>
      <c r="L1020" t="str">
        <f>LOOKUP(I1020,Types!A:A,Types!B:B)</f>
        <v>Art</v>
      </c>
      <c r="M1020">
        <f t="shared" si="15"/>
        <v>-1</v>
      </c>
    </row>
    <row r="1021" spans="1:13" x14ac:dyDescent="0.2">
      <c r="A1021" t="s">
        <v>1899</v>
      </c>
      <c r="B1021">
        <v>8.8752416195347905E-4</v>
      </c>
      <c r="C1021">
        <v>9.4584345817565904E-2</v>
      </c>
      <c r="D1021">
        <v>0.90010851621627797</v>
      </c>
      <c r="E1021">
        <v>2</v>
      </c>
      <c r="F1021">
        <v>0</v>
      </c>
      <c r="G1021">
        <v>0</v>
      </c>
      <c r="H1021">
        <v>1</v>
      </c>
      <c r="I1021">
        <v>2</v>
      </c>
      <c r="J1021">
        <v>0</v>
      </c>
      <c r="K1021" t="str">
        <f>LOOKUP(E1021,Types!A:A,Types!B:B)</f>
        <v>Pop</v>
      </c>
      <c r="L1021" t="str">
        <f>LOOKUP(I1021,Types!A:A,Types!B:B)</f>
        <v>Pop</v>
      </c>
      <c r="M1021">
        <f t="shared" si="15"/>
        <v>0</v>
      </c>
    </row>
    <row r="1022" spans="1:13" x14ac:dyDescent="0.2">
      <c r="A1022" t="s">
        <v>2295</v>
      </c>
      <c r="B1022">
        <v>8.1343291094526605E-4</v>
      </c>
      <c r="C1022">
        <v>9.1612085700035095E-2</v>
      </c>
      <c r="D1022">
        <v>0.90700620412826505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1964</v>
      </c>
      <c r="B1023">
        <v>1.14178052172064E-3</v>
      </c>
      <c r="C1023">
        <v>7.2002619504928506E-2</v>
      </c>
      <c r="D1023">
        <v>0.904693603515625</v>
      </c>
      <c r="E1023">
        <v>2</v>
      </c>
      <c r="F1023">
        <v>0</v>
      </c>
      <c r="G1023">
        <v>0</v>
      </c>
      <c r="H1023">
        <v>1</v>
      </c>
      <c r="I1023">
        <v>2</v>
      </c>
      <c r="J1023">
        <v>0</v>
      </c>
      <c r="K1023" t="str">
        <f>LOOKUP(E1023,Types!A:A,Types!B:B)</f>
        <v>Pop</v>
      </c>
      <c r="L1023" t="str">
        <f>LOOKUP(I1023,Types!A:A,Types!B:B)</f>
        <v>Pop</v>
      </c>
      <c r="M1023">
        <f t="shared" si="15"/>
        <v>0</v>
      </c>
    </row>
    <row r="1024" spans="1:13" x14ac:dyDescent="0.2">
      <c r="A1024" t="s">
        <v>326</v>
      </c>
      <c r="B1024">
        <v>8.2226982340216604E-4</v>
      </c>
      <c r="C1024">
        <v>9.0810708701610496E-2</v>
      </c>
      <c r="D1024">
        <v>0.89709866046905495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x14ac:dyDescent="0.2">
      <c r="A1025" t="s">
        <v>1961</v>
      </c>
      <c r="B1025">
        <v>1.40414922498166E-3</v>
      </c>
      <c r="C1025">
        <v>8.8436298072338104E-2</v>
      </c>
      <c r="D1025">
        <v>0.905154228210449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x14ac:dyDescent="0.2">
      <c r="A1026" t="s">
        <v>1462</v>
      </c>
      <c r="B1026">
        <v>2.4271470028907E-3</v>
      </c>
      <c r="C1026">
        <v>0.30377292633056602</v>
      </c>
      <c r="D1026">
        <v>0.68032085895538297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1300</v>
      </c>
      <c r="B1027">
        <v>1.53879460413008E-3</v>
      </c>
      <c r="C1027">
        <v>0.11871941387653299</v>
      </c>
      <c r="D1027">
        <v>0.87553757429122903</v>
      </c>
      <c r="E1027">
        <v>2</v>
      </c>
      <c r="F1027">
        <v>0</v>
      </c>
      <c r="G1027">
        <v>0</v>
      </c>
      <c r="H1027">
        <v>1</v>
      </c>
      <c r="I1027">
        <v>2</v>
      </c>
      <c r="J1027">
        <v>0</v>
      </c>
      <c r="K1027" t="str">
        <f>LOOKUP(E1027,Types!A:A,Types!B:B)</f>
        <v>Pop</v>
      </c>
      <c r="L1027" t="str">
        <f>LOOKUP(I1027,Types!A:A,Types!B:B)</f>
        <v>Pop</v>
      </c>
      <c r="M1027">
        <f t="shared" ref="M1027:M1090" si="16">I1027-E1027</f>
        <v>0</v>
      </c>
    </row>
    <row r="1028" spans="1:13" x14ac:dyDescent="0.2">
      <c r="A1028" t="s">
        <v>981</v>
      </c>
      <c r="B1028">
        <v>7.5943337287753799E-4</v>
      </c>
      <c r="C1028">
        <v>0.135204747319221</v>
      </c>
      <c r="D1028">
        <v>0.85910725593566895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x14ac:dyDescent="0.2">
      <c r="A1029" t="s">
        <v>628</v>
      </c>
      <c r="B1029">
        <v>1.8888957565650301E-3</v>
      </c>
      <c r="C1029">
        <v>0.210055351257324</v>
      </c>
      <c r="D1029">
        <v>0.77299880981445301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x14ac:dyDescent="0.2">
      <c r="A1030" t="s">
        <v>742</v>
      </c>
      <c r="B1030">
        <v>9.9938455969095208E-4</v>
      </c>
      <c r="C1030">
        <v>0.221506312489509</v>
      </c>
      <c r="D1030">
        <v>0.77441263198852495</v>
      </c>
      <c r="E1030">
        <v>2</v>
      </c>
      <c r="F1030">
        <v>0</v>
      </c>
      <c r="G1030">
        <v>0</v>
      </c>
      <c r="H1030">
        <v>1</v>
      </c>
      <c r="I1030">
        <v>1</v>
      </c>
      <c r="J1030">
        <v>0</v>
      </c>
      <c r="K1030" t="str">
        <f>LOOKUP(E1030,Types!A:A,Types!B:B)</f>
        <v>Pop</v>
      </c>
      <c r="L1030" t="str">
        <f>LOOKUP(I1030,Types!A:A,Types!B:B)</f>
        <v>Art</v>
      </c>
      <c r="M1030">
        <f t="shared" si="16"/>
        <v>-1</v>
      </c>
    </row>
    <row r="1031" spans="1:13" x14ac:dyDescent="0.2">
      <c r="A1031" t="s">
        <v>1829</v>
      </c>
      <c r="B1031">
        <v>8.7967677973210801E-4</v>
      </c>
      <c r="C1031">
        <v>0.13807280361652299</v>
      </c>
      <c r="D1031">
        <v>0.85740208625793402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x14ac:dyDescent="0.2">
      <c r="A1032" t="s">
        <v>589</v>
      </c>
      <c r="B1032">
        <v>1.38070480898022E-3</v>
      </c>
      <c r="C1032">
        <v>0.30523884296417197</v>
      </c>
      <c r="D1032">
        <v>0.69099336862563998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x14ac:dyDescent="0.2">
      <c r="A1033" t="s">
        <v>1822</v>
      </c>
      <c r="B1033">
        <v>1.28415855579078E-3</v>
      </c>
      <c r="C1033">
        <v>0.17628301680087999</v>
      </c>
      <c r="D1033">
        <v>0.80414992570876997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x14ac:dyDescent="0.2">
      <c r="A1034" t="s">
        <v>2376</v>
      </c>
      <c r="B1034">
        <v>1.29471020773053E-3</v>
      </c>
      <c r="C1034">
        <v>5.8012131601572002E-2</v>
      </c>
      <c r="D1034">
        <v>0.92398041486740101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x14ac:dyDescent="0.2">
      <c r="A1035" t="s">
        <v>998</v>
      </c>
      <c r="B1035">
        <v>7.7193172182887695E-4</v>
      </c>
      <c r="C1035">
        <v>5.6852381676435401E-2</v>
      </c>
      <c r="D1035">
        <v>0.93822860717773404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1626</v>
      </c>
      <c r="B1036">
        <v>1.7418670468032299E-3</v>
      </c>
      <c r="C1036">
        <v>0.31659159064292902</v>
      </c>
      <c r="D1036">
        <v>0.65954303741455</v>
      </c>
      <c r="E1036">
        <v>2</v>
      </c>
      <c r="F1036">
        <v>0</v>
      </c>
      <c r="G1036">
        <v>0</v>
      </c>
      <c r="H1036">
        <v>1</v>
      </c>
      <c r="I1036">
        <v>2</v>
      </c>
      <c r="J1036">
        <v>0</v>
      </c>
      <c r="K1036" t="str">
        <f>LOOKUP(E1036,Types!A:A,Types!B:B)</f>
        <v>Pop</v>
      </c>
      <c r="L1036" t="str">
        <f>LOOKUP(I1036,Types!A:A,Types!B:B)</f>
        <v>Pop</v>
      </c>
      <c r="M1036">
        <f t="shared" si="16"/>
        <v>0</v>
      </c>
    </row>
    <row r="1037" spans="1:13" x14ac:dyDescent="0.2">
      <c r="A1037" t="s">
        <v>1139</v>
      </c>
      <c r="B1037">
        <v>1.4219025615602699E-3</v>
      </c>
      <c r="C1037">
        <v>0.106773369014263</v>
      </c>
      <c r="D1037">
        <v>0.88928437232971103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x14ac:dyDescent="0.2">
      <c r="A1038" t="s">
        <v>2256</v>
      </c>
      <c r="B1038">
        <v>5.3793372353538795E-4</v>
      </c>
      <c r="C1038">
        <v>3.04397102445364E-2</v>
      </c>
      <c r="D1038">
        <v>0.96182227134704501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1984</v>
      </c>
      <c r="B1039">
        <v>1.03105825837701E-3</v>
      </c>
      <c r="C1039">
        <v>5.9940181672572999E-2</v>
      </c>
      <c r="D1039">
        <v>0.937841236591339</v>
      </c>
      <c r="E1039">
        <v>2</v>
      </c>
      <c r="F1039">
        <v>0</v>
      </c>
      <c r="G1039">
        <v>0</v>
      </c>
      <c r="H1039">
        <v>1</v>
      </c>
      <c r="I1039">
        <v>2</v>
      </c>
      <c r="J1039">
        <v>0</v>
      </c>
      <c r="K1039" t="str">
        <f>LOOKUP(E1039,Types!A:A,Types!B:B)</f>
        <v>Pop</v>
      </c>
      <c r="L1039" t="str">
        <f>LOOKUP(I1039,Types!A:A,Types!B:B)</f>
        <v>Pop</v>
      </c>
      <c r="M1039">
        <f t="shared" si="16"/>
        <v>0</v>
      </c>
    </row>
    <row r="1040" spans="1:13" x14ac:dyDescent="0.2">
      <c r="A1040" t="s">
        <v>1759</v>
      </c>
      <c r="B1040">
        <v>1.2490104418247899E-3</v>
      </c>
      <c r="C1040">
        <v>9.6746489405632005E-2</v>
      </c>
      <c r="D1040">
        <v>0.88915145397186202</v>
      </c>
      <c r="E1040">
        <v>2</v>
      </c>
      <c r="F1040">
        <v>0</v>
      </c>
      <c r="G1040">
        <v>0</v>
      </c>
      <c r="H1040">
        <v>1</v>
      </c>
      <c r="I1040">
        <v>3</v>
      </c>
      <c r="J1040">
        <v>0</v>
      </c>
      <c r="K1040" t="str">
        <f>LOOKUP(E1040,Types!A:A,Types!B:B)</f>
        <v>Pop</v>
      </c>
      <c r="L1040" t="str">
        <f>LOOKUP(I1040,Types!A:A,Types!B:B)</f>
        <v>Tradition</v>
      </c>
      <c r="M1040">
        <f t="shared" si="16"/>
        <v>1</v>
      </c>
    </row>
    <row r="1041" spans="1:13" x14ac:dyDescent="0.2">
      <c r="A1041" t="s">
        <v>2379</v>
      </c>
      <c r="B1041">
        <v>3.8943256367929198E-4</v>
      </c>
      <c r="C1041">
        <v>3.2623719424009302E-2</v>
      </c>
      <c r="D1041">
        <v>0.96555835008621205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x14ac:dyDescent="0.2">
      <c r="A1042" t="s">
        <v>1853</v>
      </c>
      <c r="B1042">
        <v>6.8495154846459595E-4</v>
      </c>
      <c r="C1042">
        <v>4.9273815006017602E-2</v>
      </c>
      <c r="D1042">
        <v>0.94637107849121005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x14ac:dyDescent="0.2">
      <c r="A1043" t="s">
        <v>1365</v>
      </c>
      <c r="B1043">
        <v>1.0600922396406501E-3</v>
      </c>
      <c r="C1043">
        <v>0.11223309487104401</v>
      </c>
      <c r="D1043">
        <v>0.88238728046417203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x14ac:dyDescent="0.2">
      <c r="A1044" t="s">
        <v>2375</v>
      </c>
      <c r="B1044">
        <v>1.6368119977414599E-3</v>
      </c>
      <c r="C1044">
        <v>0.22699151933193201</v>
      </c>
      <c r="D1044">
        <v>0.75850749015808105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x14ac:dyDescent="0.2">
      <c r="A1045" t="s">
        <v>1920</v>
      </c>
      <c r="B1045">
        <v>1.20956287719309E-3</v>
      </c>
      <c r="C1045">
        <v>0.17401847243308999</v>
      </c>
      <c r="D1045">
        <v>0.78930145502090399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x14ac:dyDescent="0.2">
      <c r="A1046" t="s">
        <v>170</v>
      </c>
      <c r="B1046">
        <v>1.13806524313986E-3</v>
      </c>
      <c r="C1046">
        <v>0.10956212878227201</v>
      </c>
      <c r="D1046">
        <v>0.88092458248138406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x14ac:dyDescent="0.2">
      <c r="A1047" t="s">
        <v>1437</v>
      </c>
      <c r="B1047">
        <v>1.67294638231396E-3</v>
      </c>
      <c r="C1047">
        <v>0.13832452893257099</v>
      </c>
      <c r="D1047">
        <v>0.85737115144729603</v>
      </c>
      <c r="E1047">
        <v>2</v>
      </c>
      <c r="F1047">
        <v>0</v>
      </c>
      <c r="G1047">
        <v>0</v>
      </c>
      <c r="H1047">
        <v>1</v>
      </c>
      <c r="I1047">
        <v>3</v>
      </c>
      <c r="J1047">
        <v>0</v>
      </c>
      <c r="K1047" t="str">
        <f>LOOKUP(E1047,Types!A:A,Types!B:B)</f>
        <v>Pop</v>
      </c>
      <c r="L1047" t="str">
        <f>LOOKUP(I1047,Types!A:A,Types!B:B)</f>
        <v>Tradition</v>
      </c>
      <c r="M1047">
        <f t="shared" si="16"/>
        <v>1</v>
      </c>
    </row>
    <row r="1048" spans="1:13" x14ac:dyDescent="0.2">
      <c r="A1048" t="s">
        <v>553</v>
      </c>
      <c r="B1048">
        <v>7.1384839247912103E-4</v>
      </c>
      <c r="C1048">
        <v>3.9088081568479503E-2</v>
      </c>
      <c r="D1048">
        <v>0.95597118139266901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304</v>
      </c>
      <c r="B1049">
        <v>1.3749608770012799E-3</v>
      </c>
      <c r="C1049">
        <v>0.107885539531707</v>
      </c>
      <c r="D1049">
        <v>0.88404738903045599</v>
      </c>
      <c r="E1049">
        <v>2</v>
      </c>
      <c r="F1049">
        <v>0</v>
      </c>
      <c r="G1049">
        <v>0</v>
      </c>
      <c r="H1049">
        <v>1</v>
      </c>
      <c r="I1049">
        <v>2</v>
      </c>
      <c r="J1049">
        <v>0</v>
      </c>
      <c r="K1049" t="str">
        <f>LOOKUP(E1049,Types!A:A,Types!B:B)</f>
        <v>Pop</v>
      </c>
      <c r="L1049" t="str">
        <f>LOOKUP(I1049,Types!A:A,Types!B:B)</f>
        <v>Pop</v>
      </c>
      <c r="M1049">
        <f t="shared" si="16"/>
        <v>0</v>
      </c>
    </row>
    <row r="1050" spans="1:13" x14ac:dyDescent="0.2">
      <c r="A1050" t="s">
        <v>2237</v>
      </c>
      <c r="B1050">
        <v>1.70708901714533E-3</v>
      </c>
      <c r="C1050">
        <v>0.18058958649635301</v>
      </c>
      <c r="D1050">
        <v>0.80981171131134</v>
      </c>
      <c r="E1050">
        <v>2</v>
      </c>
      <c r="F1050">
        <v>0</v>
      </c>
      <c r="G1050">
        <v>0</v>
      </c>
      <c r="H1050">
        <v>1</v>
      </c>
      <c r="I1050">
        <v>2</v>
      </c>
      <c r="J1050">
        <v>0</v>
      </c>
      <c r="K1050" t="str">
        <f>LOOKUP(E1050,Types!A:A,Types!B:B)</f>
        <v>Pop</v>
      </c>
      <c r="L1050" t="str">
        <f>LOOKUP(I1050,Types!A:A,Types!B:B)</f>
        <v>Pop</v>
      </c>
      <c r="M1050">
        <f t="shared" si="16"/>
        <v>0</v>
      </c>
    </row>
    <row r="1051" spans="1:13" x14ac:dyDescent="0.2">
      <c r="A1051" t="s">
        <v>446</v>
      </c>
      <c r="B1051">
        <v>1.46449636667966E-3</v>
      </c>
      <c r="C1051">
        <v>6.9110117852687794E-2</v>
      </c>
      <c r="D1051">
        <v>0.92275846004485995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x14ac:dyDescent="0.2">
      <c r="A1052" t="s">
        <v>2193</v>
      </c>
      <c r="B1052">
        <v>1.2509858934208701E-3</v>
      </c>
      <c r="C1052">
        <v>0.11460446566343301</v>
      </c>
      <c r="D1052">
        <v>0.87759745121002197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x14ac:dyDescent="0.2">
      <c r="A1053" t="s">
        <v>320</v>
      </c>
      <c r="B1053">
        <v>9.5807720208540505E-4</v>
      </c>
      <c r="C1053">
        <v>0.126279607415199</v>
      </c>
      <c r="D1053">
        <v>0.86468648910522405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x14ac:dyDescent="0.2">
      <c r="A1054" t="s">
        <v>1834</v>
      </c>
      <c r="B1054">
        <v>1.6961762448772699E-3</v>
      </c>
      <c r="C1054">
        <v>0.13998590409755701</v>
      </c>
      <c r="D1054">
        <v>0.80767935514449996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x14ac:dyDescent="0.2">
      <c r="A1055" t="s">
        <v>1981</v>
      </c>
      <c r="B1055">
        <v>1.27579073887318E-3</v>
      </c>
      <c r="C1055">
        <v>0.10835666954517301</v>
      </c>
      <c r="D1055">
        <v>0.87455952167510898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x14ac:dyDescent="0.2">
      <c r="A1056" t="s">
        <v>1288</v>
      </c>
      <c r="B1056">
        <v>1.1983044678345301E-3</v>
      </c>
      <c r="C1056">
        <v>0.12968689203262301</v>
      </c>
      <c r="D1056">
        <v>0.86169552803039495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x14ac:dyDescent="0.2">
      <c r="A1057" t="s">
        <v>2407</v>
      </c>
      <c r="B1057">
        <v>1.2161988997831899E-3</v>
      </c>
      <c r="C1057">
        <v>6.8686842918395996E-2</v>
      </c>
      <c r="D1057">
        <v>0.92086523771286</v>
      </c>
      <c r="E1057">
        <v>2</v>
      </c>
      <c r="F1057">
        <v>0</v>
      </c>
      <c r="G1057">
        <v>0</v>
      </c>
      <c r="H1057">
        <v>1</v>
      </c>
      <c r="I1057">
        <v>3</v>
      </c>
      <c r="J1057">
        <v>0</v>
      </c>
      <c r="K1057" t="str">
        <f>LOOKUP(E1057,Types!A:A,Types!B:B)</f>
        <v>Pop</v>
      </c>
      <c r="L1057" t="str">
        <f>LOOKUP(I1057,Types!A:A,Types!B:B)</f>
        <v>Tradition</v>
      </c>
      <c r="M1057">
        <f t="shared" si="16"/>
        <v>1</v>
      </c>
    </row>
    <row r="1058" spans="1:13" x14ac:dyDescent="0.2">
      <c r="A1058" t="s">
        <v>1959</v>
      </c>
      <c r="B1058">
        <v>1.28804065752774E-3</v>
      </c>
      <c r="C1058">
        <v>0.22887863218784299</v>
      </c>
      <c r="D1058">
        <v>0.76610273122787398</v>
      </c>
      <c r="E1058">
        <v>2</v>
      </c>
      <c r="F1058">
        <v>0</v>
      </c>
      <c r="G1058">
        <v>0</v>
      </c>
      <c r="H1058">
        <v>1</v>
      </c>
      <c r="I1058">
        <v>1</v>
      </c>
      <c r="J1058">
        <v>0</v>
      </c>
      <c r="K1058" t="str">
        <f>LOOKUP(E1058,Types!A:A,Types!B:B)</f>
        <v>Pop</v>
      </c>
      <c r="L1058" t="str">
        <f>LOOKUP(I1058,Types!A:A,Types!B:B)</f>
        <v>Art</v>
      </c>
      <c r="M1058">
        <f t="shared" si="16"/>
        <v>-1</v>
      </c>
    </row>
    <row r="1059" spans="1:13" x14ac:dyDescent="0.2">
      <c r="A1059" t="s">
        <v>1601</v>
      </c>
      <c r="B1059">
        <v>1.02759955916553E-3</v>
      </c>
      <c r="C1059">
        <v>8.6664162576198495E-2</v>
      </c>
      <c r="D1059">
        <v>0.90883225202560403</v>
      </c>
      <c r="E1059">
        <v>2</v>
      </c>
      <c r="F1059">
        <v>0</v>
      </c>
      <c r="G1059">
        <v>0</v>
      </c>
      <c r="H1059">
        <v>1</v>
      </c>
      <c r="I1059">
        <v>2</v>
      </c>
      <c r="J1059">
        <v>0</v>
      </c>
      <c r="K1059" t="str">
        <f>LOOKUP(E1059,Types!A:A,Types!B:B)</f>
        <v>Pop</v>
      </c>
      <c r="L1059" t="str">
        <f>LOOKUP(I1059,Types!A:A,Types!B:B)</f>
        <v>Pop</v>
      </c>
      <c r="M1059">
        <f t="shared" si="16"/>
        <v>0</v>
      </c>
    </row>
    <row r="1060" spans="1:13" x14ac:dyDescent="0.2">
      <c r="A1060" t="s">
        <v>789</v>
      </c>
      <c r="B1060">
        <v>1.18510262109339E-3</v>
      </c>
      <c r="C1060">
        <v>9.9180221557617104E-2</v>
      </c>
      <c r="D1060">
        <v>0.89668285846710205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x14ac:dyDescent="0.2">
      <c r="A1061" t="s">
        <v>1623</v>
      </c>
      <c r="B1061">
        <v>1.3842670014128E-3</v>
      </c>
      <c r="C1061">
        <v>8.2190789282321902E-2</v>
      </c>
      <c r="D1061">
        <v>0.911438047885894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x14ac:dyDescent="0.2">
      <c r="A1062" t="s">
        <v>439</v>
      </c>
      <c r="B1062">
        <v>1.84851814992725E-3</v>
      </c>
      <c r="C1062">
        <v>0.203973919153213</v>
      </c>
      <c r="D1062">
        <v>0.771123647689819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x14ac:dyDescent="0.2">
      <c r="A1063" t="s">
        <v>2010</v>
      </c>
      <c r="B1063">
        <v>1.46194209810346E-3</v>
      </c>
      <c r="C1063">
        <v>0.13588723540306</v>
      </c>
      <c r="D1063">
        <v>0.85041618347167902</v>
      </c>
      <c r="E1063">
        <v>2</v>
      </c>
      <c r="F1063">
        <v>0</v>
      </c>
      <c r="G1063">
        <v>0</v>
      </c>
      <c r="H1063">
        <v>1</v>
      </c>
      <c r="I1063">
        <v>1</v>
      </c>
      <c r="J1063">
        <v>0</v>
      </c>
      <c r="K1063" t="str">
        <f>LOOKUP(E1063,Types!A:A,Types!B:B)</f>
        <v>Pop</v>
      </c>
      <c r="L1063" t="str">
        <f>LOOKUP(I1063,Types!A:A,Types!B:B)</f>
        <v>Art</v>
      </c>
      <c r="M1063">
        <f t="shared" si="16"/>
        <v>-1</v>
      </c>
    </row>
    <row r="1064" spans="1:13" x14ac:dyDescent="0.2">
      <c r="A1064" t="s">
        <v>622</v>
      </c>
      <c r="B1064">
        <v>2.1726884879171801E-3</v>
      </c>
      <c r="C1064">
        <v>0.34491086006164501</v>
      </c>
      <c r="D1064">
        <v>0.63705646991729703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x14ac:dyDescent="0.2">
      <c r="A1065" t="s">
        <v>715</v>
      </c>
      <c r="B1065">
        <v>1.86062254942953E-3</v>
      </c>
      <c r="C1065">
        <v>0.224008053541183</v>
      </c>
      <c r="D1065">
        <v>0.76270794868469205</v>
      </c>
      <c r="E1065">
        <v>2</v>
      </c>
      <c r="F1065">
        <v>0</v>
      </c>
      <c r="G1065">
        <v>0</v>
      </c>
      <c r="H1065">
        <v>1</v>
      </c>
      <c r="I1065">
        <v>1</v>
      </c>
      <c r="J1065">
        <v>0</v>
      </c>
      <c r="K1065" t="str">
        <f>LOOKUP(E1065,Types!A:A,Types!B:B)</f>
        <v>Pop</v>
      </c>
      <c r="L1065" t="str">
        <f>LOOKUP(I1065,Types!A:A,Types!B:B)</f>
        <v>Art</v>
      </c>
      <c r="M1065">
        <f t="shared" si="16"/>
        <v>-1</v>
      </c>
    </row>
    <row r="1066" spans="1:13" x14ac:dyDescent="0.2">
      <c r="A1066" t="s">
        <v>245</v>
      </c>
      <c r="B1066">
        <v>1.10915396362543E-3</v>
      </c>
      <c r="C1066">
        <v>0.34329146146774198</v>
      </c>
      <c r="D1066">
        <v>0.65034544467926003</v>
      </c>
      <c r="E1066">
        <v>2</v>
      </c>
      <c r="F1066">
        <v>0</v>
      </c>
      <c r="G1066">
        <v>0</v>
      </c>
      <c r="H1066">
        <v>1</v>
      </c>
      <c r="I1066">
        <v>2</v>
      </c>
      <c r="J1066">
        <v>0</v>
      </c>
      <c r="K1066" t="str">
        <f>LOOKUP(E1066,Types!A:A,Types!B:B)</f>
        <v>Pop</v>
      </c>
      <c r="L1066" t="str">
        <f>LOOKUP(I1066,Types!A:A,Types!B:B)</f>
        <v>Pop</v>
      </c>
      <c r="M1066">
        <f t="shared" si="16"/>
        <v>0</v>
      </c>
    </row>
    <row r="1067" spans="1:13" x14ac:dyDescent="0.2">
      <c r="A1067" t="s">
        <v>857</v>
      </c>
      <c r="B1067">
        <v>6.5232382621616103E-4</v>
      </c>
      <c r="C1067">
        <v>3.1381376087665502E-2</v>
      </c>
      <c r="D1067">
        <v>0.96252286434173495</v>
      </c>
      <c r="E1067">
        <v>2</v>
      </c>
      <c r="F1067">
        <v>0</v>
      </c>
      <c r="G1067">
        <v>0</v>
      </c>
      <c r="H1067">
        <v>1</v>
      </c>
      <c r="I1067">
        <v>2</v>
      </c>
      <c r="J1067">
        <v>0</v>
      </c>
      <c r="K1067" t="str">
        <f>LOOKUP(E1067,Types!A:A,Types!B:B)</f>
        <v>Pop</v>
      </c>
      <c r="L1067" t="str">
        <f>LOOKUP(I1067,Types!A:A,Types!B:B)</f>
        <v>Pop</v>
      </c>
      <c r="M1067">
        <f t="shared" si="16"/>
        <v>0</v>
      </c>
    </row>
    <row r="1068" spans="1:13" x14ac:dyDescent="0.2">
      <c r="A1068" t="s">
        <v>1941</v>
      </c>
      <c r="B1068">
        <v>1.50792603380978E-3</v>
      </c>
      <c r="C1068">
        <v>5.4791435599326997E-2</v>
      </c>
      <c r="D1068">
        <v>0.92039942741393999</v>
      </c>
      <c r="E1068">
        <v>2</v>
      </c>
      <c r="F1068">
        <v>0</v>
      </c>
      <c r="G1068">
        <v>0</v>
      </c>
      <c r="H1068">
        <v>1</v>
      </c>
      <c r="I1068">
        <v>2</v>
      </c>
      <c r="J1068">
        <v>0</v>
      </c>
      <c r="K1068" t="str">
        <f>LOOKUP(E1068,Types!A:A,Types!B:B)</f>
        <v>Pop</v>
      </c>
      <c r="L1068" t="str">
        <f>LOOKUP(I1068,Types!A:A,Types!B:B)</f>
        <v>Pop</v>
      </c>
      <c r="M1068">
        <f t="shared" si="16"/>
        <v>0</v>
      </c>
    </row>
    <row r="1069" spans="1:13" x14ac:dyDescent="0.2">
      <c r="A1069" t="s">
        <v>2432</v>
      </c>
      <c r="B1069">
        <v>8.4178254473954396E-4</v>
      </c>
      <c r="C1069">
        <v>0.13477374613285001</v>
      </c>
      <c r="D1069">
        <v>0.86360758543014504</v>
      </c>
      <c r="E1069">
        <v>2</v>
      </c>
      <c r="F1069">
        <v>0</v>
      </c>
      <c r="G1069">
        <v>0</v>
      </c>
      <c r="H1069">
        <v>1</v>
      </c>
      <c r="I1069">
        <v>2</v>
      </c>
      <c r="J1069">
        <v>0</v>
      </c>
      <c r="K1069" t="str">
        <f>LOOKUP(E1069,Types!A:A,Types!B:B)</f>
        <v>Pop</v>
      </c>
      <c r="L1069" t="str">
        <f>LOOKUP(I1069,Types!A:A,Types!B:B)</f>
        <v>Pop</v>
      </c>
      <c r="M1069">
        <f t="shared" si="16"/>
        <v>0</v>
      </c>
    </row>
    <row r="1070" spans="1:13" x14ac:dyDescent="0.2">
      <c r="A1070" t="s">
        <v>2329</v>
      </c>
      <c r="B1070">
        <v>1.30560470279306E-3</v>
      </c>
      <c r="C1070">
        <v>8.0913260579109095E-2</v>
      </c>
      <c r="D1070">
        <v>0.91164904832839899</v>
      </c>
      <c r="E1070">
        <v>2</v>
      </c>
      <c r="F1070">
        <v>0</v>
      </c>
      <c r="G1070">
        <v>0</v>
      </c>
      <c r="H1070">
        <v>1</v>
      </c>
      <c r="I1070">
        <v>2</v>
      </c>
      <c r="J1070">
        <v>0</v>
      </c>
      <c r="K1070" t="str">
        <f>LOOKUP(E1070,Types!A:A,Types!B:B)</f>
        <v>Pop</v>
      </c>
      <c r="L1070" t="str">
        <f>LOOKUP(I1070,Types!A:A,Types!B:B)</f>
        <v>Pop</v>
      </c>
      <c r="M1070">
        <f t="shared" si="16"/>
        <v>0</v>
      </c>
    </row>
    <row r="1071" spans="1:13" x14ac:dyDescent="0.2">
      <c r="A1071" t="s">
        <v>2441</v>
      </c>
      <c r="B1071">
        <v>1.11225561704486E-3</v>
      </c>
      <c r="C1071">
        <v>0.15294300019741</v>
      </c>
      <c r="D1071">
        <v>0.84017586708068803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121</v>
      </c>
      <c r="B1072">
        <v>1.20206596329808E-3</v>
      </c>
      <c r="C1072">
        <v>0.39696589112281799</v>
      </c>
      <c r="D1072">
        <v>0.58806157112121504</v>
      </c>
      <c r="E1072">
        <v>2</v>
      </c>
      <c r="F1072">
        <v>0</v>
      </c>
      <c r="G1072">
        <v>0</v>
      </c>
      <c r="H1072">
        <v>1</v>
      </c>
      <c r="I1072">
        <v>2</v>
      </c>
      <c r="J1072">
        <v>0</v>
      </c>
      <c r="K1072" t="str">
        <f>LOOKUP(E1072,Types!A:A,Types!B:B)</f>
        <v>Pop</v>
      </c>
      <c r="L1072" t="str">
        <f>LOOKUP(I1072,Types!A:A,Types!B:B)</f>
        <v>Pop</v>
      </c>
      <c r="M1072">
        <f t="shared" si="16"/>
        <v>0</v>
      </c>
    </row>
    <row r="1073" spans="1:13" x14ac:dyDescent="0.2">
      <c r="A1073" t="s">
        <v>1231</v>
      </c>
      <c r="B1073">
        <v>6.6150969360023704E-4</v>
      </c>
      <c r="C1073">
        <v>5.8587651699781397E-2</v>
      </c>
      <c r="D1073">
        <v>0.93968445062637296</v>
      </c>
      <c r="E1073">
        <v>2</v>
      </c>
      <c r="F1073">
        <v>0</v>
      </c>
      <c r="G1073">
        <v>0</v>
      </c>
      <c r="H1073">
        <v>1</v>
      </c>
      <c r="I1073">
        <v>1</v>
      </c>
      <c r="J1073">
        <v>0</v>
      </c>
      <c r="K1073" t="str">
        <f>LOOKUP(E1073,Types!A:A,Types!B:B)</f>
        <v>Pop</v>
      </c>
      <c r="L1073" t="str">
        <f>LOOKUP(I1073,Types!A:A,Types!B:B)</f>
        <v>Art</v>
      </c>
      <c r="M1073">
        <f t="shared" si="16"/>
        <v>-1</v>
      </c>
    </row>
    <row r="1074" spans="1:13" x14ac:dyDescent="0.2">
      <c r="A1074" t="s">
        <v>2278</v>
      </c>
      <c r="B1074">
        <v>9.6472434233873996E-4</v>
      </c>
      <c r="C1074">
        <v>0.113504171371459</v>
      </c>
      <c r="D1074">
        <v>0.88017940521240201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x14ac:dyDescent="0.2">
      <c r="A1075" t="s">
        <v>2171</v>
      </c>
      <c r="B1075">
        <v>6.9558719405904401E-4</v>
      </c>
      <c r="C1075">
        <v>8.5995294153690297E-2</v>
      </c>
      <c r="D1075">
        <v>0.91075456142425504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x14ac:dyDescent="0.2">
      <c r="A1076" t="s">
        <v>579</v>
      </c>
      <c r="B1076">
        <v>9.9926756229251601E-4</v>
      </c>
      <c r="C1076">
        <v>3.4579955041408497E-2</v>
      </c>
      <c r="D1076">
        <v>0.96064412593841497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1614</v>
      </c>
      <c r="B1077">
        <v>1.5162006020545901E-3</v>
      </c>
      <c r="C1077">
        <v>0.26601245999336198</v>
      </c>
      <c r="D1077">
        <v>0.72901839017867998</v>
      </c>
      <c r="E1077">
        <v>2</v>
      </c>
      <c r="F1077">
        <v>0</v>
      </c>
      <c r="G1077">
        <v>0</v>
      </c>
      <c r="H1077">
        <v>1</v>
      </c>
      <c r="I1077">
        <v>3</v>
      </c>
      <c r="J1077">
        <v>0</v>
      </c>
      <c r="K1077" t="str">
        <f>LOOKUP(E1077,Types!A:A,Types!B:B)</f>
        <v>Pop</v>
      </c>
      <c r="L1077" t="str">
        <f>LOOKUP(I1077,Types!A:A,Types!B:B)</f>
        <v>Tradition</v>
      </c>
      <c r="M1077">
        <f t="shared" si="16"/>
        <v>1</v>
      </c>
    </row>
    <row r="1078" spans="1:13" x14ac:dyDescent="0.2">
      <c r="A1078" t="s">
        <v>226</v>
      </c>
      <c r="B1078">
        <v>1.37884775176644E-3</v>
      </c>
      <c r="C1078">
        <v>0.35105311870574901</v>
      </c>
      <c r="D1078">
        <v>0.62533223628997803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x14ac:dyDescent="0.2">
      <c r="A1079" t="s">
        <v>754</v>
      </c>
      <c r="B1079">
        <v>1.5612071147188501E-3</v>
      </c>
      <c r="C1079">
        <v>0.11433424055576299</v>
      </c>
      <c r="D1079">
        <v>0.874042868614196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1643</v>
      </c>
      <c r="B1080">
        <v>1.201635110192E-3</v>
      </c>
      <c r="C1080">
        <v>0.16864192485809301</v>
      </c>
      <c r="D1080">
        <v>0.82189613580703702</v>
      </c>
      <c r="E1080">
        <v>2</v>
      </c>
      <c r="F1080">
        <v>0</v>
      </c>
      <c r="G1080">
        <v>0</v>
      </c>
      <c r="H1080">
        <v>1</v>
      </c>
      <c r="I1080">
        <v>2</v>
      </c>
      <c r="J1080">
        <v>0</v>
      </c>
      <c r="K1080" t="str">
        <f>LOOKUP(E1080,Types!A:A,Types!B:B)</f>
        <v>Pop</v>
      </c>
      <c r="L1080" t="str">
        <f>LOOKUP(I1080,Types!A:A,Types!B:B)</f>
        <v>Pop</v>
      </c>
      <c r="M1080">
        <f t="shared" si="16"/>
        <v>0</v>
      </c>
    </row>
    <row r="1081" spans="1:13" x14ac:dyDescent="0.2">
      <c r="A1081" t="s">
        <v>905</v>
      </c>
      <c r="B1081">
        <v>1.04006147012114E-3</v>
      </c>
      <c r="C1081">
        <v>0.13061846792697901</v>
      </c>
      <c r="D1081">
        <v>0.86659318208694402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x14ac:dyDescent="0.2">
      <c r="A1082" t="s">
        <v>1925</v>
      </c>
      <c r="B1082">
        <v>1.6443576896563101E-3</v>
      </c>
      <c r="C1082">
        <v>0.17435672879219</v>
      </c>
      <c r="D1082">
        <v>0.81692594289779596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1353</v>
      </c>
      <c r="B1083">
        <v>1.2751538306474599E-3</v>
      </c>
      <c r="C1083">
        <v>0.17320074141025499</v>
      </c>
      <c r="D1083">
        <v>0.80752074718475297</v>
      </c>
      <c r="E1083">
        <v>2</v>
      </c>
      <c r="F1083">
        <v>0</v>
      </c>
      <c r="G1083">
        <v>0</v>
      </c>
      <c r="H1083">
        <v>1</v>
      </c>
      <c r="I1083">
        <v>2</v>
      </c>
      <c r="J1083">
        <v>0</v>
      </c>
      <c r="K1083" t="str">
        <f>LOOKUP(E1083,Types!A:A,Types!B:B)</f>
        <v>Pop</v>
      </c>
      <c r="L1083" t="str">
        <f>LOOKUP(I1083,Types!A:A,Types!B:B)</f>
        <v>Pop</v>
      </c>
      <c r="M1083">
        <f t="shared" si="16"/>
        <v>0</v>
      </c>
    </row>
    <row r="1084" spans="1:13" x14ac:dyDescent="0.2">
      <c r="A1084" t="s">
        <v>1576</v>
      </c>
      <c r="B1084">
        <v>7.3901255382224896E-4</v>
      </c>
      <c r="C1084">
        <v>7.0150353014469105E-2</v>
      </c>
      <c r="D1084">
        <v>0.92300754785537698</v>
      </c>
      <c r="E1084">
        <v>2</v>
      </c>
      <c r="F1084">
        <v>0</v>
      </c>
      <c r="G1084">
        <v>0</v>
      </c>
      <c r="H1084">
        <v>1</v>
      </c>
      <c r="I1084">
        <v>1</v>
      </c>
      <c r="J1084">
        <v>0</v>
      </c>
      <c r="K1084" t="str">
        <f>LOOKUP(E1084,Types!A:A,Types!B:B)</f>
        <v>Pop</v>
      </c>
      <c r="L1084" t="str">
        <f>LOOKUP(I1084,Types!A:A,Types!B:B)</f>
        <v>Art</v>
      </c>
      <c r="M1084">
        <f t="shared" si="16"/>
        <v>-1</v>
      </c>
    </row>
    <row r="1085" spans="1:13" x14ac:dyDescent="0.2">
      <c r="A1085" t="s">
        <v>2318</v>
      </c>
      <c r="B1085">
        <v>1.94473087321966E-3</v>
      </c>
      <c r="C1085">
        <v>0.238506019115448</v>
      </c>
      <c r="D1085">
        <v>0.74660080671310403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x14ac:dyDescent="0.2">
      <c r="A1086" t="s">
        <v>1492</v>
      </c>
      <c r="B1086">
        <v>7.1293528890237201E-4</v>
      </c>
      <c r="C1086">
        <v>2.04880088567733E-2</v>
      </c>
      <c r="D1086">
        <v>0.97358143329620295</v>
      </c>
      <c r="E1086">
        <v>2</v>
      </c>
      <c r="F1086">
        <v>0</v>
      </c>
      <c r="G1086">
        <v>0</v>
      </c>
      <c r="H1086">
        <v>1</v>
      </c>
      <c r="I1086">
        <v>1</v>
      </c>
      <c r="J1086">
        <v>0</v>
      </c>
      <c r="K1086" t="str">
        <f>LOOKUP(E1086,Types!A:A,Types!B:B)</f>
        <v>Pop</v>
      </c>
      <c r="L1086" t="str">
        <f>LOOKUP(I1086,Types!A:A,Types!B:B)</f>
        <v>Art</v>
      </c>
      <c r="M1086">
        <f t="shared" si="16"/>
        <v>-1</v>
      </c>
    </row>
    <row r="1087" spans="1:13" x14ac:dyDescent="0.2">
      <c r="A1087" t="s">
        <v>2231</v>
      </c>
      <c r="B1087">
        <v>1.09631079249084E-3</v>
      </c>
      <c r="C1087">
        <v>0.10311530530452701</v>
      </c>
      <c r="D1087">
        <v>0.88954383134841897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x14ac:dyDescent="0.2">
      <c r="A1088" t="s">
        <v>1630</v>
      </c>
      <c r="B1088">
        <v>1.8424094887450301E-3</v>
      </c>
      <c r="C1088">
        <v>0.24571126699447601</v>
      </c>
      <c r="D1088">
        <v>0.73737305402755704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x14ac:dyDescent="0.2">
      <c r="A1089" t="s">
        <v>627</v>
      </c>
      <c r="B1089">
        <v>7.3724007233977296E-4</v>
      </c>
      <c r="C1089">
        <v>6.2586314976215293E-2</v>
      </c>
      <c r="D1089">
        <v>0.93386590480804399</v>
      </c>
      <c r="E1089">
        <v>2</v>
      </c>
      <c r="F1089">
        <v>0</v>
      </c>
      <c r="G1089">
        <v>0</v>
      </c>
      <c r="H1089">
        <v>1</v>
      </c>
      <c r="I1089">
        <v>3</v>
      </c>
      <c r="J1089">
        <v>0</v>
      </c>
      <c r="K1089" t="str">
        <f>LOOKUP(E1089,Types!A:A,Types!B:B)</f>
        <v>Pop</v>
      </c>
      <c r="L1089" t="str">
        <f>LOOKUP(I1089,Types!A:A,Types!B:B)</f>
        <v>Tradition</v>
      </c>
      <c r="M1089">
        <f t="shared" si="16"/>
        <v>1</v>
      </c>
    </row>
    <row r="1090" spans="1:13" x14ac:dyDescent="0.2">
      <c r="A1090" t="s">
        <v>2218</v>
      </c>
      <c r="B1090">
        <v>6.5402378095313896E-4</v>
      </c>
      <c r="C1090">
        <v>3.6962501704692799E-2</v>
      </c>
      <c r="D1090">
        <v>0.95807611942291204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x14ac:dyDescent="0.2">
      <c r="A1091" t="s">
        <v>2007</v>
      </c>
      <c r="B1091">
        <v>5.8476056437939395E-4</v>
      </c>
      <c r="C1091">
        <v>3.7642441689968102E-2</v>
      </c>
      <c r="D1091">
        <v>0.96067148447036699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x14ac:dyDescent="0.2">
      <c r="A1092" t="s">
        <v>2242</v>
      </c>
      <c r="B1092">
        <v>8.9968956308439298E-4</v>
      </c>
      <c r="C1092">
        <v>0.129099830985069</v>
      </c>
      <c r="D1092">
        <v>0.86317050457000699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1996</v>
      </c>
      <c r="B1093">
        <v>8.9398695854470101E-4</v>
      </c>
      <c r="C1093">
        <v>6.4320206642150796E-2</v>
      </c>
      <c r="D1093">
        <v>0.91431719064712502</v>
      </c>
      <c r="E1093">
        <v>2</v>
      </c>
      <c r="F1093">
        <v>0</v>
      </c>
      <c r="G1093">
        <v>0</v>
      </c>
      <c r="H1093">
        <v>1</v>
      </c>
      <c r="I1093">
        <v>2</v>
      </c>
      <c r="J1093">
        <v>0</v>
      </c>
      <c r="K1093" t="str">
        <f>LOOKUP(E1093,Types!A:A,Types!B:B)</f>
        <v>Pop</v>
      </c>
      <c r="L1093" t="str">
        <f>LOOKUP(I1093,Types!A:A,Types!B:B)</f>
        <v>Pop</v>
      </c>
      <c r="M1093">
        <f t="shared" si="17"/>
        <v>0</v>
      </c>
    </row>
    <row r="1094" spans="1:13" x14ac:dyDescent="0.2">
      <c r="A1094" t="s">
        <v>2349</v>
      </c>
      <c r="B1094">
        <v>1.0163207771256501E-3</v>
      </c>
      <c r="C1094">
        <v>6.4866095781326294E-2</v>
      </c>
      <c r="D1094">
        <v>0.93057924509048395</v>
      </c>
      <c r="E1094">
        <v>2</v>
      </c>
      <c r="F1094">
        <v>0</v>
      </c>
      <c r="G1094">
        <v>0</v>
      </c>
      <c r="H1094">
        <v>1</v>
      </c>
      <c r="I1094">
        <v>2</v>
      </c>
      <c r="J1094">
        <v>0</v>
      </c>
      <c r="K1094" t="str">
        <f>LOOKUP(E1094,Types!A:A,Types!B:B)</f>
        <v>Pop</v>
      </c>
      <c r="L1094" t="str">
        <f>LOOKUP(I1094,Types!A:A,Types!B:B)</f>
        <v>Pop</v>
      </c>
      <c r="M1094">
        <f t="shared" si="17"/>
        <v>0</v>
      </c>
    </row>
    <row r="1095" spans="1:13" x14ac:dyDescent="0.2">
      <c r="A1095" t="s">
        <v>1851</v>
      </c>
      <c r="B1095">
        <v>1.1107394238933899E-3</v>
      </c>
      <c r="C1095">
        <v>0.14782801270484899</v>
      </c>
      <c r="D1095">
        <v>0.84918469190597501</v>
      </c>
      <c r="E1095">
        <v>2</v>
      </c>
      <c r="F1095">
        <v>0</v>
      </c>
      <c r="G1095">
        <v>0</v>
      </c>
      <c r="H1095">
        <v>1</v>
      </c>
      <c r="I1095">
        <v>1</v>
      </c>
      <c r="J1095">
        <v>0</v>
      </c>
      <c r="K1095" t="str">
        <f>LOOKUP(E1095,Types!A:A,Types!B:B)</f>
        <v>Pop</v>
      </c>
      <c r="L1095" t="str">
        <f>LOOKUP(I1095,Types!A:A,Types!B:B)</f>
        <v>Art</v>
      </c>
      <c r="M1095">
        <f t="shared" si="17"/>
        <v>-1</v>
      </c>
    </row>
    <row r="1096" spans="1:13" x14ac:dyDescent="0.2">
      <c r="A1096" t="s">
        <v>1282</v>
      </c>
      <c r="B1096">
        <v>1.1001519160345099E-3</v>
      </c>
      <c r="C1096">
        <v>5.2590370178222601E-2</v>
      </c>
      <c r="D1096">
        <v>0.940884709358215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x14ac:dyDescent="0.2">
      <c r="A1097" t="s">
        <v>1198</v>
      </c>
      <c r="B1097">
        <v>7.4349367059767203E-4</v>
      </c>
      <c r="C1097">
        <v>4.6053182333707803E-2</v>
      </c>
      <c r="D1097">
        <v>0.95058345794677701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x14ac:dyDescent="0.2">
      <c r="A1098" t="s">
        <v>1923</v>
      </c>
      <c r="B1098">
        <v>5.8444711612537503E-4</v>
      </c>
      <c r="C1098">
        <v>7.5523264706134796E-2</v>
      </c>
      <c r="D1098">
        <v>0.92058396339416504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x14ac:dyDescent="0.2">
      <c r="A1099" t="s">
        <v>2003</v>
      </c>
      <c r="B1099">
        <v>8.5145252523943695E-4</v>
      </c>
      <c r="C1099">
        <v>0.14841705560684201</v>
      </c>
      <c r="D1099">
        <v>0.84672892093658403</v>
      </c>
      <c r="E1099">
        <v>2</v>
      </c>
      <c r="F1099">
        <v>0</v>
      </c>
      <c r="G1099">
        <v>0</v>
      </c>
      <c r="H1099">
        <v>1</v>
      </c>
      <c r="I1099">
        <v>1</v>
      </c>
      <c r="J1099">
        <v>0</v>
      </c>
      <c r="K1099" t="str">
        <f>LOOKUP(E1099,Types!A:A,Types!B:B)</f>
        <v>Pop</v>
      </c>
      <c r="L1099" t="str">
        <f>LOOKUP(I1099,Types!A:A,Types!B:B)</f>
        <v>Art</v>
      </c>
      <c r="M1099">
        <f t="shared" si="17"/>
        <v>-1</v>
      </c>
    </row>
    <row r="1100" spans="1:13" x14ac:dyDescent="0.2">
      <c r="A1100" t="s">
        <v>2289</v>
      </c>
      <c r="B1100">
        <v>6.1703921528533101E-4</v>
      </c>
      <c r="C1100">
        <v>5.3996317088603897E-2</v>
      </c>
      <c r="D1100">
        <v>0.94392418861389105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1405</v>
      </c>
      <c r="B1101">
        <v>1.51556869968771E-3</v>
      </c>
      <c r="C1101">
        <v>7.50151872634887E-2</v>
      </c>
      <c r="D1101">
        <v>0.91473221778869596</v>
      </c>
      <c r="E1101">
        <v>2</v>
      </c>
      <c r="F1101">
        <v>0</v>
      </c>
      <c r="G1101">
        <v>0</v>
      </c>
      <c r="H1101">
        <v>1</v>
      </c>
      <c r="I1101">
        <v>1</v>
      </c>
      <c r="J1101">
        <v>0</v>
      </c>
      <c r="K1101" t="str">
        <f>LOOKUP(E1101,Types!A:A,Types!B:B)</f>
        <v>Pop</v>
      </c>
      <c r="L1101" t="str">
        <f>LOOKUP(I1101,Types!A:A,Types!B:B)</f>
        <v>Art</v>
      </c>
      <c r="M1101">
        <f t="shared" si="17"/>
        <v>-1</v>
      </c>
    </row>
    <row r="1102" spans="1:13" x14ac:dyDescent="0.2">
      <c r="A1102" t="s">
        <v>1931</v>
      </c>
      <c r="B1102">
        <v>1.2502252357080501E-3</v>
      </c>
      <c r="C1102">
        <v>0.35796442627906799</v>
      </c>
      <c r="D1102">
        <v>0.63572865724563599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x14ac:dyDescent="0.2">
      <c r="A1103" t="s">
        <v>2192</v>
      </c>
      <c r="B1103">
        <v>1.45548698492348E-3</v>
      </c>
      <c r="C1103">
        <v>0.128642678260803</v>
      </c>
      <c r="D1103">
        <v>0.85566526651382402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x14ac:dyDescent="0.2">
      <c r="A1104" t="s">
        <v>2427</v>
      </c>
      <c r="B1104">
        <v>1.3467139797285199E-3</v>
      </c>
      <c r="C1104">
        <v>9.8415814340114594E-2</v>
      </c>
      <c r="D1104">
        <v>0.88597595691680897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x14ac:dyDescent="0.2">
      <c r="A1105" t="s">
        <v>1388</v>
      </c>
      <c r="B1105">
        <v>1.3869061367586201E-3</v>
      </c>
      <c r="C1105">
        <v>4.8293057829141603E-2</v>
      </c>
      <c r="D1105">
        <v>0.94100290536880404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x14ac:dyDescent="0.2">
      <c r="A1106" t="s">
        <v>1070</v>
      </c>
      <c r="B1106">
        <v>6.77849340718239E-4</v>
      </c>
      <c r="C1106">
        <v>3.24907563626766E-2</v>
      </c>
      <c r="D1106">
        <v>0.96241134405136097</v>
      </c>
      <c r="E1106">
        <v>2</v>
      </c>
      <c r="F1106">
        <v>0</v>
      </c>
      <c r="G1106">
        <v>0</v>
      </c>
      <c r="H1106">
        <v>1</v>
      </c>
      <c r="I1106">
        <v>3</v>
      </c>
      <c r="J1106">
        <v>0</v>
      </c>
      <c r="K1106" t="str">
        <f>LOOKUP(E1106,Types!A:A,Types!B:B)</f>
        <v>Pop</v>
      </c>
      <c r="L1106" t="str">
        <f>LOOKUP(I1106,Types!A:A,Types!B:B)</f>
        <v>Tradition</v>
      </c>
      <c r="M1106">
        <f t="shared" si="17"/>
        <v>1</v>
      </c>
    </row>
    <row r="1107" spans="1:13" x14ac:dyDescent="0.2">
      <c r="A1107" t="s">
        <v>1815</v>
      </c>
      <c r="B1107">
        <v>1.2447956250980401E-3</v>
      </c>
      <c r="C1107">
        <v>0.140812397003173</v>
      </c>
      <c r="D1107">
        <v>0.85274201631545998</v>
      </c>
      <c r="E1107">
        <v>2</v>
      </c>
      <c r="F1107">
        <v>0</v>
      </c>
      <c r="G1107">
        <v>0</v>
      </c>
      <c r="H1107">
        <v>1</v>
      </c>
      <c r="I1107">
        <v>2</v>
      </c>
      <c r="J1107">
        <v>0</v>
      </c>
      <c r="K1107" t="str">
        <f>LOOKUP(E1107,Types!A:A,Types!B:B)</f>
        <v>Pop</v>
      </c>
      <c r="L1107" t="str">
        <f>LOOKUP(I1107,Types!A:A,Types!B:B)</f>
        <v>Pop</v>
      </c>
      <c r="M1107">
        <f t="shared" si="17"/>
        <v>0</v>
      </c>
    </row>
    <row r="1108" spans="1:13" x14ac:dyDescent="0.2">
      <c r="A1108" t="s">
        <v>904</v>
      </c>
      <c r="B1108">
        <v>8.8208826491609205E-4</v>
      </c>
      <c r="C1108">
        <v>0.203129827976226</v>
      </c>
      <c r="D1108">
        <v>0.79328018426895097</v>
      </c>
      <c r="E1108">
        <v>2</v>
      </c>
      <c r="F1108">
        <v>0</v>
      </c>
      <c r="G1108">
        <v>0</v>
      </c>
      <c r="H1108">
        <v>1</v>
      </c>
      <c r="I1108">
        <v>1</v>
      </c>
      <c r="J1108">
        <v>0</v>
      </c>
      <c r="K1108" t="str">
        <f>LOOKUP(E1108,Types!A:A,Types!B:B)</f>
        <v>Pop</v>
      </c>
      <c r="L1108" t="str">
        <f>LOOKUP(I1108,Types!A:A,Types!B:B)</f>
        <v>Art</v>
      </c>
      <c r="M1108">
        <f t="shared" si="17"/>
        <v>-1</v>
      </c>
    </row>
    <row r="1109" spans="1:13" x14ac:dyDescent="0.2">
      <c r="A1109" t="s">
        <v>343</v>
      </c>
      <c r="B1109">
        <v>2.1650753915309902E-3</v>
      </c>
      <c r="C1109">
        <v>0.23737157881259899</v>
      </c>
      <c r="D1109">
        <v>0.74699056148528997</v>
      </c>
      <c r="E1109">
        <v>2</v>
      </c>
      <c r="F1109">
        <v>0</v>
      </c>
      <c r="G1109">
        <v>0</v>
      </c>
      <c r="H1109">
        <v>1</v>
      </c>
      <c r="I1109">
        <v>1</v>
      </c>
      <c r="J1109">
        <v>0</v>
      </c>
      <c r="K1109" t="str">
        <f>LOOKUP(E1109,Types!A:A,Types!B:B)</f>
        <v>Pop</v>
      </c>
      <c r="L1109" t="str">
        <f>LOOKUP(I1109,Types!A:A,Types!B:B)</f>
        <v>Art</v>
      </c>
      <c r="M1109">
        <f t="shared" si="17"/>
        <v>-1</v>
      </c>
    </row>
    <row r="1110" spans="1:13" x14ac:dyDescent="0.2">
      <c r="A1110" t="s">
        <v>694</v>
      </c>
      <c r="B1110">
        <v>1.2463229941204099E-3</v>
      </c>
      <c r="C1110">
        <v>0.19013538956642101</v>
      </c>
      <c r="D1110">
        <v>0.80001986026763905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x14ac:dyDescent="0.2">
      <c r="A1111" t="s">
        <v>519</v>
      </c>
      <c r="B1111">
        <v>1.0108884889632401E-3</v>
      </c>
      <c r="C1111">
        <v>0.15890532732009799</v>
      </c>
      <c r="D1111">
        <v>0.83447080850601196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x14ac:dyDescent="0.2">
      <c r="A1112" t="s">
        <v>760</v>
      </c>
      <c r="B1112">
        <v>1.0629877215251301E-3</v>
      </c>
      <c r="C1112">
        <v>0.10962987691164</v>
      </c>
      <c r="D1112">
        <v>0.88353002071380604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x14ac:dyDescent="0.2">
      <c r="A1113" t="s">
        <v>369</v>
      </c>
      <c r="B1113">
        <v>9.10061411559581E-4</v>
      </c>
      <c r="C1113">
        <v>0.13059811294078799</v>
      </c>
      <c r="D1113">
        <v>0.86610937118530196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x14ac:dyDescent="0.2">
      <c r="A1114" t="s">
        <v>702</v>
      </c>
      <c r="B1114">
        <v>1.65853835642337E-3</v>
      </c>
      <c r="C1114">
        <v>0.17644670605659399</v>
      </c>
      <c r="D1114">
        <v>0.81657999753952004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x14ac:dyDescent="0.2">
      <c r="A1115" t="s">
        <v>60</v>
      </c>
      <c r="B1115">
        <v>1.85309001244604E-3</v>
      </c>
      <c r="C1115">
        <v>0.13755290210247001</v>
      </c>
      <c r="D1115">
        <v>0.85016524791717496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x14ac:dyDescent="0.2">
      <c r="A1116" t="s">
        <v>508</v>
      </c>
      <c r="B1116">
        <v>9.3420286430045897E-4</v>
      </c>
      <c r="C1116">
        <v>6.9062262773513794E-2</v>
      </c>
      <c r="D1116">
        <v>0.91924899816512995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x14ac:dyDescent="0.2">
      <c r="A1117" t="s">
        <v>2399</v>
      </c>
      <c r="B1117">
        <v>2.5176312774419702E-3</v>
      </c>
      <c r="C1117">
        <v>0.26408174633979797</v>
      </c>
      <c r="D1117">
        <v>0.70945972204208296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x14ac:dyDescent="0.2">
      <c r="A1118" t="s">
        <v>2050</v>
      </c>
      <c r="B1118">
        <v>1.0409582173451701E-3</v>
      </c>
      <c r="C1118">
        <v>0.110017701983451</v>
      </c>
      <c r="D1118">
        <v>0.88283127546310403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x14ac:dyDescent="0.2">
      <c r="A1119" t="s">
        <v>1937</v>
      </c>
      <c r="B1119">
        <v>8.5571937961503798E-4</v>
      </c>
      <c r="C1119">
        <v>5.8681439608335398E-2</v>
      </c>
      <c r="D1119">
        <v>0.93683516979217496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x14ac:dyDescent="0.2">
      <c r="A1120" t="s">
        <v>151</v>
      </c>
      <c r="B1120">
        <v>1.4863722026348101E-3</v>
      </c>
      <c r="C1120">
        <v>0.22950579226016901</v>
      </c>
      <c r="D1120">
        <v>0.75553786754608099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x14ac:dyDescent="0.2">
      <c r="A1121" t="s">
        <v>1370</v>
      </c>
      <c r="B1121">
        <v>6.3536519883200505E-4</v>
      </c>
      <c r="C1121">
        <v>4.9503933638334198E-2</v>
      </c>
      <c r="D1121">
        <v>0.94943416118621804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x14ac:dyDescent="0.2">
      <c r="A1122" t="s">
        <v>1705</v>
      </c>
      <c r="B1122">
        <v>8.0007879296317697E-4</v>
      </c>
      <c r="C1122">
        <v>7.9274572432041099E-2</v>
      </c>
      <c r="D1122">
        <v>0.91354489326476995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x14ac:dyDescent="0.2">
      <c r="A1123" t="s">
        <v>1330</v>
      </c>
      <c r="B1123">
        <v>1.1717247543856499E-3</v>
      </c>
      <c r="C1123">
        <v>8.8198266923427499E-2</v>
      </c>
      <c r="D1123">
        <v>0.89219224452972401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x14ac:dyDescent="0.2">
      <c r="A1124" t="s">
        <v>786</v>
      </c>
      <c r="B1124">
        <v>1.5593569260090501E-3</v>
      </c>
      <c r="C1124">
        <v>0.131204903125762</v>
      </c>
      <c r="D1124">
        <v>0.85179674625396695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543</v>
      </c>
      <c r="B1125">
        <v>1.44902151077985E-3</v>
      </c>
      <c r="C1125">
        <v>0.28000316023826599</v>
      </c>
      <c r="D1125">
        <v>0.71618676185607899</v>
      </c>
      <c r="E1125">
        <v>2</v>
      </c>
      <c r="F1125">
        <v>0</v>
      </c>
      <c r="G1125">
        <v>0</v>
      </c>
      <c r="H1125">
        <v>1</v>
      </c>
      <c r="I1125">
        <v>2</v>
      </c>
      <c r="J1125">
        <v>0</v>
      </c>
      <c r="K1125" t="str">
        <f>LOOKUP(E1125,Types!A:A,Types!B:B)</f>
        <v>Pop</v>
      </c>
      <c r="L1125" t="str">
        <f>LOOKUP(I1125,Types!A:A,Types!B:B)</f>
        <v>Pop</v>
      </c>
      <c r="M1125">
        <f t="shared" si="17"/>
        <v>0</v>
      </c>
    </row>
    <row r="1126" spans="1:13" x14ac:dyDescent="0.2">
      <c r="A1126" t="s">
        <v>1507</v>
      </c>
      <c r="B1126">
        <v>1.43999408464878E-3</v>
      </c>
      <c r="C1126">
        <v>0.16608582437038399</v>
      </c>
      <c r="D1126">
        <v>0.82837975025177002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x14ac:dyDescent="0.2">
      <c r="A1127" t="s">
        <v>1900</v>
      </c>
      <c r="B1127">
        <v>1.9075477030128199E-3</v>
      </c>
      <c r="C1127">
        <v>0.106678701937198</v>
      </c>
      <c r="D1127">
        <v>0.87934261560439997</v>
      </c>
      <c r="E1127">
        <v>2</v>
      </c>
      <c r="F1127">
        <v>0</v>
      </c>
      <c r="G1127">
        <v>0</v>
      </c>
      <c r="H1127">
        <v>1</v>
      </c>
      <c r="I1127">
        <v>1</v>
      </c>
      <c r="J1127">
        <v>0</v>
      </c>
      <c r="K1127" t="str">
        <f>LOOKUP(E1127,Types!A:A,Types!B:B)</f>
        <v>Pop</v>
      </c>
      <c r="L1127" t="str">
        <f>LOOKUP(I1127,Types!A:A,Types!B:B)</f>
        <v>Art</v>
      </c>
      <c r="M1127">
        <f t="shared" si="17"/>
        <v>-1</v>
      </c>
    </row>
    <row r="1128" spans="1:13" x14ac:dyDescent="0.2">
      <c r="A1128" t="s">
        <v>1812</v>
      </c>
      <c r="B1128">
        <v>2.71954503841698E-3</v>
      </c>
      <c r="C1128">
        <v>0.23827950656413999</v>
      </c>
      <c r="D1128">
        <v>0.74877637624740601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x14ac:dyDescent="0.2">
      <c r="A1129" t="s">
        <v>828</v>
      </c>
      <c r="B1129">
        <v>9.7583519527688601E-4</v>
      </c>
      <c r="C1129">
        <v>8.1548824906349099E-2</v>
      </c>
      <c r="D1129">
        <v>0.91459918022155695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x14ac:dyDescent="0.2">
      <c r="A1130" t="s">
        <v>1155</v>
      </c>
      <c r="B1130">
        <v>9.7490259213373E-4</v>
      </c>
      <c r="C1130">
        <v>0.13029979169368699</v>
      </c>
      <c r="D1130">
        <v>0.85439819097518899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1679</v>
      </c>
      <c r="B1131">
        <v>1.9853555131703598E-3</v>
      </c>
      <c r="C1131">
        <v>0.14661586284637401</v>
      </c>
      <c r="D1131">
        <v>0.84002614021301203</v>
      </c>
      <c r="E1131">
        <v>2</v>
      </c>
      <c r="F1131">
        <v>0</v>
      </c>
      <c r="G1131">
        <v>0</v>
      </c>
      <c r="H1131">
        <v>1</v>
      </c>
      <c r="I1131">
        <v>2</v>
      </c>
      <c r="J1131">
        <v>0</v>
      </c>
      <c r="K1131" t="str">
        <f>LOOKUP(E1131,Types!A:A,Types!B:B)</f>
        <v>Pop</v>
      </c>
      <c r="L1131" t="str">
        <f>LOOKUP(I1131,Types!A:A,Types!B:B)</f>
        <v>Pop</v>
      </c>
      <c r="M1131">
        <f t="shared" si="17"/>
        <v>0</v>
      </c>
    </row>
    <row r="1132" spans="1:13" x14ac:dyDescent="0.2">
      <c r="A1132" t="s">
        <v>1433</v>
      </c>
      <c r="B1132">
        <v>2.33103800565004E-3</v>
      </c>
      <c r="C1132">
        <v>0.29858103394508301</v>
      </c>
      <c r="D1132">
        <v>0.67812108993530196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x14ac:dyDescent="0.2">
      <c r="A1133" t="s">
        <v>1473</v>
      </c>
      <c r="B1133">
        <v>1.46950292401015E-3</v>
      </c>
      <c r="C1133">
        <v>0.11160273104906</v>
      </c>
      <c r="D1133">
        <v>0.88287556171417203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x14ac:dyDescent="0.2">
      <c r="A1134" t="s">
        <v>29</v>
      </c>
      <c r="B1134">
        <v>1.5976759605109601E-3</v>
      </c>
      <c r="C1134">
        <v>0.30172690749168302</v>
      </c>
      <c r="D1134">
        <v>0.68393564224243097</v>
      </c>
      <c r="E1134">
        <v>2</v>
      </c>
      <c r="F1134">
        <v>0</v>
      </c>
      <c r="G1134">
        <v>0</v>
      </c>
      <c r="H1134">
        <v>1</v>
      </c>
      <c r="I1134">
        <v>1</v>
      </c>
      <c r="J1134">
        <v>0</v>
      </c>
      <c r="K1134" t="str">
        <f>LOOKUP(E1134,Types!A:A,Types!B:B)</f>
        <v>Pop</v>
      </c>
      <c r="L1134" t="str">
        <f>LOOKUP(I1134,Types!A:A,Types!B:B)</f>
        <v>Art</v>
      </c>
      <c r="M1134">
        <f t="shared" si="17"/>
        <v>-1</v>
      </c>
    </row>
    <row r="1135" spans="1:13" x14ac:dyDescent="0.2">
      <c r="A1135" t="s">
        <v>1933</v>
      </c>
      <c r="B1135">
        <v>1.0414776625111699E-3</v>
      </c>
      <c r="C1135">
        <v>0.260987758636474</v>
      </c>
      <c r="D1135">
        <v>0.73684746026992798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1427</v>
      </c>
      <c r="B1136">
        <v>1.48850376717746E-3</v>
      </c>
      <c r="C1136">
        <v>0.15417121350765201</v>
      </c>
      <c r="D1136">
        <v>0.82445669174194303</v>
      </c>
      <c r="E1136">
        <v>2</v>
      </c>
      <c r="F1136">
        <v>0</v>
      </c>
      <c r="G1136">
        <v>0</v>
      </c>
      <c r="H1136">
        <v>1</v>
      </c>
      <c r="I1136">
        <v>2</v>
      </c>
      <c r="J1136">
        <v>0</v>
      </c>
      <c r="K1136" t="str">
        <f>LOOKUP(E1136,Types!A:A,Types!B:B)</f>
        <v>Pop</v>
      </c>
      <c r="L1136" t="str">
        <f>LOOKUP(I1136,Types!A:A,Types!B:B)</f>
        <v>Pop</v>
      </c>
      <c r="M1136">
        <f t="shared" si="17"/>
        <v>0</v>
      </c>
    </row>
    <row r="1137" spans="1:13" x14ac:dyDescent="0.2">
      <c r="A1137" t="s">
        <v>618</v>
      </c>
      <c r="B1137">
        <v>4.6887955977581398E-4</v>
      </c>
      <c r="C1137">
        <v>3.3747855573892503E-2</v>
      </c>
      <c r="D1137">
        <v>0.96367490291595403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x14ac:dyDescent="0.2">
      <c r="A1138" t="s">
        <v>438</v>
      </c>
      <c r="B1138">
        <v>1.0096922051161499E-3</v>
      </c>
      <c r="C1138">
        <v>0.12123841792345</v>
      </c>
      <c r="D1138">
        <v>0.87559020519256503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x14ac:dyDescent="0.2">
      <c r="A1139" t="s">
        <v>2060</v>
      </c>
      <c r="B1139">
        <v>9.8663382232189092E-4</v>
      </c>
      <c r="C1139">
        <v>0.12799535691738101</v>
      </c>
      <c r="D1139">
        <v>0.86553323268890303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x14ac:dyDescent="0.2">
      <c r="A1140" t="s">
        <v>1240</v>
      </c>
      <c r="B1140">
        <v>1.6195297939702799E-3</v>
      </c>
      <c r="C1140">
        <v>0.24414648115634899</v>
      </c>
      <c r="D1140">
        <v>0.74046504497527998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x14ac:dyDescent="0.2">
      <c r="A1141" t="s">
        <v>1482</v>
      </c>
      <c r="B1141">
        <v>2.2378212306648402E-3</v>
      </c>
      <c r="C1141">
        <v>0.117141760885715</v>
      </c>
      <c r="D1141">
        <v>0.86188244819641102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x14ac:dyDescent="0.2">
      <c r="A1142" t="s">
        <v>365</v>
      </c>
      <c r="B1142">
        <v>1.62202073261141E-3</v>
      </c>
      <c r="C1142">
        <v>0.106949195265769</v>
      </c>
      <c r="D1142">
        <v>0.86381852626800504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x14ac:dyDescent="0.2">
      <c r="A1143" t="s">
        <v>916</v>
      </c>
      <c r="B1143">
        <v>1.19913218077272E-3</v>
      </c>
      <c r="C1143">
        <v>0.13871544599533001</v>
      </c>
      <c r="D1143">
        <v>0.84852218627929599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396</v>
      </c>
      <c r="B1144">
        <v>1.1381841031834401E-3</v>
      </c>
      <c r="C1144">
        <v>0.114366807043552</v>
      </c>
      <c r="D1144">
        <v>0.87673527002334595</v>
      </c>
      <c r="E1144">
        <v>2</v>
      </c>
      <c r="F1144">
        <v>0</v>
      </c>
      <c r="G1144">
        <v>0</v>
      </c>
      <c r="H1144">
        <v>1</v>
      </c>
      <c r="I1144">
        <v>2</v>
      </c>
      <c r="J1144">
        <v>0</v>
      </c>
      <c r="K1144" t="str">
        <f>LOOKUP(E1144,Types!A:A,Types!B:B)</f>
        <v>Pop</v>
      </c>
      <c r="L1144" t="str">
        <f>LOOKUP(I1144,Types!A:A,Types!B:B)</f>
        <v>Pop</v>
      </c>
      <c r="M1144">
        <f t="shared" si="17"/>
        <v>0</v>
      </c>
    </row>
    <row r="1145" spans="1:13" x14ac:dyDescent="0.2">
      <c r="A1145" t="s">
        <v>487</v>
      </c>
      <c r="B1145">
        <v>1.4462806284427599E-3</v>
      </c>
      <c r="C1145">
        <v>6.2426134943962097E-2</v>
      </c>
      <c r="D1145">
        <v>0.91841328144073398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1806</v>
      </c>
      <c r="B1146">
        <v>8.8354514446109501E-4</v>
      </c>
      <c r="C1146">
        <v>0.152943730354309</v>
      </c>
      <c r="D1146">
        <v>0.84253692626953103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x14ac:dyDescent="0.2">
      <c r="A1147" t="s">
        <v>394</v>
      </c>
      <c r="B1147">
        <v>7.7831250382587303E-4</v>
      </c>
      <c r="C1147">
        <v>8.8639922440052005E-2</v>
      </c>
      <c r="D1147">
        <v>0.906766057014465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x14ac:dyDescent="0.2">
      <c r="A1148" t="s">
        <v>2236</v>
      </c>
      <c r="B1148">
        <v>1.1697047157213001E-3</v>
      </c>
      <c r="C1148">
        <v>0.10779139399528501</v>
      </c>
      <c r="D1148">
        <v>0.88646453619003296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x14ac:dyDescent="0.2">
      <c r="A1149" t="s">
        <v>423</v>
      </c>
      <c r="B1149">
        <v>7.3164043715223605E-4</v>
      </c>
      <c r="C1149">
        <v>0.104062505066394</v>
      </c>
      <c r="D1149">
        <v>0.89303165674209595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x14ac:dyDescent="0.2">
      <c r="A1150" t="s">
        <v>1871</v>
      </c>
      <c r="B1150">
        <v>1.3563213869929301E-3</v>
      </c>
      <c r="C1150">
        <v>0.149562537670135</v>
      </c>
      <c r="D1150">
        <v>0.84736758470535201</v>
      </c>
      <c r="E1150">
        <v>2</v>
      </c>
      <c r="F1150">
        <v>0</v>
      </c>
      <c r="G1150">
        <v>0</v>
      </c>
      <c r="H1150">
        <v>1</v>
      </c>
      <c r="I1150">
        <v>1</v>
      </c>
      <c r="J1150">
        <v>0</v>
      </c>
      <c r="K1150" t="str">
        <f>LOOKUP(E1150,Types!A:A,Types!B:B)</f>
        <v>Pop</v>
      </c>
      <c r="L1150" t="str">
        <f>LOOKUP(I1150,Types!A:A,Types!B:B)</f>
        <v>Art</v>
      </c>
      <c r="M1150">
        <f t="shared" si="17"/>
        <v>-1</v>
      </c>
    </row>
    <row r="1151" spans="1:13" x14ac:dyDescent="0.2">
      <c r="A1151" t="s">
        <v>1942</v>
      </c>
      <c r="B1151">
        <v>8.4253808017820098E-4</v>
      </c>
      <c r="C1151">
        <v>0.11923711001873</v>
      </c>
      <c r="D1151">
        <v>0.87378013134002597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844</v>
      </c>
      <c r="B1152">
        <v>1.3470932608470299E-3</v>
      </c>
      <c r="C1152">
        <v>0.21236161887645699</v>
      </c>
      <c r="D1152">
        <v>0.77947318553924505</v>
      </c>
      <c r="E1152">
        <v>2</v>
      </c>
      <c r="F1152">
        <v>0</v>
      </c>
      <c r="G1152">
        <v>0</v>
      </c>
      <c r="H1152">
        <v>1</v>
      </c>
      <c r="I1152">
        <v>2</v>
      </c>
      <c r="J1152">
        <v>0</v>
      </c>
      <c r="K1152" t="str">
        <f>LOOKUP(E1152,Types!A:A,Types!B:B)</f>
        <v>Pop</v>
      </c>
      <c r="L1152" t="str">
        <f>LOOKUP(I1152,Types!A:A,Types!B:B)</f>
        <v>Pop</v>
      </c>
      <c r="M1152">
        <f t="shared" si="17"/>
        <v>0</v>
      </c>
    </row>
    <row r="1153" spans="1:13" x14ac:dyDescent="0.2">
      <c r="A1153" t="s">
        <v>1150</v>
      </c>
      <c r="B1153">
        <v>1.77747826091945E-3</v>
      </c>
      <c r="C1153">
        <v>0.39325276017188998</v>
      </c>
      <c r="D1153">
        <v>0.59383887052536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x14ac:dyDescent="0.2">
      <c r="A1154" t="s">
        <v>646</v>
      </c>
      <c r="B1154">
        <v>7.4558000778779301E-4</v>
      </c>
      <c r="C1154">
        <v>0.11999220401048601</v>
      </c>
      <c r="D1154">
        <v>0.87304323911666804</v>
      </c>
      <c r="E1154">
        <v>2</v>
      </c>
      <c r="F1154">
        <v>0</v>
      </c>
      <c r="G1154">
        <v>0</v>
      </c>
      <c r="H1154">
        <v>1</v>
      </c>
      <c r="I1154">
        <v>1</v>
      </c>
      <c r="J1154">
        <v>0</v>
      </c>
      <c r="K1154" t="str">
        <f>LOOKUP(E1154,Types!A:A,Types!B:B)</f>
        <v>Pop</v>
      </c>
      <c r="L1154" t="str">
        <f>LOOKUP(I1154,Types!A:A,Types!B:B)</f>
        <v>Art</v>
      </c>
      <c r="M1154">
        <f t="shared" si="17"/>
        <v>-1</v>
      </c>
    </row>
    <row r="1155" spans="1:13" x14ac:dyDescent="0.2">
      <c r="A1155" t="s">
        <v>1265</v>
      </c>
      <c r="B1155">
        <v>1.5597529709339101E-3</v>
      </c>
      <c r="C1155">
        <v>0.14172528684139199</v>
      </c>
      <c r="D1155">
        <v>0.84855985641479403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311</v>
      </c>
      <c r="B1156">
        <v>6.2949099810793996E-4</v>
      </c>
      <c r="C1156">
        <v>3.7624016404151903E-2</v>
      </c>
      <c r="D1156">
        <v>0.95930194854736295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193</v>
      </c>
      <c r="B1157">
        <v>9.7817764617502689E-4</v>
      </c>
      <c r="C1157">
        <v>0.12506289780139901</v>
      </c>
      <c r="D1157">
        <v>0.87203580141067505</v>
      </c>
      <c r="E1157">
        <v>2</v>
      </c>
      <c r="F1157">
        <v>0</v>
      </c>
      <c r="G1157">
        <v>0</v>
      </c>
      <c r="H1157">
        <v>1</v>
      </c>
      <c r="I1157">
        <v>2</v>
      </c>
      <c r="J1157">
        <v>0</v>
      </c>
      <c r="K1157" t="str">
        <f>LOOKUP(E1157,Types!A:A,Types!B:B)</f>
        <v>Pop</v>
      </c>
      <c r="L1157" t="str">
        <f>LOOKUP(I1157,Types!A:A,Types!B:B)</f>
        <v>Pop</v>
      </c>
      <c r="M1157">
        <f t="shared" si="18"/>
        <v>0</v>
      </c>
    </row>
    <row r="1158" spans="1:13" x14ac:dyDescent="0.2">
      <c r="A1158" t="s">
        <v>179</v>
      </c>
      <c r="B1158">
        <v>1.19189848192036E-3</v>
      </c>
      <c r="C1158">
        <v>0.16293917596340099</v>
      </c>
      <c r="D1158">
        <v>0.83093857765197698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x14ac:dyDescent="0.2">
      <c r="A1159" t="s">
        <v>2112</v>
      </c>
      <c r="B1159">
        <v>1.26418692525476E-3</v>
      </c>
      <c r="C1159">
        <v>0.126416966319084</v>
      </c>
      <c r="D1159">
        <v>0.86035084724426203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x14ac:dyDescent="0.2">
      <c r="A1160" t="s">
        <v>10</v>
      </c>
      <c r="B1160">
        <v>9.28968365769833E-4</v>
      </c>
      <c r="C1160">
        <v>9.1223567724227905E-2</v>
      </c>
      <c r="D1160">
        <v>0.90435552597045898</v>
      </c>
      <c r="E1160">
        <v>2</v>
      </c>
      <c r="F1160">
        <v>0</v>
      </c>
      <c r="G1160">
        <v>0</v>
      </c>
      <c r="H1160">
        <v>1</v>
      </c>
      <c r="I1160">
        <v>1</v>
      </c>
      <c r="J1160">
        <v>0</v>
      </c>
      <c r="K1160" t="str">
        <f>LOOKUP(E1160,Types!A:A,Types!B:B)</f>
        <v>Pop</v>
      </c>
      <c r="L1160" t="str">
        <f>LOOKUP(I1160,Types!A:A,Types!B:B)</f>
        <v>Art</v>
      </c>
      <c r="M1160">
        <f t="shared" si="18"/>
        <v>-1</v>
      </c>
    </row>
    <row r="1161" spans="1:13" x14ac:dyDescent="0.2">
      <c r="A1161" t="s">
        <v>1693</v>
      </c>
      <c r="B1161">
        <v>1.5748857986181901E-3</v>
      </c>
      <c r="C1161">
        <v>0.120497643947601</v>
      </c>
      <c r="D1161">
        <v>0.87458330392837502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x14ac:dyDescent="0.2">
      <c r="A1162" t="s">
        <v>449</v>
      </c>
      <c r="B1162">
        <v>2.0207653287798101E-3</v>
      </c>
      <c r="C1162">
        <v>0.272979825735092</v>
      </c>
      <c r="D1162">
        <v>0.70956820249557495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x14ac:dyDescent="0.2">
      <c r="A1163" t="s">
        <v>1982</v>
      </c>
      <c r="B1163">
        <v>1.3466767268255301E-3</v>
      </c>
      <c r="C1163">
        <v>0.29090785980224598</v>
      </c>
      <c r="D1163">
        <v>0.70582056045532204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x14ac:dyDescent="0.2">
      <c r="A1164" t="s">
        <v>1073</v>
      </c>
      <c r="B1164">
        <v>1.70650391373783E-3</v>
      </c>
      <c r="C1164">
        <v>0.53376615047454801</v>
      </c>
      <c r="D1164">
        <v>0.45719096064567499</v>
      </c>
      <c r="E1164">
        <v>1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Art</v>
      </c>
      <c r="L1164" t="str">
        <f>LOOKUP(I1164,Types!A:A,Types!B:B)</f>
        <v>Pop</v>
      </c>
      <c r="M1164">
        <f t="shared" si="18"/>
        <v>1</v>
      </c>
    </row>
    <row r="1165" spans="1:13" x14ac:dyDescent="0.2">
      <c r="A1165" t="s">
        <v>2215</v>
      </c>
      <c r="B1165">
        <v>1.65133841801434E-3</v>
      </c>
      <c r="C1165">
        <v>0.207251772284507</v>
      </c>
      <c r="D1165">
        <v>0.77094984054565396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x14ac:dyDescent="0.2">
      <c r="A1166" t="s">
        <v>728</v>
      </c>
      <c r="B1166">
        <v>1.38997903559356E-3</v>
      </c>
      <c r="C1166">
        <v>0.24889662861824</v>
      </c>
      <c r="D1166">
        <v>0.74135047197341897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x14ac:dyDescent="0.2">
      <c r="A1167" t="s">
        <v>2437</v>
      </c>
      <c r="B1167">
        <v>5.9594446793198499E-4</v>
      </c>
      <c r="C1167">
        <v>6.2425088137388202E-2</v>
      </c>
      <c r="D1167">
        <v>0.93601524829864502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x14ac:dyDescent="0.2">
      <c r="A1168" t="s">
        <v>2391</v>
      </c>
      <c r="B1168">
        <v>9.8598818294703895E-4</v>
      </c>
      <c r="C1168">
        <v>9.2542231082916204E-2</v>
      </c>
      <c r="D1168">
        <v>0.89686095714569003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x14ac:dyDescent="0.2">
      <c r="A1169" t="s">
        <v>1767</v>
      </c>
      <c r="B1169">
        <v>1.6456585144624101E-3</v>
      </c>
      <c r="C1169">
        <v>0.16567601263523099</v>
      </c>
      <c r="D1169">
        <v>0.82252264022827104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x14ac:dyDescent="0.2">
      <c r="A1170" t="s">
        <v>583</v>
      </c>
      <c r="B1170">
        <v>1.4312497805803999E-3</v>
      </c>
      <c r="C1170">
        <v>7.4527919292449896E-2</v>
      </c>
      <c r="D1170">
        <v>0.91585272550582797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x14ac:dyDescent="0.2">
      <c r="A1171" t="s">
        <v>2344</v>
      </c>
      <c r="B1171">
        <v>1.0382740292698099E-3</v>
      </c>
      <c r="C1171">
        <v>0.110466606914997</v>
      </c>
      <c r="D1171">
        <v>0.886091828346252</v>
      </c>
      <c r="E1171">
        <v>2</v>
      </c>
      <c r="F1171">
        <v>0</v>
      </c>
      <c r="G1171">
        <v>0</v>
      </c>
      <c r="H1171">
        <v>1</v>
      </c>
      <c r="I1171">
        <v>3</v>
      </c>
      <c r="J1171">
        <v>0</v>
      </c>
      <c r="K1171" t="str">
        <f>LOOKUP(E1171,Types!A:A,Types!B:B)</f>
        <v>Pop</v>
      </c>
      <c r="L1171" t="str">
        <f>LOOKUP(I1171,Types!A:A,Types!B:B)</f>
        <v>Tradition</v>
      </c>
      <c r="M1171">
        <f t="shared" si="18"/>
        <v>1</v>
      </c>
    </row>
    <row r="1172" spans="1:13" x14ac:dyDescent="0.2">
      <c r="A1172" t="s">
        <v>403</v>
      </c>
      <c r="B1172">
        <v>1.9414051203057101E-3</v>
      </c>
      <c r="C1172">
        <v>0.107398264110088</v>
      </c>
      <c r="D1172">
        <v>0.88135808706283503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x14ac:dyDescent="0.2">
      <c r="A1173" t="s">
        <v>190</v>
      </c>
      <c r="B1173">
        <v>1.0061892680823801E-3</v>
      </c>
      <c r="C1173">
        <v>7.4430309236049597E-2</v>
      </c>
      <c r="D1173">
        <v>0.921334087848663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x14ac:dyDescent="0.2">
      <c r="A1174" t="s">
        <v>1904</v>
      </c>
      <c r="B1174">
        <v>1.19459279812872E-3</v>
      </c>
      <c r="C1174">
        <v>0.103116527199745</v>
      </c>
      <c r="D1174">
        <v>0.88736987113952603</v>
      </c>
      <c r="E1174">
        <v>2</v>
      </c>
      <c r="F1174">
        <v>0</v>
      </c>
      <c r="G1174">
        <v>0</v>
      </c>
      <c r="H1174">
        <v>1</v>
      </c>
      <c r="I1174">
        <v>1</v>
      </c>
      <c r="J1174">
        <v>0</v>
      </c>
      <c r="K1174" t="str">
        <f>LOOKUP(E1174,Types!A:A,Types!B:B)</f>
        <v>Pop</v>
      </c>
      <c r="L1174" t="str">
        <f>LOOKUP(I1174,Types!A:A,Types!B:B)</f>
        <v>Art</v>
      </c>
      <c r="M1174">
        <f t="shared" si="18"/>
        <v>-1</v>
      </c>
    </row>
    <row r="1175" spans="1:13" x14ac:dyDescent="0.2">
      <c r="A1175" t="s">
        <v>108</v>
      </c>
      <c r="B1175">
        <v>1.1347769759595301E-3</v>
      </c>
      <c r="C1175">
        <v>5.1083229482173899E-2</v>
      </c>
      <c r="D1175">
        <v>0.94119167327880804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x14ac:dyDescent="0.2">
      <c r="A1176" t="s">
        <v>2356</v>
      </c>
      <c r="B1176">
        <v>8.3247874863445705E-4</v>
      </c>
      <c r="C1176">
        <v>0.116082720458507</v>
      </c>
      <c r="D1176">
        <v>0.87826675176620395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x14ac:dyDescent="0.2">
      <c r="A1177" t="s">
        <v>1457</v>
      </c>
      <c r="B1177">
        <v>1.2761136749759299E-3</v>
      </c>
      <c r="C1177">
        <v>0.23281902074813801</v>
      </c>
      <c r="D1177">
        <v>0.75932806730270297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x14ac:dyDescent="0.2">
      <c r="A1178" t="s">
        <v>1624</v>
      </c>
      <c r="B1178">
        <v>4.6473531983792701E-4</v>
      </c>
      <c r="C1178">
        <v>2.0244844257831501E-2</v>
      </c>
      <c r="D1178">
        <v>0.97561520338058405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x14ac:dyDescent="0.2">
      <c r="A1179" t="s">
        <v>665</v>
      </c>
      <c r="B1179">
        <v>1.7449063016101701E-3</v>
      </c>
      <c r="C1179">
        <v>0.37882038950920099</v>
      </c>
      <c r="D1179">
        <v>0.61665600538253695</v>
      </c>
      <c r="E1179">
        <v>2</v>
      </c>
      <c r="F1179">
        <v>0</v>
      </c>
      <c r="G1179">
        <v>0</v>
      </c>
      <c r="H1179">
        <v>1</v>
      </c>
      <c r="I1179">
        <v>1</v>
      </c>
      <c r="J1179">
        <v>0</v>
      </c>
      <c r="K1179" t="str">
        <f>LOOKUP(E1179,Types!A:A,Types!B:B)</f>
        <v>Pop</v>
      </c>
      <c r="L1179" t="str">
        <f>LOOKUP(I1179,Types!A:A,Types!B:B)</f>
        <v>Art</v>
      </c>
      <c r="M1179">
        <f t="shared" si="18"/>
        <v>-1</v>
      </c>
    </row>
    <row r="1180" spans="1:13" x14ac:dyDescent="0.2">
      <c r="A1180" t="s">
        <v>1350</v>
      </c>
      <c r="B1180">
        <v>1.56446627806872E-3</v>
      </c>
      <c r="C1180">
        <v>0.22960494458675301</v>
      </c>
      <c r="D1180">
        <v>0.75486493110656705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1772</v>
      </c>
      <c r="B1181">
        <v>1.9918601028621101E-3</v>
      </c>
      <c r="C1181">
        <v>0.14277197420596999</v>
      </c>
      <c r="D1181">
        <v>0.84410804510116499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x14ac:dyDescent="0.2">
      <c r="A1182" t="s">
        <v>1390</v>
      </c>
      <c r="B1182">
        <v>1.1380977230146499E-3</v>
      </c>
      <c r="C1182">
        <v>6.77651837468147E-2</v>
      </c>
      <c r="D1182">
        <v>0.92021620273589999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x14ac:dyDescent="0.2">
      <c r="A1183" t="s">
        <v>106</v>
      </c>
      <c r="B1183">
        <v>1.2223683297634101E-3</v>
      </c>
      <c r="C1183">
        <v>0.18087439239025099</v>
      </c>
      <c r="D1183">
        <v>0.811334729194641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x14ac:dyDescent="0.2">
      <c r="A1184" t="s">
        <v>570</v>
      </c>
      <c r="B1184">
        <v>8.7966053979471304E-4</v>
      </c>
      <c r="C1184">
        <v>7.5021266937255804E-2</v>
      </c>
      <c r="D1184">
        <v>0.91879218816757202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x14ac:dyDescent="0.2">
      <c r="A1185" t="s">
        <v>682</v>
      </c>
      <c r="B1185">
        <v>1.1576156830415099E-3</v>
      </c>
      <c r="C1185">
        <v>8.8369295001029899E-2</v>
      </c>
      <c r="D1185">
        <v>0.90053850412368697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x14ac:dyDescent="0.2">
      <c r="A1186" t="s">
        <v>2351</v>
      </c>
      <c r="B1186">
        <v>8.4716349374502897E-4</v>
      </c>
      <c r="C1186">
        <v>5.1845081150531699E-2</v>
      </c>
      <c r="D1186">
        <v>0.94274282455444303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83</v>
      </c>
      <c r="B1187">
        <v>1.03122775908559E-3</v>
      </c>
      <c r="C1187">
        <v>0.110880650579929</v>
      </c>
      <c r="D1187">
        <v>0.87942188978195102</v>
      </c>
      <c r="E1187">
        <v>2</v>
      </c>
      <c r="F1187">
        <v>0</v>
      </c>
      <c r="G1187">
        <v>0</v>
      </c>
      <c r="H1187">
        <v>1</v>
      </c>
      <c r="I1187">
        <v>2</v>
      </c>
      <c r="J1187">
        <v>0</v>
      </c>
      <c r="K1187" t="str">
        <f>LOOKUP(E1187,Types!A:A,Types!B:B)</f>
        <v>Pop</v>
      </c>
      <c r="L1187" t="str">
        <f>LOOKUP(I1187,Types!A:A,Types!B:B)</f>
        <v>Pop</v>
      </c>
      <c r="M1187">
        <f t="shared" si="18"/>
        <v>0</v>
      </c>
    </row>
    <row r="1188" spans="1:13" x14ac:dyDescent="0.2">
      <c r="A1188" t="s">
        <v>1998</v>
      </c>
      <c r="B1188">
        <v>1.79774756543338E-3</v>
      </c>
      <c r="C1188">
        <v>0.25302067399024902</v>
      </c>
      <c r="D1188">
        <v>0.73620998859405495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x14ac:dyDescent="0.2">
      <c r="A1189" t="s">
        <v>462</v>
      </c>
      <c r="B1189">
        <v>1.3165407581254801E-3</v>
      </c>
      <c r="C1189">
        <v>0.156780675053596</v>
      </c>
      <c r="D1189">
        <v>0.78155893087386996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x14ac:dyDescent="0.2">
      <c r="A1190" t="s">
        <v>956</v>
      </c>
      <c r="B1190">
        <v>7.4273836798965898E-4</v>
      </c>
      <c r="C1190">
        <v>5.6420221924781799E-2</v>
      </c>
      <c r="D1190">
        <v>0.93685579299926702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x14ac:dyDescent="0.2">
      <c r="A1191" t="s">
        <v>279</v>
      </c>
      <c r="B1191">
        <v>1.68678385671228E-3</v>
      </c>
      <c r="C1191">
        <v>0.24249857664108199</v>
      </c>
      <c r="D1191">
        <v>0.74798464775085405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x14ac:dyDescent="0.2">
      <c r="A1192" t="s">
        <v>2334</v>
      </c>
      <c r="B1192">
        <v>1.1435925262048799E-3</v>
      </c>
      <c r="C1192">
        <v>7.31475949287414E-2</v>
      </c>
      <c r="D1192">
        <v>0.91988843679428101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x14ac:dyDescent="0.2">
      <c r="A1193" t="s">
        <v>2241</v>
      </c>
      <c r="B1193">
        <v>1.0221588890999499E-3</v>
      </c>
      <c r="C1193">
        <v>9.9903784692287403E-2</v>
      </c>
      <c r="D1193">
        <v>0.89652174711227395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x14ac:dyDescent="0.2">
      <c r="A1194" t="s">
        <v>2386</v>
      </c>
      <c r="B1194">
        <v>1.1504001449793499E-3</v>
      </c>
      <c r="C1194">
        <v>7.0204429328441606E-2</v>
      </c>
      <c r="D1194">
        <v>0.91438293457031194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x14ac:dyDescent="0.2">
      <c r="A1195" t="s">
        <v>340</v>
      </c>
      <c r="B1195">
        <v>1.12392369192093E-3</v>
      </c>
      <c r="C1195">
        <v>0.11310939490795099</v>
      </c>
      <c r="D1195">
        <v>0.87186908721923795</v>
      </c>
      <c r="E1195">
        <v>2</v>
      </c>
      <c r="F1195">
        <v>0</v>
      </c>
      <c r="G1195">
        <v>0</v>
      </c>
      <c r="H1195">
        <v>1</v>
      </c>
      <c r="I1195">
        <v>1</v>
      </c>
      <c r="J1195">
        <v>0</v>
      </c>
      <c r="K1195" t="str">
        <f>LOOKUP(E1195,Types!A:A,Types!B:B)</f>
        <v>Pop</v>
      </c>
      <c r="L1195" t="str">
        <f>LOOKUP(I1195,Types!A:A,Types!B:B)</f>
        <v>Art</v>
      </c>
      <c r="M1195">
        <f t="shared" si="18"/>
        <v>-1</v>
      </c>
    </row>
    <row r="1196" spans="1:13" x14ac:dyDescent="0.2">
      <c r="A1196" t="s">
        <v>1461</v>
      </c>
      <c r="B1196">
        <v>1.1493582278489999E-3</v>
      </c>
      <c r="C1196">
        <v>0.26883196830749501</v>
      </c>
      <c r="D1196">
        <v>0.72541022300720204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x14ac:dyDescent="0.2">
      <c r="A1197" t="s">
        <v>125</v>
      </c>
      <c r="B1197">
        <v>1.3855077559128399E-3</v>
      </c>
      <c r="C1197">
        <v>9.6402436494827201E-2</v>
      </c>
      <c r="D1197">
        <v>0.89364176988601596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619</v>
      </c>
      <c r="B1198">
        <v>1.74882088322192E-3</v>
      </c>
      <c r="C1198">
        <v>0.33230480551719599</v>
      </c>
      <c r="D1198">
        <v>0.65405249595642001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x14ac:dyDescent="0.2">
      <c r="A1199" t="s">
        <v>1062</v>
      </c>
      <c r="B1199">
        <v>1.24798074830323E-3</v>
      </c>
      <c r="C1199">
        <v>6.6342145204543998E-2</v>
      </c>
      <c r="D1199">
        <v>0.92887890338897705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x14ac:dyDescent="0.2">
      <c r="A1200" t="s">
        <v>1551</v>
      </c>
      <c r="B1200">
        <v>1.1215364793315499E-3</v>
      </c>
      <c r="C1200">
        <v>0.17006230354308999</v>
      </c>
      <c r="D1200">
        <v>0.82519108057022095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154</v>
      </c>
      <c r="B1201">
        <v>1.1040245881304099E-3</v>
      </c>
      <c r="C1201">
        <v>0.20501449704170199</v>
      </c>
      <c r="D1201">
        <v>0.78047364950179998</v>
      </c>
      <c r="E1201">
        <v>2</v>
      </c>
      <c r="F1201">
        <v>0</v>
      </c>
      <c r="G1201">
        <v>0</v>
      </c>
      <c r="H1201">
        <v>1</v>
      </c>
      <c r="I1201">
        <v>2</v>
      </c>
      <c r="J1201">
        <v>0</v>
      </c>
      <c r="K1201" t="str">
        <f>LOOKUP(E1201,Types!A:A,Types!B:B)</f>
        <v>Pop</v>
      </c>
      <c r="L1201" t="str">
        <f>LOOKUP(I1201,Types!A:A,Types!B:B)</f>
        <v>Pop</v>
      </c>
      <c r="M1201">
        <f t="shared" si="18"/>
        <v>0</v>
      </c>
    </row>
    <row r="1202" spans="1:13" x14ac:dyDescent="0.2">
      <c r="A1202" t="s">
        <v>228</v>
      </c>
      <c r="B1202">
        <v>6.0760945780202703E-4</v>
      </c>
      <c r="C1202">
        <v>4.4253427535295403E-2</v>
      </c>
      <c r="D1202">
        <v>0.95098972320556596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x14ac:dyDescent="0.2">
      <c r="A1203" t="s">
        <v>1081</v>
      </c>
      <c r="B1203">
        <v>1.1719638714566801E-3</v>
      </c>
      <c r="C1203">
        <v>6.1464916914701399E-2</v>
      </c>
      <c r="D1203">
        <v>0.93344449996948198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x14ac:dyDescent="0.2">
      <c r="A1204" t="s">
        <v>1650</v>
      </c>
      <c r="B1204">
        <v>6.9355458253994497E-4</v>
      </c>
      <c r="C1204">
        <v>7.0735208690166404E-2</v>
      </c>
      <c r="D1204">
        <v>0.92636275291442804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x14ac:dyDescent="0.2">
      <c r="A1205" t="s">
        <v>1615</v>
      </c>
      <c r="B1205">
        <v>9.2910107923671603E-4</v>
      </c>
      <c r="C1205">
        <v>7.7949732542037894E-2</v>
      </c>
      <c r="D1205">
        <v>0.90967172384261996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x14ac:dyDescent="0.2">
      <c r="A1206" t="s">
        <v>410</v>
      </c>
      <c r="B1206">
        <v>6.9659005384892204E-4</v>
      </c>
      <c r="C1206">
        <v>7.6891683042049394E-2</v>
      </c>
      <c r="D1206">
        <v>0.91708409786224299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x14ac:dyDescent="0.2">
      <c r="A1207" t="s">
        <v>460</v>
      </c>
      <c r="B1207">
        <v>1.1889665620401499E-3</v>
      </c>
      <c r="C1207">
        <v>0.10719035565853099</v>
      </c>
      <c r="D1207">
        <v>0.88592076301574696</v>
      </c>
      <c r="E1207">
        <v>2</v>
      </c>
      <c r="F1207">
        <v>0</v>
      </c>
      <c r="G1207">
        <v>0</v>
      </c>
      <c r="H1207">
        <v>1</v>
      </c>
      <c r="I1207">
        <v>1</v>
      </c>
      <c r="J1207">
        <v>0</v>
      </c>
      <c r="K1207" t="str">
        <f>LOOKUP(E1207,Types!A:A,Types!B:B)</f>
        <v>Pop</v>
      </c>
      <c r="L1207" t="str">
        <f>LOOKUP(I1207,Types!A:A,Types!B:B)</f>
        <v>Art</v>
      </c>
      <c r="M1207">
        <f t="shared" si="18"/>
        <v>-1</v>
      </c>
    </row>
    <row r="1208" spans="1:13" x14ac:dyDescent="0.2">
      <c r="A1208" t="s">
        <v>2024</v>
      </c>
      <c r="B1208">
        <v>1.6662693815305801E-3</v>
      </c>
      <c r="C1208">
        <v>0.15983399748802099</v>
      </c>
      <c r="D1208">
        <v>0.82973396778106601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x14ac:dyDescent="0.2">
      <c r="A1209" t="s">
        <v>213</v>
      </c>
      <c r="B1209">
        <v>2.0917826332151799E-3</v>
      </c>
      <c r="C1209">
        <v>0.25770777463912897</v>
      </c>
      <c r="D1209">
        <v>0.73498648405074996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x14ac:dyDescent="0.2">
      <c r="A1210" t="s">
        <v>767</v>
      </c>
      <c r="B1210">
        <v>1.3408545637503199E-3</v>
      </c>
      <c r="C1210">
        <v>0.244067892432212</v>
      </c>
      <c r="D1210">
        <v>0.74653190374374301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x14ac:dyDescent="0.2">
      <c r="A1211" t="s">
        <v>342</v>
      </c>
      <c r="B1211">
        <v>1.3614976778626401E-3</v>
      </c>
      <c r="C1211">
        <v>0.24894118309020899</v>
      </c>
      <c r="D1211">
        <v>0.73991698026657104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2214</v>
      </c>
      <c r="B1212">
        <v>6.7588110687211102E-4</v>
      </c>
      <c r="C1212">
        <v>6.0997955501079497E-2</v>
      </c>
      <c r="D1212">
        <v>0.92574924230575495</v>
      </c>
      <c r="E1212">
        <v>2</v>
      </c>
      <c r="F1212">
        <v>0</v>
      </c>
      <c r="G1212">
        <v>0</v>
      </c>
      <c r="H1212">
        <v>1</v>
      </c>
      <c r="I1212">
        <v>2</v>
      </c>
      <c r="J1212">
        <v>0</v>
      </c>
      <c r="K1212" t="str">
        <f>LOOKUP(E1212,Types!A:A,Types!B:B)</f>
        <v>Pop</v>
      </c>
      <c r="L1212" t="str">
        <f>LOOKUP(I1212,Types!A:A,Types!B:B)</f>
        <v>Pop</v>
      </c>
      <c r="M1212">
        <f t="shared" si="18"/>
        <v>0</v>
      </c>
    </row>
    <row r="1213" spans="1:13" x14ac:dyDescent="0.2">
      <c r="A1213" t="s">
        <v>1519</v>
      </c>
      <c r="B1213">
        <v>1.01217592600733E-3</v>
      </c>
      <c r="C1213">
        <v>0.100273825228214</v>
      </c>
      <c r="D1213">
        <v>0.89699524641036898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1280</v>
      </c>
      <c r="B1214">
        <v>9.3001482309773499E-4</v>
      </c>
      <c r="C1214">
        <v>0.10197396576404499</v>
      </c>
      <c r="D1214">
        <v>0.89061814546585005</v>
      </c>
      <c r="E1214">
        <v>2</v>
      </c>
      <c r="F1214">
        <v>0</v>
      </c>
      <c r="G1214">
        <v>0</v>
      </c>
      <c r="H1214">
        <v>1</v>
      </c>
      <c r="I1214">
        <v>2</v>
      </c>
      <c r="J1214">
        <v>0</v>
      </c>
      <c r="K1214" t="str">
        <f>LOOKUP(E1214,Types!A:A,Types!B:B)</f>
        <v>Pop</v>
      </c>
      <c r="L1214" t="str">
        <f>LOOKUP(I1214,Types!A:A,Types!B:B)</f>
        <v>Pop</v>
      </c>
      <c r="M1214">
        <f t="shared" si="18"/>
        <v>0</v>
      </c>
    </row>
    <row r="1215" spans="1:13" x14ac:dyDescent="0.2">
      <c r="A1215" t="s">
        <v>623</v>
      </c>
      <c r="B1215">
        <v>1.1759203625842901E-3</v>
      </c>
      <c r="C1215">
        <v>4.4845942407846402E-2</v>
      </c>
      <c r="D1215">
        <v>0.94842708110809304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x14ac:dyDescent="0.2">
      <c r="A1216" t="s">
        <v>1789</v>
      </c>
      <c r="B1216">
        <v>1.1499390238895999E-3</v>
      </c>
      <c r="C1216">
        <v>8.7475329637527396E-2</v>
      </c>
      <c r="D1216">
        <v>0.897322237491607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x14ac:dyDescent="0.2">
      <c r="A1217" t="s">
        <v>1114</v>
      </c>
      <c r="B1217">
        <v>1.18822127114981E-3</v>
      </c>
      <c r="C1217">
        <v>9.3503251671790993E-2</v>
      </c>
      <c r="D1217">
        <v>0.89932715892791704</v>
      </c>
      <c r="E1217">
        <v>2</v>
      </c>
      <c r="F1217">
        <v>0</v>
      </c>
      <c r="G1217">
        <v>0</v>
      </c>
      <c r="H1217">
        <v>1</v>
      </c>
      <c r="I1217">
        <v>1</v>
      </c>
      <c r="J1217">
        <v>0</v>
      </c>
      <c r="K1217" t="str">
        <f>LOOKUP(E1217,Types!A:A,Types!B:B)</f>
        <v>Pop</v>
      </c>
      <c r="L1217" t="str">
        <f>LOOKUP(I1217,Types!A:A,Types!B:B)</f>
        <v>Art</v>
      </c>
      <c r="M1217">
        <f t="shared" si="18"/>
        <v>-1</v>
      </c>
    </row>
    <row r="1218" spans="1:13" x14ac:dyDescent="0.2">
      <c r="A1218" t="s">
        <v>1715</v>
      </c>
      <c r="B1218">
        <v>9.7581354202702598E-4</v>
      </c>
      <c r="C1218">
        <v>0.123583011329174</v>
      </c>
      <c r="D1218">
        <v>0.87161558866500799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47</v>
      </c>
      <c r="B1219">
        <v>1.0900091147050201E-3</v>
      </c>
      <c r="C1219">
        <v>7.2664685547351796E-2</v>
      </c>
      <c r="D1219">
        <v>0.91830319166183405</v>
      </c>
      <c r="E1219">
        <v>2</v>
      </c>
      <c r="F1219">
        <v>0</v>
      </c>
      <c r="G1219">
        <v>0</v>
      </c>
      <c r="H1219">
        <v>1</v>
      </c>
      <c r="I1219">
        <v>2</v>
      </c>
      <c r="J1219">
        <v>0</v>
      </c>
      <c r="K1219" t="str">
        <f>LOOKUP(E1219,Types!A:A,Types!B:B)</f>
        <v>Pop</v>
      </c>
      <c r="L1219" t="str">
        <f>LOOKUP(I1219,Types!A:A,Types!B:B)</f>
        <v>Pop</v>
      </c>
      <c r="M1219">
        <f t="shared" ref="M1219:M1282" si="19">I1219-E1219</f>
        <v>0</v>
      </c>
    </row>
    <row r="1220" spans="1:13" x14ac:dyDescent="0.2">
      <c r="A1220" t="s">
        <v>54</v>
      </c>
      <c r="B1220">
        <v>8.2972348900511796E-4</v>
      </c>
      <c r="C1220">
        <v>4.3080292642116498E-2</v>
      </c>
      <c r="D1220">
        <v>0.95458477735519398</v>
      </c>
      <c r="E1220">
        <v>2</v>
      </c>
      <c r="F1220">
        <v>0</v>
      </c>
      <c r="G1220">
        <v>0</v>
      </c>
      <c r="H1220">
        <v>1</v>
      </c>
      <c r="I1220">
        <v>1</v>
      </c>
      <c r="J1220">
        <v>0</v>
      </c>
      <c r="K1220" t="str">
        <f>LOOKUP(E1220,Types!A:A,Types!B:B)</f>
        <v>Pop</v>
      </c>
      <c r="L1220" t="str">
        <f>LOOKUP(I1220,Types!A:A,Types!B:B)</f>
        <v>Art</v>
      </c>
      <c r="M1220">
        <f t="shared" si="19"/>
        <v>-1</v>
      </c>
    </row>
    <row r="1221" spans="1:13" x14ac:dyDescent="0.2">
      <c r="A1221" t="s">
        <v>772</v>
      </c>
      <c r="B1221">
        <v>1.0086867259815301E-3</v>
      </c>
      <c r="C1221">
        <v>8.5089094936847604E-2</v>
      </c>
      <c r="D1221">
        <v>0.91217809915542603</v>
      </c>
      <c r="E1221">
        <v>2</v>
      </c>
      <c r="F1221">
        <v>0</v>
      </c>
      <c r="G1221">
        <v>0</v>
      </c>
      <c r="H1221">
        <v>1</v>
      </c>
      <c r="I1221">
        <v>1</v>
      </c>
      <c r="J1221">
        <v>0</v>
      </c>
      <c r="K1221" t="str">
        <f>LOOKUP(E1221,Types!A:A,Types!B:B)</f>
        <v>Pop</v>
      </c>
      <c r="L1221" t="str">
        <f>LOOKUP(I1221,Types!A:A,Types!B:B)</f>
        <v>Art</v>
      </c>
      <c r="M1221">
        <f t="shared" si="19"/>
        <v>-1</v>
      </c>
    </row>
    <row r="1222" spans="1:13" x14ac:dyDescent="0.2">
      <c r="A1222" t="s">
        <v>907</v>
      </c>
      <c r="B1222">
        <v>4.66234283521771E-4</v>
      </c>
      <c r="C1222">
        <v>1.4279394410550501E-2</v>
      </c>
      <c r="D1222">
        <v>0.98080307245254505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x14ac:dyDescent="0.2">
      <c r="A1223" t="s">
        <v>243</v>
      </c>
      <c r="B1223">
        <v>1.1299469042569299E-3</v>
      </c>
      <c r="C1223">
        <v>6.7888669669628102E-2</v>
      </c>
      <c r="D1223">
        <v>0.92256522178649902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x14ac:dyDescent="0.2">
      <c r="A1224" t="s">
        <v>989</v>
      </c>
      <c r="B1224">
        <v>1.0600936366245101E-3</v>
      </c>
      <c r="C1224">
        <v>6.9893963634967804E-2</v>
      </c>
      <c r="D1224">
        <v>0.922316193580627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x14ac:dyDescent="0.2">
      <c r="A1225" t="s">
        <v>962</v>
      </c>
      <c r="B1225">
        <v>1.3709604972973401E-3</v>
      </c>
      <c r="C1225">
        <v>0.21235705912113101</v>
      </c>
      <c r="D1225">
        <v>0.78033638000488204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x14ac:dyDescent="0.2">
      <c r="A1226" t="s">
        <v>681</v>
      </c>
      <c r="B1226">
        <v>1.2665865942835799E-3</v>
      </c>
      <c r="C1226">
        <v>0.27228674292564298</v>
      </c>
      <c r="D1226">
        <v>0.71802818775177002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x14ac:dyDescent="0.2">
      <c r="A1227" t="s">
        <v>1450</v>
      </c>
      <c r="B1227">
        <v>1.17347901687026E-3</v>
      </c>
      <c r="C1227">
        <v>0.167961195111274</v>
      </c>
      <c r="D1227">
        <v>0.81623518466949396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x14ac:dyDescent="0.2">
      <c r="A1228" t="s">
        <v>229</v>
      </c>
      <c r="B1228">
        <v>8.0131908180192102E-4</v>
      </c>
      <c r="C1228">
        <v>4.4973406940698603E-2</v>
      </c>
      <c r="D1228">
        <v>0.95142626762390103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378</v>
      </c>
      <c r="B1229">
        <v>5.7979405391961304E-4</v>
      </c>
      <c r="C1229">
        <v>8.4874629974365207E-2</v>
      </c>
      <c r="D1229">
        <v>0.914129197597503</v>
      </c>
      <c r="E1229">
        <v>2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Pop</v>
      </c>
      <c r="L1229" t="str">
        <f>LOOKUP(I1229,Types!A:A,Types!B:B)</f>
        <v>Pop</v>
      </c>
      <c r="M1229">
        <f t="shared" si="19"/>
        <v>0</v>
      </c>
    </row>
    <row r="1230" spans="1:13" x14ac:dyDescent="0.2">
      <c r="A1230" t="s">
        <v>2355</v>
      </c>
      <c r="B1230">
        <v>9.6227752510458198E-4</v>
      </c>
      <c r="C1230">
        <v>0.100682124495506</v>
      </c>
      <c r="D1230">
        <v>0.89417719841003396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x14ac:dyDescent="0.2">
      <c r="A1231" t="s">
        <v>1459</v>
      </c>
      <c r="B1231">
        <v>9.6996087813749899E-4</v>
      </c>
      <c r="C1231">
        <v>0.13041566312312999</v>
      </c>
      <c r="D1231">
        <v>0.86222577095031705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x14ac:dyDescent="0.2">
      <c r="A1232" t="s">
        <v>1028</v>
      </c>
      <c r="B1232">
        <v>8.9812715305015401E-4</v>
      </c>
      <c r="C1232">
        <v>7.10926353931427E-2</v>
      </c>
      <c r="D1232">
        <v>0.89612817764282204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x14ac:dyDescent="0.2">
      <c r="A1233" t="s">
        <v>422</v>
      </c>
      <c r="B1233">
        <v>9.2731823679059701E-4</v>
      </c>
      <c r="C1233">
        <v>0.142021924257278</v>
      </c>
      <c r="D1233">
        <v>0.84629392623901301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x14ac:dyDescent="0.2">
      <c r="A1234" t="s">
        <v>2095</v>
      </c>
      <c r="B1234">
        <v>9.2961912741884502E-4</v>
      </c>
      <c r="C1234">
        <v>5.48009760677814E-2</v>
      </c>
      <c r="D1234">
        <v>0.930966436862945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x14ac:dyDescent="0.2">
      <c r="A1235" t="s">
        <v>1974</v>
      </c>
      <c r="B1235">
        <v>2.58565624244511E-3</v>
      </c>
      <c r="C1235">
        <v>0.17291206121444699</v>
      </c>
      <c r="D1235">
        <v>0.81437253952026301</v>
      </c>
      <c r="E1235">
        <v>2</v>
      </c>
      <c r="F1235">
        <v>0</v>
      </c>
      <c r="G1235">
        <v>0</v>
      </c>
      <c r="H1235">
        <v>1</v>
      </c>
      <c r="I1235">
        <v>1</v>
      </c>
      <c r="J1235">
        <v>0</v>
      </c>
      <c r="K1235" t="str">
        <f>LOOKUP(E1235,Types!A:A,Types!B:B)</f>
        <v>Pop</v>
      </c>
      <c r="L1235" t="str">
        <f>LOOKUP(I1235,Types!A:A,Types!B:B)</f>
        <v>Art</v>
      </c>
      <c r="M1235">
        <f t="shared" si="19"/>
        <v>-1</v>
      </c>
    </row>
    <row r="1236" spans="1:13" x14ac:dyDescent="0.2">
      <c r="A1236" t="s">
        <v>617</v>
      </c>
      <c r="B1236">
        <v>1.04709703009575E-3</v>
      </c>
      <c r="C1236">
        <v>5.2316971123218502E-2</v>
      </c>
      <c r="D1236">
        <v>0.94354027509689298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x14ac:dyDescent="0.2">
      <c r="A1237" t="s">
        <v>1277</v>
      </c>
      <c r="B1237">
        <v>7.6704262755811204E-4</v>
      </c>
      <c r="C1237">
        <v>7.0696480572223594E-2</v>
      </c>
      <c r="D1237">
        <v>0.92550283670425404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x14ac:dyDescent="0.2">
      <c r="A1238" t="s">
        <v>1501</v>
      </c>
      <c r="B1238">
        <v>1.4323635259643099E-3</v>
      </c>
      <c r="C1238">
        <v>0.13946972787380199</v>
      </c>
      <c r="D1238">
        <v>0.84708803892135598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x14ac:dyDescent="0.2">
      <c r="A1239" t="s">
        <v>1004</v>
      </c>
      <c r="B1239">
        <v>1.50646350812166E-3</v>
      </c>
      <c r="C1239">
        <v>0.29467949271201999</v>
      </c>
      <c r="D1239">
        <v>0.70043069124221802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x14ac:dyDescent="0.2">
      <c r="A1240" t="s">
        <v>1039</v>
      </c>
      <c r="B1240">
        <v>1.4523373683914501E-3</v>
      </c>
      <c r="C1240">
        <v>0.138643383979797</v>
      </c>
      <c r="D1240">
        <v>0.83551943302154497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x14ac:dyDescent="0.2">
      <c r="A1241" t="s">
        <v>530</v>
      </c>
      <c r="B1241">
        <v>1.4337864704430099E-3</v>
      </c>
      <c r="C1241">
        <v>0.10906268656253799</v>
      </c>
      <c r="D1241">
        <v>0.88616323471069303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x14ac:dyDescent="0.2">
      <c r="A1242" t="s">
        <v>2342</v>
      </c>
      <c r="B1242">
        <v>1.5274937031790599E-3</v>
      </c>
      <c r="C1242">
        <v>8.8429644703864996E-2</v>
      </c>
      <c r="D1242">
        <v>0.88197022676467896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x14ac:dyDescent="0.2">
      <c r="A1243" t="s">
        <v>1873</v>
      </c>
      <c r="B1243">
        <v>2.1659396588802299E-3</v>
      </c>
      <c r="C1243">
        <v>0.244511649012565</v>
      </c>
      <c r="D1243">
        <v>0.74958211183547896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x14ac:dyDescent="0.2">
      <c r="A1244" t="s">
        <v>269</v>
      </c>
      <c r="B1244">
        <v>5.2275578491389697E-4</v>
      </c>
      <c r="C1244">
        <v>3.8234528154134702E-2</v>
      </c>
      <c r="D1244">
        <v>0.95509737730026201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x14ac:dyDescent="0.2">
      <c r="A1245" t="s">
        <v>1346</v>
      </c>
      <c r="B1245">
        <v>1.10807549208402E-3</v>
      </c>
      <c r="C1245">
        <v>0.153877198696136</v>
      </c>
      <c r="D1245">
        <v>0.84092998504638605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x14ac:dyDescent="0.2">
      <c r="A1246" t="s">
        <v>699</v>
      </c>
      <c r="B1246">
        <v>1.18312309496104E-3</v>
      </c>
      <c r="C1246">
        <v>9.33960080146789E-2</v>
      </c>
      <c r="D1246">
        <v>0.90101093053817705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x14ac:dyDescent="0.2">
      <c r="A1247" t="s">
        <v>2228</v>
      </c>
      <c r="B1247">
        <v>5.5008451454341401E-4</v>
      </c>
      <c r="C1247">
        <v>3.2302565872669199E-2</v>
      </c>
      <c r="D1247">
        <v>0.96242070198059004</v>
      </c>
      <c r="E1247">
        <v>2</v>
      </c>
      <c r="F1247">
        <v>0</v>
      </c>
      <c r="G1247">
        <v>0</v>
      </c>
      <c r="H1247">
        <v>1</v>
      </c>
      <c r="I1247">
        <v>1</v>
      </c>
      <c r="J1247">
        <v>0</v>
      </c>
      <c r="K1247" t="str">
        <f>LOOKUP(E1247,Types!A:A,Types!B:B)</f>
        <v>Pop</v>
      </c>
      <c r="L1247" t="str">
        <f>LOOKUP(I1247,Types!A:A,Types!B:B)</f>
        <v>Art</v>
      </c>
      <c r="M1247">
        <f t="shared" si="19"/>
        <v>-1</v>
      </c>
    </row>
    <row r="1248" spans="1:13" x14ac:dyDescent="0.2">
      <c r="A1248" t="s">
        <v>1426</v>
      </c>
      <c r="B1248">
        <v>1.27969356253743E-3</v>
      </c>
      <c r="C1248">
        <v>0.15779282152652699</v>
      </c>
      <c r="D1248">
        <v>0.82064384222030595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x14ac:dyDescent="0.2">
      <c r="A1249" t="s">
        <v>137</v>
      </c>
      <c r="B1249">
        <v>3.7720863474532902E-4</v>
      </c>
      <c r="C1249">
        <v>1.4900448732078001E-2</v>
      </c>
      <c r="D1249">
        <v>0.98115146160125699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x14ac:dyDescent="0.2">
      <c r="A1250" t="s">
        <v>1075</v>
      </c>
      <c r="B1250">
        <v>1.1072837514802801E-3</v>
      </c>
      <c r="C1250">
        <v>5.7353381067514399E-2</v>
      </c>
      <c r="D1250">
        <v>0.92613160610198897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x14ac:dyDescent="0.2">
      <c r="A1251" t="s">
        <v>849</v>
      </c>
      <c r="B1251">
        <v>1.3717690017074301E-3</v>
      </c>
      <c r="C1251">
        <v>0.24450428783893499</v>
      </c>
      <c r="D1251">
        <v>0.750552177429199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x14ac:dyDescent="0.2">
      <c r="A1252" t="s">
        <v>630</v>
      </c>
      <c r="B1252">
        <v>6.6639634314924403E-4</v>
      </c>
      <c r="C1252">
        <v>2.8592703863978299E-2</v>
      </c>
      <c r="D1252">
        <v>0.96622490882873502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x14ac:dyDescent="0.2">
      <c r="A1253" t="s">
        <v>1499</v>
      </c>
      <c r="B1253">
        <v>9.5346063608303601E-4</v>
      </c>
      <c r="C1253">
        <v>6.8132013082504203E-2</v>
      </c>
      <c r="D1253">
        <v>0.92944794893264704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x14ac:dyDescent="0.2">
      <c r="A1254" t="s">
        <v>1107</v>
      </c>
      <c r="B1254">
        <v>9.940857999026771E-4</v>
      </c>
      <c r="C1254">
        <v>3.7653543055057498E-2</v>
      </c>
      <c r="D1254">
        <v>0.95424276590347201</v>
      </c>
      <c r="E1254">
        <v>2</v>
      </c>
      <c r="F1254">
        <v>0</v>
      </c>
      <c r="G1254">
        <v>0</v>
      </c>
      <c r="H1254">
        <v>1</v>
      </c>
      <c r="I1254">
        <v>1</v>
      </c>
      <c r="J1254">
        <v>0</v>
      </c>
      <c r="K1254" t="str">
        <f>LOOKUP(E1254,Types!A:A,Types!B:B)</f>
        <v>Pop</v>
      </c>
      <c r="L1254" t="str">
        <f>LOOKUP(I1254,Types!A:A,Types!B:B)</f>
        <v>Art</v>
      </c>
      <c r="M1254">
        <f t="shared" si="19"/>
        <v>-1</v>
      </c>
    </row>
    <row r="1255" spans="1:13" x14ac:dyDescent="0.2">
      <c r="A1255" t="s">
        <v>2277</v>
      </c>
      <c r="B1255">
        <v>1.3020598562434301E-3</v>
      </c>
      <c r="C1255">
        <v>0.14418883621692599</v>
      </c>
      <c r="D1255">
        <v>0.84960699081420898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x14ac:dyDescent="0.2">
      <c r="A1256" t="s">
        <v>2206</v>
      </c>
      <c r="B1256">
        <v>9.27263463381677E-4</v>
      </c>
      <c r="C1256">
        <v>0.14548338949680301</v>
      </c>
      <c r="D1256">
        <v>0.84431165456771795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x14ac:dyDescent="0.2">
      <c r="A1257" t="s">
        <v>399</v>
      </c>
      <c r="B1257">
        <v>2.5863654445856801E-3</v>
      </c>
      <c r="C1257">
        <v>0.29006764292716902</v>
      </c>
      <c r="D1257">
        <v>0.69717425107955899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x14ac:dyDescent="0.2">
      <c r="A1258" t="s">
        <v>2205</v>
      </c>
      <c r="B1258">
        <v>1.0286204051226299E-3</v>
      </c>
      <c r="C1258">
        <v>5.1611237227916697E-2</v>
      </c>
      <c r="D1258">
        <v>0.93915140628814697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x14ac:dyDescent="0.2">
      <c r="A1259" t="s">
        <v>1945</v>
      </c>
      <c r="B1259">
        <v>1.63328391499817E-3</v>
      </c>
      <c r="C1259">
        <v>0.102712161839008</v>
      </c>
      <c r="D1259">
        <v>0.88830184936523404</v>
      </c>
      <c r="E1259">
        <v>2</v>
      </c>
      <c r="F1259">
        <v>0</v>
      </c>
      <c r="G1259">
        <v>0</v>
      </c>
      <c r="H1259">
        <v>1</v>
      </c>
      <c r="I1259">
        <v>3</v>
      </c>
      <c r="J1259">
        <v>0</v>
      </c>
      <c r="K1259" t="str">
        <f>LOOKUP(E1259,Types!A:A,Types!B:B)</f>
        <v>Pop</v>
      </c>
      <c r="L1259" t="str">
        <f>LOOKUP(I1259,Types!A:A,Types!B:B)</f>
        <v>Tradition</v>
      </c>
      <c r="M1259">
        <f t="shared" si="19"/>
        <v>1</v>
      </c>
    </row>
    <row r="1260" spans="1:13" x14ac:dyDescent="0.2">
      <c r="A1260" t="s">
        <v>398</v>
      </c>
      <c r="B1260">
        <v>1.2798905372619601E-3</v>
      </c>
      <c r="C1260">
        <v>7.7000647783279405E-2</v>
      </c>
      <c r="D1260">
        <v>0.91582047939300504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x14ac:dyDescent="0.2">
      <c r="A1261" t="s">
        <v>111</v>
      </c>
      <c r="B1261">
        <v>1.17838196456432E-3</v>
      </c>
      <c r="C1261">
        <v>5.3485870361328097E-2</v>
      </c>
      <c r="D1261">
        <v>0.92552584409713701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x14ac:dyDescent="0.2">
      <c r="A1262" t="s">
        <v>974</v>
      </c>
      <c r="B1262">
        <v>8.6715479847043698E-4</v>
      </c>
      <c r="C1262">
        <v>0.13335815072059601</v>
      </c>
      <c r="D1262">
        <v>0.862756967544555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x14ac:dyDescent="0.2">
      <c r="A1263" t="s">
        <v>924</v>
      </c>
      <c r="B1263">
        <v>1.7538734246045299E-3</v>
      </c>
      <c r="C1263">
        <v>0.69110280275344804</v>
      </c>
      <c r="D1263">
        <v>0.30022919178009</v>
      </c>
      <c r="E1263">
        <v>1</v>
      </c>
      <c r="F1263">
        <v>0</v>
      </c>
      <c r="G1263">
        <v>0</v>
      </c>
      <c r="H1263">
        <v>1</v>
      </c>
      <c r="I1263">
        <v>1</v>
      </c>
      <c r="J1263">
        <v>0</v>
      </c>
      <c r="K1263" t="str">
        <f>LOOKUP(E1263,Types!A:A,Types!B:B)</f>
        <v>Art</v>
      </c>
      <c r="L1263" t="str">
        <f>LOOKUP(I1263,Types!A:A,Types!B:B)</f>
        <v>Art</v>
      </c>
      <c r="M1263">
        <f t="shared" si="19"/>
        <v>0</v>
      </c>
    </row>
    <row r="1264" spans="1:13" x14ac:dyDescent="0.2">
      <c r="A1264" t="s">
        <v>1556</v>
      </c>
      <c r="B1264">
        <v>1.0011328849941401E-3</v>
      </c>
      <c r="C1264">
        <v>5.3526043891906697E-2</v>
      </c>
      <c r="D1264">
        <v>0.94008332490920998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x14ac:dyDescent="0.2">
      <c r="A1265" t="s">
        <v>2436</v>
      </c>
      <c r="B1265">
        <v>1.48620281834155E-3</v>
      </c>
      <c r="C1265">
        <v>0.12495476007461501</v>
      </c>
      <c r="D1265">
        <v>0.86538124084472601</v>
      </c>
      <c r="E1265">
        <v>2</v>
      </c>
      <c r="F1265">
        <v>0</v>
      </c>
      <c r="G1265">
        <v>0</v>
      </c>
      <c r="H1265">
        <v>1</v>
      </c>
      <c r="I1265">
        <v>1</v>
      </c>
      <c r="J1265">
        <v>0</v>
      </c>
      <c r="K1265" t="str">
        <f>LOOKUP(E1265,Types!A:A,Types!B:B)</f>
        <v>Pop</v>
      </c>
      <c r="L1265" t="str">
        <f>LOOKUP(I1265,Types!A:A,Types!B:B)</f>
        <v>Art</v>
      </c>
      <c r="M1265">
        <f t="shared" si="19"/>
        <v>-1</v>
      </c>
    </row>
    <row r="1266" spans="1:13" x14ac:dyDescent="0.2">
      <c r="A1266" t="s">
        <v>1704</v>
      </c>
      <c r="B1266">
        <v>1.8246803665533599E-3</v>
      </c>
      <c r="C1266">
        <v>0.17368368804454801</v>
      </c>
      <c r="D1266">
        <v>0.81088900566100997</v>
      </c>
      <c r="E1266">
        <v>2</v>
      </c>
      <c r="F1266">
        <v>0</v>
      </c>
      <c r="G1266">
        <v>0</v>
      </c>
      <c r="H1266">
        <v>1</v>
      </c>
      <c r="I1266">
        <v>1</v>
      </c>
      <c r="J1266">
        <v>0</v>
      </c>
      <c r="K1266" t="str">
        <f>LOOKUP(E1266,Types!A:A,Types!B:B)</f>
        <v>Pop</v>
      </c>
      <c r="L1266" t="str">
        <f>LOOKUP(I1266,Types!A:A,Types!B:B)</f>
        <v>Art</v>
      </c>
      <c r="M1266">
        <f t="shared" si="19"/>
        <v>-1</v>
      </c>
    </row>
    <row r="1267" spans="1:13" x14ac:dyDescent="0.2">
      <c r="A1267" t="s">
        <v>610</v>
      </c>
      <c r="B1267">
        <v>7.0091494126245304E-4</v>
      </c>
      <c r="C1267">
        <v>8.5928447544574696E-2</v>
      </c>
      <c r="D1267">
        <v>0.91139340400695801</v>
      </c>
      <c r="E1267">
        <v>2</v>
      </c>
      <c r="F1267">
        <v>0</v>
      </c>
      <c r="G1267">
        <v>0</v>
      </c>
      <c r="H1267">
        <v>1</v>
      </c>
      <c r="I1267">
        <v>2</v>
      </c>
      <c r="J1267">
        <v>0</v>
      </c>
      <c r="K1267" t="str">
        <f>LOOKUP(E1267,Types!A:A,Types!B:B)</f>
        <v>Pop</v>
      </c>
      <c r="L1267" t="str">
        <f>LOOKUP(I1267,Types!A:A,Types!B:B)</f>
        <v>Pop</v>
      </c>
      <c r="M1267">
        <f t="shared" si="19"/>
        <v>0</v>
      </c>
    </row>
    <row r="1268" spans="1:13" x14ac:dyDescent="0.2">
      <c r="A1268" t="s">
        <v>1389</v>
      </c>
      <c r="B1268">
        <v>6.5240752883255395E-4</v>
      </c>
      <c r="C1268">
        <v>7.5109086930751801E-2</v>
      </c>
      <c r="D1268">
        <v>0.91969913244247403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x14ac:dyDescent="0.2">
      <c r="A1269" t="s">
        <v>1936</v>
      </c>
      <c r="B1269">
        <v>9.2557573225349101E-4</v>
      </c>
      <c r="C1269">
        <v>0.17633731663227001</v>
      </c>
      <c r="D1269">
        <v>0.81424689292907704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x14ac:dyDescent="0.2">
      <c r="A1270" t="s">
        <v>659</v>
      </c>
      <c r="B1270">
        <v>8.1630039494484598E-4</v>
      </c>
      <c r="C1270">
        <v>7.7253885567188194E-2</v>
      </c>
      <c r="D1270">
        <v>0.92037612199783303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846</v>
      </c>
      <c r="B1271">
        <v>1.5380597906187101E-3</v>
      </c>
      <c r="C1271">
        <v>0.165837451815605</v>
      </c>
      <c r="D1271">
        <v>0.82534462213516202</v>
      </c>
      <c r="E1271">
        <v>2</v>
      </c>
      <c r="F1271">
        <v>0</v>
      </c>
      <c r="G1271">
        <v>0</v>
      </c>
      <c r="H1271">
        <v>1</v>
      </c>
      <c r="I1271">
        <v>2</v>
      </c>
      <c r="J1271">
        <v>0</v>
      </c>
      <c r="K1271" t="str">
        <f>LOOKUP(E1271,Types!A:A,Types!B:B)</f>
        <v>Pop</v>
      </c>
      <c r="L1271" t="str">
        <f>LOOKUP(I1271,Types!A:A,Types!B:B)</f>
        <v>Pop</v>
      </c>
      <c r="M1271">
        <f t="shared" si="19"/>
        <v>0</v>
      </c>
    </row>
    <row r="1272" spans="1:13" x14ac:dyDescent="0.2">
      <c r="A1272" t="s">
        <v>541</v>
      </c>
      <c r="B1272">
        <v>1.7634038813412101E-3</v>
      </c>
      <c r="C1272">
        <v>0.13729000091552701</v>
      </c>
      <c r="D1272">
        <v>0.85227894783019997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x14ac:dyDescent="0.2">
      <c r="A1273" t="s">
        <v>144</v>
      </c>
      <c r="B1273">
        <v>5.9337430866435105E-4</v>
      </c>
      <c r="C1273">
        <v>5.8972224593162502E-2</v>
      </c>
      <c r="D1273">
        <v>0.93135035037994296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x14ac:dyDescent="0.2">
      <c r="A1274" t="s">
        <v>2108</v>
      </c>
      <c r="B1274">
        <v>1.40437576919794E-3</v>
      </c>
      <c r="C1274">
        <v>0.108520619571208</v>
      </c>
      <c r="D1274">
        <v>0.88248050212860096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x14ac:dyDescent="0.2">
      <c r="A1275" t="s">
        <v>1411</v>
      </c>
      <c r="B1275">
        <v>2.1738691721111501E-3</v>
      </c>
      <c r="C1275">
        <v>0.26068902015686002</v>
      </c>
      <c r="D1275">
        <v>0.72534906864166204</v>
      </c>
      <c r="E1275">
        <v>2</v>
      </c>
      <c r="F1275">
        <v>0</v>
      </c>
      <c r="G1275">
        <v>0</v>
      </c>
      <c r="H1275">
        <v>1</v>
      </c>
      <c r="I1275">
        <v>1</v>
      </c>
      <c r="J1275">
        <v>0</v>
      </c>
      <c r="K1275" t="str">
        <f>LOOKUP(E1275,Types!A:A,Types!B:B)</f>
        <v>Pop</v>
      </c>
      <c r="L1275" t="str">
        <f>LOOKUP(I1275,Types!A:A,Types!B:B)</f>
        <v>Art</v>
      </c>
      <c r="M1275">
        <f t="shared" si="19"/>
        <v>-1</v>
      </c>
    </row>
    <row r="1276" spans="1:13" x14ac:dyDescent="0.2">
      <c r="A1276" t="s">
        <v>140</v>
      </c>
      <c r="B1276">
        <v>1.6299017006531299E-3</v>
      </c>
      <c r="C1276">
        <v>0.185907557606697</v>
      </c>
      <c r="D1276">
        <v>0.80791521072387695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x14ac:dyDescent="0.2">
      <c r="A1277" t="s">
        <v>1765</v>
      </c>
      <c r="B1277">
        <v>7.4749876512214498E-4</v>
      </c>
      <c r="C1277">
        <v>7.7588967978954301E-2</v>
      </c>
      <c r="D1277">
        <v>0.92014753818511896</v>
      </c>
      <c r="E1277">
        <v>2</v>
      </c>
      <c r="F1277">
        <v>0</v>
      </c>
      <c r="G1277">
        <v>0</v>
      </c>
      <c r="H1277">
        <v>1</v>
      </c>
      <c r="I1277">
        <v>3</v>
      </c>
      <c r="J1277">
        <v>0</v>
      </c>
      <c r="K1277" t="str">
        <f>LOOKUP(E1277,Types!A:A,Types!B:B)</f>
        <v>Pop</v>
      </c>
      <c r="L1277" t="str">
        <f>LOOKUP(I1277,Types!A:A,Types!B:B)</f>
        <v>Tradition</v>
      </c>
      <c r="M1277">
        <f t="shared" si="19"/>
        <v>1</v>
      </c>
    </row>
    <row r="1278" spans="1:13" x14ac:dyDescent="0.2">
      <c r="A1278" t="s">
        <v>2380</v>
      </c>
      <c r="B1278">
        <v>1.28863763529807E-3</v>
      </c>
      <c r="C1278">
        <v>0.19549119472503601</v>
      </c>
      <c r="D1278">
        <v>0.79958230257034302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x14ac:dyDescent="0.2">
      <c r="A1279" t="s">
        <v>1207</v>
      </c>
      <c r="B1279">
        <v>8.2897651009261597E-4</v>
      </c>
      <c r="C1279">
        <v>6.5173998475074699E-2</v>
      </c>
      <c r="D1279">
        <v>0.93115186691284102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x14ac:dyDescent="0.2">
      <c r="A1280" t="s">
        <v>1455</v>
      </c>
      <c r="B1280">
        <v>8.9827727060764995E-4</v>
      </c>
      <c r="C1280">
        <v>3.7469524890184402E-2</v>
      </c>
      <c r="D1280">
        <v>0.950974881649017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x14ac:dyDescent="0.2">
      <c r="A1281" t="s">
        <v>1022</v>
      </c>
      <c r="B1281">
        <v>1.08191149774938E-3</v>
      </c>
      <c r="C1281">
        <v>6.7087046802043901E-2</v>
      </c>
      <c r="D1281">
        <v>0.92654490470886197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x14ac:dyDescent="0.2">
      <c r="A1282" t="s">
        <v>1453</v>
      </c>
      <c r="B1282">
        <v>1.2645897222682799E-3</v>
      </c>
      <c r="C1282">
        <v>0.19991566240787501</v>
      </c>
      <c r="D1282">
        <v>0.77854311466216997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820</v>
      </c>
      <c r="B1283">
        <v>1.62080500740557E-3</v>
      </c>
      <c r="C1283">
        <v>0.207141548395156</v>
      </c>
      <c r="D1283">
        <v>0.788973629474639</v>
      </c>
      <c r="E1283">
        <v>2</v>
      </c>
      <c r="F1283">
        <v>0</v>
      </c>
      <c r="G1283">
        <v>0</v>
      </c>
      <c r="H1283">
        <v>1</v>
      </c>
      <c r="I1283">
        <v>2</v>
      </c>
      <c r="J1283">
        <v>0</v>
      </c>
      <c r="K1283" t="str">
        <f>LOOKUP(E1283,Types!A:A,Types!B:B)</f>
        <v>Pop</v>
      </c>
      <c r="L1283" t="str">
        <f>LOOKUP(I1283,Types!A:A,Types!B:B)</f>
        <v>Pop</v>
      </c>
      <c r="M1283">
        <f t="shared" ref="M1283:M1346" si="20">I1283-E1283</f>
        <v>0</v>
      </c>
    </row>
    <row r="1284" spans="1:13" x14ac:dyDescent="0.2">
      <c r="A1284" t="s">
        <v>1701</v>
      </c>
      <c r="B1284">
        <v>6.8438547896221204E-4</v>
      </c>
      <c r="C1284">
        <v>3.5908147692680303E-2</v>
      </c>
      <c r="D1284">
        <v>0.959788918495178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x14ac:dyDescent="0.2">
      <c r="A1285" t="s">
        <v>1666</v>
      </c>
      <c r="B1285">
        <v>6.7661528009921301E-4</v>
      </c>
      <c r="C1285">
        <v>7.2998039424419403E-2</v>
      </c>
      <c r="D1285">
        <v>0.92006731033325195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x14ac:dyDescent="0.2">
      <c r="A1286" t="s">
        <v>2068</v>
      </c>
      <c r="B1286">
        <v>1.53840472921729E-3</v>
      </c>
      <c r="C1286">
        <v>0.114517465233802</v>
      </c>
      <c r="D1286">
        <v>0.87722194194793701</v>
      </c>
      <c r="E1286">
        <v>2</v>
      </c>
      <c r="F1286">
        <v>0</v>
      </c>
      <c r="G1286">
        <v>0</v>
      </c>
      <c r="H1286">
        <v>1</v>
      </c>
      <c r="I1286">
        <v>1</v>
      </c>
      <c r="J1286">
        <v>0</v>
      </c>
      <c r="K1286" t="str">
        <f>LOOKUP(E1286,Types!A:A,Types!B:B)</f>
        <v>Pop</v>
      </c>
      <c r="L1286" t="str">
        <f>LOOKUP(I1286,Types!A:A,Types!B:B)</f>
        <v>Art</v>
      </c>
      <c r="M1286">
        <f t="shared" si="20"/>
        <v>-1</v>
      </c>
    </row>
    <row r="1287" spans="1:13" x14ac:dyDescent="0.2">
      <c r="A1287" t="s">
        <v>319</v>
      </c>
      <c r="B1287">
        <v>1.5711284941062301E-3</v>
      </c>
      <c r="C1287">
        <v>0.21807567775249401</v>
      </c>
      <c r="D1287">
        <v>0.76304328441619795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x14ac:dyDescent="0.2">
      <c r="A1288" t="s">
        <v>1078</v>
      </c>
      <c r="B1288">
        <v>1.4831002335995401E-3</v>
      </c>
      <c r="C1288">
        <v>0.219696715474128</v>
      </c>
      <c r="D1288">
        <v>0.74306190013885498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x14ac:dyDescent="0.2">
      <c r="A1289" t="s">
        <v>1236</v>
      </c>
      <c r="B1289">
        <v>1.6806713538244299E-3</v>
      </c>
      <c r="C1289">
        <v>0.173758819699287</v>
      </c>
      <c r="D1289">
        <v>0.80468797683715798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x14ac:dyDescent="0.2">
      <c r="A1290" t="s">
        <v>1856</v>
      </c>
      <c r="B1290">
        <v>1.64708273950964E-3</v>
      </c>
      <c r="C1290">
        <v>0.21907202899455999</v>
      </c>
      <c r="D1290">
        <v>0.76033478975295998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x14ac:dyDescent="0.2">
      <c r="A1291" t="s">
        <v>661</v>
      </c>
      <c r="B1291">
        <v>8.8565185433253603E-4</v>
      </c>
      <c r="C1291">
        <v>0.147786349058151</v>
      </c>
      <c r="D1291">
        <v>0.84579604864120395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x14ac:dyDescent="0.2">
      <c r="A1292" t="s">
        <v>1497</v>
      </c>
      <c r="B1292">
        <v>1.2160100741311899E-3</v>
      </c>
      <c r="C1292">
        <v>0.15065024793147999</v>
      </c>
      <c r="D1292">
        <v>0.83288997411727905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x14ac:dyDescent="0.2">
      <c r="A1293" t="s">
        <v>1709</v>
      </c>
      <c r="B1293">
        <v>9.3366461805999203E-4</v>
      </c>
      <c r="C1293">
        <v>8.46090167760849E-2</v>
      </c>
      <c r="D1293">
        <v>0.88722550868988004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x14ac:dyDescent="0.2">
      <c r="A1294" t="s">
        <v>1036</v>
      </c>
      <c r="B1294">
        <v>1.07526348438113E-3</v>
      </c>
      <c r="C1294">
        <v>0.158966824412345</v>
      </c>
      <c r="D1294">
        <v>0.83212411403655995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x14ac:dyDescent="0.2">
      <c r="A1295" t="s">
        <v>1293</v>
      </c>
      <c r="B1295">
        <v>6.9636118132620996E-4</v>
      </c>
      <c r="C1295">
        <v>5.0390820950269699E-2</v>
      </c>
      <c r="D1295">
        <v>0.94741576910018899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x14ac:dyDescent="0.2">
      <c r="A1296" t="s">
        <v>2297</v>
      </c>
      <c r="B1296">
        <v>7.6121609890833497E-4</v>
      </c>
      <c r="C1296">
        <v>4.3508950620889601E-2</v>
      </c>
      <c r="D1296">
        <v>0.95257747173309304</v>
      </c>
      <c r="E1296">
        <v>2</v>
      </c>
      <c r="F1296">
        <v>0</v>
      </c>
      <c r="G1296">
        <v>0</v>
      </c>
      <c r="H1296">
        <v>1</v>
      </c>
      <c r="I1296">
        <v>1</v>
      </c>
      <c r="J1296">
        <v>0</v>
      </c>
      <c r="K1296" t="str">
        <f>LOOKUP(E1296,Types!A:A,Types!B:B)</f>
        <v>Pop</v>
      </c>
      <c r="L1296" t="str">
        <f>LOOKUP(I1296,Types!A:A,Types!B:B)</f>
        <v>Art</v>
      </c>
      <c r="M1296">
        <f t="shared" si="20"/>
        <v>-1</v>
      </c>
    </row>
    <row r="1297" spans="1:13" x14ac:dyDescent="0.2">
      <c r="A1297" t="s">
        <v>1216</v>
      </c>
      <c r="B1297">
        <v>1.1161379516124699E-3</v>
      </c>
      <c r="C1297">
        <v>0.16833306849002799</v>
      </c>
      <c r="D1297">
        <v>0.81501477956771795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x14ac:dyDescent="0.2">
      <c r="A1298" t="s">
        <v>925</v>
      </c>
      <c r="B1298">
        <v>1.4542915159836401E-3</v>
      </c>
      <c r="C1298">
        <v>0.276859670877456</v>
      </c>
      <c r="D1298">
        <v>0.71660470962524403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x14ac:dyDescent="0.2">
      <c r="A1299" t="s">
        <v>1868</v>
      </c>
      <c r="B1299">
        <v>9.1517029795795603E-4</v>
      </c>
      <c r="C1299">
        <v>0.11173439025878899</v>
      </c>
      <c r="D1299">
        <v>0.88459700345992998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x14ac:dyDescent="0.2">
      <c r="A1300" t="s">
        <v>947</v>
      </c>
      <c r="B1300">
        <v>8.5366715211421197E-4</v>
      </c>
      <c r="C1300">
        <v>3.89487221837043E-2</v>
      </c>
      <c r="D1300">
        <v>0.95492064952850297</v>
      </c>
      <c r="E1300">
        <v>2</v>
      </c>
      <c r="F1300">
        <v>0</v>
      </c>
      <c r="G1300">
        <v>0</v>
      </c>
      <c r="H1300">
        <v>1</v>
      </c>
      <c r="I1300">
        <v>1</v>
      </c>
      <c r="J1300">
        <v>0</v>
      </c>
      <c r="K1300" t="str">
        <f>LOOKUP(E1300,Types!A:A,Types!B:B)</f>
        <v>Pop</v>
      </c>
      <c r="L1300" t="str">
        <f>LOOKUP(I1300,Types!A:A,Types!B:B)</f>
        <v>Art</v>
      </c>
      <c r="M1300">
        <f t="shared" si="20"/>
        <v>-1</v>
      </c>
    </row>
    <row r="1301" spans="1:13" x14ac:dyDescent="0.2">
      <c r="A1301" t="s">
        <v>1138</v>
      </c>
      <c r="B1301">
        <v>8.4645609604194695E-4</v>
      </c>
      <c r="C1301">
        <v>4.61873859167099E-2</v>
      </c>
      <c r="D1301">
        <v>0.94752901792526201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x14ac:dyDescent="0.2">
      <c r="A1302" t="s">
        <v>819</v>
      </c>
      <c r="B1302">
        <v>6.2983384123071996E-4</v>
      </c>
      <c r="C1302">
        <v>3.4683354198932599E-2</v>
      </c>
      <c r="D1302">
        <v>0.96321946382522505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x14ac:dyDescent="0.2">
      <c r="A1303" t="s">
        <v>988</v>
      </c>
      <c r="B1303">
        <v>8.6485088104382103E-4</v>
      </c>
      <c r="C1303">
        <v>6.8077452480792999E-2</v>
      </c>
      <c r="D1303">
        <v>0.92894709110259999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x14ac:dyDescent="0.2">
      <c r="A1304" t="s">
        <v>293</v>
      </c>
      <c r="B1304">
        <v>9.8413531668484189E-4</v>
      </c>
      <c r="C1304">
        <v>9.5321603119373294E-2</v>
      </c>
      <c r="D1304">
        <v>0.89959442615509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x14ac:dyDescent="0.2">
      <c r="A1305" t="s">
        <v>2263</v>
      </c>
      <c r="B1305">
        <v>1.72861560713499E-3</v>
      </c>
      <c r="C1305">
        <v>0.387276291847229</v>
      </c>
      <c r="D1305">
        <v>0.59868913888931197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1847</v>
      </c>
      <c r="B1306">
        <v>5.9782114112749696E-4</v>
      </c>
      <c r="C1306">
        <v>4.3449524790048599E-2</v>
      </c>
      <c r="D1306">
        <v>0.94916707277297896</v>
      </c>
      <c r="E1306">
        <v>2</v>
      </c>
      <c r="F1306">
        <v>0</v>
      </c>
      <c r="G1306">
        <v>0</v>
      </c>
      <c r="H1306">
        <v>1</v>
      </c>
      <c r="I1306">
        <v>2</v>
      </c>
      <c r="J1306">
        <v>0</v>
      </c>
      <c r="K1306" t="str">
        <f>LOOKUP(E1306,Types!A:A,Types!B:B)</f>
        <v>Pop</v>
      </c>
      <c r="L1306" t="str">
        <f>LOOKUP(I1306,Types!A:A,Types!B:B)</f>
        <v>Pop</v>
      </c>
      <c r="M1306">
        <f t="shared" si="20"/>
        <v>0</v>
      </c>
    </row>
    <row r="1307" spans="1:13" x14ac:dyDescent="0.2">
      <c r="A1307" t="s">
        <v>885</v>
      </c>
      <c r="B1307">
        <v>5.1835220074281096E-4</v>
      </c>
      <c r="C1307">
        <v>2.8798501938581401E-2</v>
      </c>
      <c r="D1307">
        <v>0.96753400564193703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x14ac:dyDescent="0.2">
      <c r="A1308" t="s">
        <v>86</v>
      </c>
      <c r="B1308">
        <v>1.5711173182353299E-3</v>
      </c>
      <c r="C1308">
        <v>0.13389691710472101</v>
      </c>
      <c r="D1308">
        <v>0.84930002689361495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757</v>
      </c>
      <c r="B1309">
        <v>1.0417386656627E-3</v>
      </c>
      <c r="C1309">
        <v>5.9797946363687501E-2</v>
      </c>
      <c r="D1309">
        <v>0.93619424104690496</v>
      </c>
      <c r="E1309">
        <v>2</v>
      </c>
      <c r="F1309">
        <v>0</v>
      </c>
      <c r="G1309">
        <v>0</v>
      </c>
      <c r="H1309">
        <v>1</v>
      </c>
      <c r="I1309">
        <v>2</v>
      </c>
      <c r="J1309">
        <v>0</v>
      </c>
      <c r="K1309" t="str">
        <f>LOOKUP(E1309,Types!A:A,Types!B:B)</f>
        <v>Pop</v>
      </c>
      <c r="L1309" t="str">
        <f>LOOKUP(I1309,Types!A:A,Types!B:B)</f>
        <v>Pop</v>
      </c>
      <c r="M1309">
        <f t="shared" si="20"/>
        <v>0</v>
      </c>
    </row>
    <row r="1310" spans="1:13" x14ac:dyDescent="0.2">
      <c r="A1310" t="s">
        <v>73</v>
      </c>
      <c r="B1310">
        <v>1.56419107224792E-3</v>
      </c>
      <c r="C1310">
        <v>0.119540393352508</v>
      </c>
      <c r="D1310">
        <v>0.86654180288314797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x14ac:dyDescent="0.2">
      <c r="A1311" t="s">
        <v>1141</v>
      </c>
      <c r="B1311">
        <v>9.8637305200099902E-4</v>
      </c>
      <c r="C1311">
        <v>6.0848545283079099E-2</v>
      </c>
      <c r="D1311">
        <v>0.93299674987792902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x14ac:dyDescent="0.2">
      <c r="A1312" t="s">
        <v>1184</v>
      </c>
      <c r="B1312">
        <v>9.4093650113791195E-4</v>
      </c>
      <c r="C1312">
        <v>0.225190684199333</v>
      </c>
      <c r="D1312">
        <v>0.768346607685089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x14ac:dyDescent="0.2">
      <c r="A1313" t="s">
        <v>1224</v>
      </c>
      <c r="B1313">
        <v>8.4639666602015495E-4</v>
      </c>
      <c r="C1313">
        <v>8.7345615029334994E-2</v>
      </c>
      <c r="D1313">
        <v>0.90182876586913996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x14ac:dyDescent="0.2">
      <c r="A1314" t="s">
        <v>1434</v>
      </c>
      <c r="B1314">
        <v>1.7563456203788499E-3</v>
      </c>
      <c r="C1314">
        <v>0.39219453930854797</v>
      </c>
      <c r="D1314">
        <v>0.59621495008468595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571</v>
      </c>
      <c r="B1315">
        <v>1.2909426586702401E-3</v>
      </c>
      <c r="C1315">
        <v>0.10835178941488199</v>
      </c>
      <c r="D1315">
        <v>0.88400614261627197</v>
      </c>
      <c r="E1315">
        <v>2</v>
      </c>
      <c r="F1315">
        <v>0</v>
      </c>
      <c r="G1315">
        <v>0</v>
      </c>
      <c r="H1315">
        <v>1</v>
      </c>
      <c r="I1315">
        <v>2</v>
      </c>
      <c r="J1315">
        <v>0</v>
      </c>
      <c r="K1315" t="str">
        <f>LOOKUP(E1315,Types!A:A,Types!B:B)</f>
        <v>Pop</v>
      </c>
      <c r="L1315" t="str">
        <f>LOOKUP(I1315,Types!A:A,Types!B:B)</f>
        <v>Pop</v>
      </c>
      <c r="M1315">
        <f t="shared" si="20"/>
        <v>0</v>
      </c>
    </row>
    <row r="1316" spans="1:13" x14ac:dyDescent="0.2">
      <c r="A1316" t="s">
        <v>1793</v>
      </c>
      <c r="B1316">
        <v>9.7212020773440599E-4</v>
      </c>
      <c r="C1316">
        <v>0.14448288083076399</v>
      </c>
      <c r="D1316">
        <v>0.843430876731872</v>
      </c>
      <c r="E1316">
        <v>2</v>
      </c>
      <c r="F1316">
        <v>0</v>
      </c>
      <c r="G1316">
        <v>0</v>
      </c>
      <c r="H1316">
        <v>1</v>
      </c>
      <c r="I1316">
        <v>2</v>
      </c>
      <c r="J1316">
        <v>0</v>
      </c>
      <c r="K1316" t="str">
        <f>LOOKUP(E1316,Types!A:A,Types!B:B)</f>
        <v>Pop</v>
      </c>
      <c r="L1316" t="str">
        <f>LOOKUP(I1316,Types!A:A,Types!B:B)</f>
        <v>Pop</v>
      </c>
      <c r="M1316">
        <f t="shared" si="20"/>
        <v>0</v>
      </c>
    </row>
    <row r="1317" spans="1:13" x14ac:dyDescent="0.2">
      <c r="A1317" t="s">
        <v>1488</v>
      </c>
      <c r="B1317">
        <v>8.7175914086401398E-4</v>
      </c>
      <c r="C1317">
        <v>0.116873756051063</v>
      </c>
      <c r="D1317">
        <v>0.87214046716689997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x14ac:dyDescent="0.2">
      <c r="A1318" t="s">
        <v>1378</v>
      </c>
      <c r="B1318">
        <v>1.02660316042602E-3</v>
      </c>
      <c r="C1318">
        <v>0.20346961915493</v>
      </c>
      <c r="D1318">
        <v>0.79175823926925604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x14ac:dyDescent="0.2">
      <c r="A1319" t="s">
        <v>1158</v>
      </c>
      <c r="B1319">
        <v>1.89408694859594E-3</v>
      </c>
      <c r="C1319">
        <v>0.33946430683135898</v>
      </c>
      <c r="D1319">
        <v>0.63998335599899203</v>
      </c>
      <c r="E1319">
        <v>2</v>
      </c>
      <c r="F1319">
        <v>0</v>
      </c>
      <c r="G1319">
        <v>0</v>
      </c>
      <c r="H1319">
        <v>1</v>
      </c>
      <c r="I1319">
        <v>3</v>
      </c>
      <c r="J1319">
        <v>0</v>
      </c>
      <c r="K1319" t="str">
        <f>LOOKUP(E1319,Types!A:A,Types!B:B)</f>
        <v>Pop</v>
      </c>
      <c r="L1319" t="str">
        <f>LOOKUP(I1319,Types!A:A,Types!B:B)</f>
        <v>Tradition</v>
      </c>
      <c r="M1319">
        <f t="shared" si="20"/>
        <v>1</v>
      </c>
    </row>
    <row r="1320" spans="1:13" x14ac:dyDescent="0.2">
      <c r="A1320" t="s">
        <v>119</v>
      </c>
      <c r="B1320">
        <v>1.1451662285253399E-3</v>
      </c>
      <c r="C1320">
        <v>0.117978654801845</v>
      </c>
      <c r="D1320">
        <v>0.87544250488281194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x14ac:dyDescent="0.2">
      <c r="A1321" t="s">
        <v>671</v>
      </c>
      <c r="B1321">
        <v>1.8177987076342099E-3</v>
      </c>
      <c r="C1321">
        <v>0.25682729482650701</v>
      </c>
      <c r="D1321">
        <v>0.71449202299117998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x14ac:dyDescent="0.2">
      <c r="A1322" t="s">
        <v>1106</v>
      </c>
      <c r="B1322">
        <v>1.2060088338330299E-3</v>
      </c>
      <c r="C1322">
        <v>0.190825670957565</v>
      </c>
      <c r="D1322">
        <v>0.80284935235977095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x14ac:dyDescent="0.2">
      <c r="A1323" t="s">
        <v>2054</v>
      </c>
      <c r="B1323">
        <v>6.5550807630643205E-4</v>
      </c>
      <c r="C1323">
        <v>4.3037649244069998E-2</v>
      </c>
      <c r="D1323">
        <v>0.95260024070739702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x14ac:dyDescent="0.2">
      <c r="A1324" t="s">
        <v>1879</v>
      </c>
      <c r="B1324">
        <v>7.9958356218412497E-4</v>
      </c>
      <c r="C1324">
        <v>5.5821582674980101E-2</v>
      </c>
      <c r="D1324">
        <v>0.94139343500137296</v>
      </c>
      <c r="E1324">
        <v>2</v>
      </c>
      <c r="F1324">
        <v>0</v>
      </c>
      <c r="G1324">
        <v>0</v>
      </c>
      <c r="H1324">
        <v>1</v>
      </c>
      <c r="I1324">
        <v>1</v>
      </c>
      <c r="J1324">
        <v>0</v>
      </c>
      <c r="K1324" t="str">
        <f>LOOKUP(E1324,Types!A:A,Types!B:B)</f>
        <v>Pop</v>
      </c>
      <c r="L1324" t="str">
        <f>LOOKUP(I1324,Types!A:A,Types!B:B)</f>
        <v>Art</v>
      </c>
      <c r="M1324">
        <f t="shared" si="20"/>
        <v>-1</v>
      </c>
    </row>
    <row r="1325" spans="1:13" x14ac:dyDescent="0.2">
      <c r="A1325" t="s">
        <v>2116</v>
      </c>
      <c r="B1325">
        <v>9.7521016141399698E-4</v>
      </c>
      <c r="C1325">
        <v>0.16145588457584301</v>
      </c>
      <c r="D1325">
        <v>0.83303058147430398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466</v>
      </c>
      <c r="B1326">
        <v>1.5762166585773199E-3</v>
      </c>
      <c r="C1326">
        <v>0.28783935308456399</v>
      </c>
      <c r="D1326">
        <v>0.70752584934234597</v>
      </c>
      <c r="E1326">
        <v>2</v>
      </c>
      <c r="F1326">
        <v>0</v>
      </c>
      <c r="G1326">
        <v>0</v>
      </c>
      <c r="H1326">
        <v>1</v>
      </c>
      <c r="I1326">
        <v>2</v>
      </c>
      <c r="J1326">
        <v>0</v>
      </c>
      <c r="K1326" t="str">
        <f>LOOKUP(E1326,Types!A:A,Types!B:B)</f>
        <v>Pop</v>
      </c>
      <c r="L1326" t="str">
        <f>LOOKUP(I1326,Types!A:A,Types!B:B)</f>
        <v>Pop</v>
      </c>
      <c r="M1326">
        <f t="shared" si="20"/>
        <v>0</v>
      </c>
    </row>
    <row r="1327" spans="1:13" x14ac:dyDescent="0.2">
      <c r="A1327" t="s">
        <v>415</v>
      </c>
      <c r="B1327">
        <v>1.52483291458338E-3</v>
      </c>
      <c r="C1327">
        <v>0.101597987115383</v>
      </c>
      <c r="D1327">
        <v>0.893496513366699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x14ac:dyDescent="0.2">
      <c r="A1328" t="s">
        <v>2267</v>
      </c>
      <c r="B1328">
        <v>7.0337962824851199E-4</v>
      </c>
      <c r="C1328">
        <v>4.4287055730819702E-2</v>
      </c>
      <c r="D1328">
        <v>0.952581167221069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x14ac:dyDescent="0.2">
      <c r="A1329" t="s">
        <v>1502</v>
      </c>
      <c r="B1329">
        <v>1.1734056752174999E-3</v>
      </c>
      <c r="C1329">
        <v>0.105994418263435</v>
      </c>
      <c r="D1329">
        <v>0.88469475507736195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x14ac:dyDescent="0.2">
      <c r="A1330" t="s">
        <v>547</v>
      </c>
      <c r="B1330">
        <v>6.2533427262678699E-4</v>
      </c>
      <c r="C1330">
        <v>8.2360491156577995E-2</v>
      </c>
      <c r="D1330">
        <v>0.90408474206924405</v>
      </c>
      <c r="E1330">
        <v>2</v>
      </c>
      <c r="F1330">
        <v>0</v>
      </c>
      <c r="G1330">
        <v>0</v>
      </c>
      <c r="H1330">
        <v>1</v>
      </c>
      <c r="I1330">
        <v>1</v>
      </c>
      <c r="J1330">
        <v>0</v>
      </c>
      <c r="K1330" t="str">
        <f>LOOKUP(E1330,Types!A:A,Types!B:B)</f>
        <v>Pop</v>
      </c>
      <c r="L1330" t="str">
        <f>LOOKUP(I1330,Types!A:A,Types!B:B)</f>
        <v>Art</v>
      </c>
      <c r="M1330">
        <f t="shared" si="20"/>
        <v>-1</v>
      </c>
    </row>
    <row r="1331" spans="1:13" x14ac:dyDescent="0.2">
      <c r="A1331" t="s">
        <v>2110</v>
      </c>
      <c r="B1331">
        <v>9.1707787942141197E-4</v>
      </c>
      <c r="C1331">
        <v>8.9031741023063604E-2</v>
      </c>
      <c r="D1331">
        <v>0.90781289339065496</v>
      </c>
      <c r="E1331">
        <v>2</v>
      </c>
      <c r="F1331">
        <v>0</v>
      </c>
      <c r="G1331">
        <v>0</v>
      </c>
      <c r="H1331">
        <v>1</v>
      </c>
      <c r="I1331">
        <v>1</v>
      </c>
      <c r="J1331">
        <v>0</v>
      </c>
      <c r="K1331" t="str">
        <f>LOOKUP(E1331,Types!A:A,Types!B:B)</f>
        <v>Pop</v>
      </c>
      <c r="L1331" t="str">
        <f>LOOKUP(I1331,Types!A:A,Types!B:B)</f>
        <v>Art</v>
      </c>
      <c r="M1331">
        <f t="shared" si="20"/>
        <v>-1</v>
      </c>
    </row>
    <row r="1332" spans="1:13" x14ac:dyDescent="0.2">
      <c r="A1332" t="s">
        <v>2174</v>
      </c>
      <c r="B1332">
        <v>1.6343415481969699E-3</v>
      </c>
      <c r="C1332">
        <v>0.59623789787292403</v>
      </c>
      <c r="D1332">
        <v>0.39619192481040899</v>
      </c>
      <c r="E1332">
        <v>1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Art</v>
      </c>
      <c r="L1332" t="str">
        <f>LOOKUP(I1332,Types!A:A,Types!B:B)</f>
        <v>Pop</v>
      </c>
      <c r="M1332">
        <f t="shared" si="20"/>
        <v>1</v>
      </c>
    </row>
    <row r="1333" spans="1:13" x14ac:dyDescent="0.2">
      <c r="A1333" t="s">
        <v>1115</v>
      </c>
      <c r="B1333">
        <v>1.9107994157820901E-3</v>
      </c>
      <c r="C1333">
        <v>0.15533235669136</v>
      </c>
      <c r="D1333">
        <v>0.82580757141113204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1512</v>
      </c>
      <c r="B1334">
        <v>1.1585091706365299E-3</v>
      </c>
      <c r="C1334">
        <v>9.1724842786788899E-2</v>
      </c>
      <c r="D1334">
        <v>0.89935243129730202</v>
      </c>
      <c r="E1334">
        <v>2</v>
      </c>
      <c r="F1334">
        <v>0</v>
      </c>
      <c r="G1334">
        <v>0</v>
      </c>
      <c r="H1334">
        <v>1</v>
      </c>
      <c r="I1334">
        <v>2</v>
      </c>
      <c r="J1334">
        <v>0</v>
      </c>
      <c r="K1334" t="str">
        <f>LOOKUP(E1334,Types!A:A,Types!B:B)</f>
        <v>Pop</v>
      </c>
      <c r="L1334" t="str">
        <f>LOOKUP(I1334,Types!A:A,Types!B:B)</f>
        <v>Pop</v>
      </c>
      <c r="M1334">
        <f t="shared" si="20"/>
        <v>0</v>
      </c>
    </row>
    <row r="1335" spans="1:13" x14ac:dyDescent="0.2">
      <c r="A1335" t="s">
        <v>719</v>
      </c>
      <c r="B1335">
        <v>1.3437552843242799E-3</v>
      </c>
      <c r="C1335">
        <v>7.9636082053184495E-2</v>
      </c>
      <c r="D1335">
        <v>0.90938603878021196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x14ac:dyDescent="0.2">
      <c r="A1336" t="s">
        <v>1310</v>
      </c>
      <c r="B1336">
        <v>8.3799374988302502E-4</v>
      </c>
      <c r="C1336">
        <v>9.0423874557018197E-2</v>
      </c>
      <c r="D1336">
        <v>0.90259402990341098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x14ac:dyDescent="0.2">
      <c r="A1337" t="s">
        <v>1034</v>
      </c>
      <c r="B1337">
        <v>1.1903010308742499E-3</v>
      </c>
      <c r="C1337">
        <v>9.9181078374385806E-2</v>
      </c>
      <c r="D1337">
        <v>0.89309847354888905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x14ac:dyDescent="0.2">
      <c r="A1338" t="s">
        <v>1178</v>
      </c>
      <c r="B1338">
        <v>1.0524498065933501E-3</v>
      </c>
      <c r="C1338">
        <v>0.13133764266967701</v>
      </c>
      <c r="D1338">
        <v>0.85215640068054199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x14ac:dyDescent="0.2">
      <c r="A1339" t="s">
        <v>45</v>
      </c>
      <c r="B1339">
        <v>1.3913688017055299E-3</v>
      </c>
      <c r="C1339">
        <v>0.114009514451026</v>
      </c>
      <c r="D1339">
        <v>0.87981259822845403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x14ac:dyDescent="0.2">
      <c r="A1340" t="s">
        <v>1843</v>
      </c>
      <c r="B1340">
        <v>9.8166300449520306E-4</v>
      </c>
      <c r="C1340">
        <v>6.3565135002136203E-2</v>
      </c>
      <c r="D1340">
        <v>0.93349421024322499</v>
      </c>
      <c r="E1340">
        <v>2</v>
      </c>
      <c r="F1340">
        <v>0</v>
      </c>
      <c r="G1340">
        <v>0</v>
      </c>
      <c r="H1340">
        <v>1</v>
      </c>
      <c r="I1340">
        <v>1</v>
      </c>
      <c r="J1340">
        <v>0</v>
      </c>
      <c r="K1340" t="str">
        <f>LOOKUP(E1340,Types!A:A,Types!B:B)</f>
        <v>Pop</v>
      </c>
      <c r="L1340" t="str">
        <f>LOOKUP(I1340,Types!A:A,Types!B:B)</f>
        <v>Art</v>
      </c>
      <c r="M1340">
        <f t="shared" si="20"/>
        <v>-1</v>
      </c>
    </row>
    <row r="1341" spans="1:13" x14ac:dyDescent="0.2">
      <c r="A1341" t="s">
        <v>1817</v>
      </c>
      <c r="B1341">
        <v>1.2189289554953499E-3</v>
      </c>
      <c r="C1341">
        <v>0.226345375180244</v>
      </c>
      <c r="D1341">
        <v>0.75783580541610696</v>
      </c>
      <c r="E1341">
        <v>2</v>
      </c>
      <c r="F1341">
        <v>0</v>
      </c>
      <c r="G1341">
        <v>0</v>
      </c>
      <c r="H1341">
        <v>1</v>
      </c>
      <c r="I1341">
        <v>2</v>
      </c>
      <c r="J1341">
        <v>0</v>
      </c>
      <c r="K1341" t="str">
        <f>LOOKUP(E1341,Types!A:A,Types!B:B)</f>
        <v>Pop</v>
      </c>
      <c r="L1341" t="str">
        <f>LOOKUP(I1341,Types!A:A,Types!B:B)</f>
        <v>Pop</v>
      </c>
      <c r="M1341">
        <f t="shared" si="20"/>
        <v>0</v>
      </c>
    </row>
    <row r="1342" spans="1:13" x14ac:dyDescent="0.2">
      <c r="A1342" t="s">
        <v>1917</v>
      </c>
      <c r="B1342">
        <v>1.8941911403089701E-3</v>
      </c>
      <c r="C1342">
        <v>0.19324961304664601</v>
      </c>
      <c r="D1342">
        <v>0.80077129602432195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x14ac:dyDescent="0.2">
      <c r="A1343" t="s">
        <v>2013</v>
      </c>
      <c r="B1343">
        <v>1.77200371399521E-3</v>
      </c>
      <c r="C1343">
        <v>0.35047200322151101</v>
      </c>
      <c r="D1343">
        <v>0.62573653459548895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1401</v>
      </c>
      <c r="B1344">
        <v>1.61385384853929E-3</v>
      </c>
      <c r="C1344">
        <v>0.13626745343208299</v>
      </c>
      <c r="D1344">
        <v>0.82516664266586304</v>
      </c>
      <c r="E1344">
        <v>2</v>
      </c>
      <c r="F1344">
        <v>0</v>
      </c>
      <c r="G1344">
        <v>0</v>
      </c>
      <c r="H1344">
        <v>1</v>
      </c>
      <c r="I1344">
        <v>3</v>
      </c>
      <c r="J1344">
        <v>0</v>
      </c>
      <c r="K1344" t="str">
        <f>LOOKUP(E1344,Types!A:A,Types!B:B)</f>
        <v>Pop</v>
      </c>
      <c r="L1344" t="str">
        <f>LOOKUP(I1344,Types!A:A,Types!B:B)</f>
        <v>Tradition</v>
      </c>
      <c r="M1344">
        <f t="shared" si="20"/>
        <v>1</v>
      </c>
    </row>
    <row r="1345" spans="1:13" x14ac:dyDescent="0.2">
      <c r="A1345" t="s">
        <v>2315</v>
      </c>
      <c r="B1345">
        <v>8.0083170905709202E-4</v>
      </c>
      <c r="C1345">
        <v>9.8898746073246002E-2</v>
      </c>
      <c r="D1345">
        <v>0.89339709281921298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273</v>
      </c>
      <c r="B1346">
        <v>9.3383452622219898E-4</v>
      </c>
      <c r="C1346">
        <v>0.31052872538566501</v>
      </c>
      <c r="D1346">
        <v>0.67674142122268599</v>
      </c>
      <c r="E1346">
        <v>2</v>
      </c>
      <c r="F1346">
        <v>0</v>
      </c>
      <c r="G1346">
        <v>0</v>
      </c>
      <c r="H1346">
        <v>1</v>
      </c>
      <c r="I1346">
        <v>2</v>
      </c>
      <c r="J1346">
        <v>0</v>
      </c>
      <c r="K1346" t="str">
        <f>LOOKUP(E1346,Types!A:A,Types!B:B)</f>
        <v>Pop</v>
      </c>
      <c r="L1346" t="str">
        <f>LOOKUP(I1346,Types!A:A,Types!B:B)</f>
        <v>Pop</v>
      </c>
      <c r="M1346">
        <f t="shared" si="20"/>
        <v>0</v>
      </c>
    </row>
    <row r="1347" spans="1:13" x14ac:dyDescent="0.2">
      <c r="A1347" t="s">
        <v>1889</v>
      </c>
      <c r="B1347">
        <v>7.9871446359902599E-4</v>
      </c>
      <c r="C1347">
        <v>9.2822134494781494E-2</v>
      </c>
      <c r="D1347">
        <v>0.90495556592941195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x14ac:dyDescent="0.2">
      <c r="A1348" t="s">
        <v>1529</v>
      </c>
      <c r="B1348">
        <v>1.8694307655096E-3</v>
      </c>
      <c r="C1348">
        <v>0.19086571037769301</v>
      </c>
      <c r="D1348">
        <v>0.79253065586089999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x14ac:dyDescent="0.2">
      <c r="A1349" t="s">
        <v>2100</v>
      </c>
      <c r="B1349">
        <v>1.6169060254469501E-3</v>
      </c>
      <c r="C1349">
        <v>0.21659545600414201</v>
      </c>
      <c r="D1349">
        <v>0.72212553024291903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x14ac:dyDescent="0.2">
      <c r="A1350" t="s">
        <v>249</v>
      </c>
      <c r="B1350">
        <v>1.22425495646893E-3</v>
      </c>
      <c r="C1350">
        <v>0.10540235042572001</v>
      </c>
      <c r="D1350">
        <v>0.87990105152130105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x14ac:dyDescent="0.2">
      <c r="A1351" t="s">
        <v>1738</v>
      </c>
      <c r="B1351">
        <v>1.2983808992430501E-3</v>
      </c>
      <c r="C1351">
        <v>0.393909811973571</v>
      </c>
      <c r="D1351">
        <v>0.58943659067153897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1254</v>
      </c>
      <c r="B1352">
        <v>1.37227063532918E-3</v>
      </c>
      <c r="C1352">
        <v>0.17255774140357899</v>
      </c>
      <c r="D1352">
        <v>0.80790388584136896</v>
      </c>
      <c r="E1352">
        <v>2</v>
      </c>
      <c r="F1352">
        <v>0</v>
      </c>
      <c r="G1352">
        <v>0</v>
      </c>
      <c r="H1352">
        <v>1</v>
      </c>
      <c r="I1352">
        <v>2</v>
      </c>
      <c r="J1352">
        <v>0</v>
      </c>
      <c r="K1352" t="str">
        <f>LOOKUP(E1352,Types!A:A,Types!B:B)</f>
        <v>Pop</v>
      </c>
      <c r="L1352" t="str">
        <f>LOOKUP(I1352,Types!A:A,Types!B:B)</f>
        <v>Pop</v>
      </c>
      <c r="M1352">
        <f t="shared" si="21"/>
        <v>0</v>
      </c>
    </row>
    <row r="1353" spans="1:13" x14ac:dyDescent="0.2">
      <c r="A1353" t="s">
        <v>986</v>
      </c>
      <c r="B1353">
        <v>6.8439973983913595E-4</v>
      </c>
      <c r="C1353">
        <v>3.6270201206207199E-2</v>
      </c>
      <c r="D1353">
        <v>0.95930153131484897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x14ac:dyDescent="0.2">
      <c r="A1354" t="s">
        <v>437</v>
      </c>
      <c r="B1354">
        <v>5.9659202815964796E-4</v>
      </c>
      <c r="C1354">
        <v>1.9943777471780701E-2</v>
      </c>
      <c r="D1354">
        <v>0.97382110357284501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x14ac:dyDescent="0.2">
      <c r="A1355" t="s">
        <v>2066</v>
      </c>
      <c r="B1355">
        <v>1.58216373529285E-3</v>
      </c>
      <c r="C1355">
        <v>0.21288335323333701</v>
      </c>
      <c r="D1355">
        <v>0.77228504419326705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x14ac:dyDescent="0.2">
      <c r="A1356" t="s">
        <v>380</v>
      </c>
      <c r="B1356">
        <v>1.06024136766791E-3</v>
      </c>
      <c r="C1356">
        <v>0.218625262379646</v>
      </c>
      <c r="D1356">
        <v>0.77487856149673395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x14ac:dyDescent="0.2">
      <c r="A1357" t="s">
        <v>1296</v>
      </c>
      <c r="B1357">
        <v>1.22758687939494E-3</v>
      </c>
      <c r="C1357">
        <v>0.26978436112403797</v>
      </c>
      <c r="D1357">
        <v>0.72551482915878296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x14ac:dyDescent="0.2">
      <c r="A1358" t="s">
        <v>678</v>
      </c>
      <c r="B1358">
        <v>1.3884254731237799E-3</v>
      </c>
      <c r="C1358">
        <v>0.12121431529521901</v>
      </c>
      <c r="D1358">
        <v>0.86799693107604903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x14ac:dyDescent="0.2">
      <c r="A1359" t="s">
        <v>414</v>
      </c>
      <c r="B1359">
        <v>1.1252625845372601E-3</v>
      </c>
      <c r="C1359">
        <v>0.140413552522659</v>
      </c>
      <c r="D1359">
        <v>0.853368520736694</v>
      </c>
      <c r="E1359">
        <v>2</v>
      </c>
      <c r="F1359">
        <v>0</v>
      </c>
      <c r="G1359">
        <v>0</v>
      </c>
      <c r="H1359">
        <v>1</v>
      </c>
      <c r="I1359">
        <v>1</v>
      </c>
      <c r="J1359">
        <v>0</v>
      </c>
      <c r="K1359" t="str">
        <f>LOOKUP(E1359,Types!A:A,Types!B:B)</f>
        <v>Pop</v>
      </c>
      <c r="L1359" t="str">
        <f>LOOKUP(I1359,Types!A:A,Types!B:B)</f>
        <v>Art</v>
      </c>
      <c r="M1359">
        <f t="shared" si="21"/>
        <v>-1</v>
      </c>
    </row>
    <row r="1360" spans="1:13" x14ac:dyDescent="0.2">
      <c r="A1360" t="s">
        <v>1840</v>
      </c>
      <c r="B1360">
        <v>5.9994729235768296E-4</v>
      </c>
      <c r="C1360">
        <v>2.5716833770275099E-2</v>
      </c>
      <c r="D1360">
        <v>0.97263419628143299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x14ac:dyDescent="0.2">
      <c r="A1361" t="s">
        <v>231</v>
      </c>
      <c r="B1361">
        <v>1.2206663377583001E-3</v>
      </c>
      <c r="C1361">
        <v>0.14620596170425401</v>
      </c>
      <c r="D1361">
        <v>0.84593218564987105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x14ac:dyDescent="0.2">
      <c r="A1362" t="s">
        <v>552</v>
      </c>
      <c r="B1362">
        <v>1.4668885851278899E-3</v>
      </c>
      <c r="C1362">
        <v>0.443436980247497</v>
      </c>
      <c r="D1362">
        <v>0.54011267423629705</v>
      </c>
      <c r="E1362">
        <v>2</v>
      </c>
      <c r="F1362">
        <v>0</v>
      </c>
      <c r="G1362">
        <v>0</v>
      </c>
      <c r="H1362">
        <v>1</v>
      </c>
      <c r="I1362">
        <v>3</v>
      </c>
      <c r="J1362">
        <v>0</v>
      </c>
      <c r="K1362" t="str">
        <f>LOOKUP(E1362,Types!A:A,Types!B:B)</f>
        <v>Pop</v>
      </c>
      <c r="L1362" t="str">
        <f>LOOKUP(I1362,Types!A:A,Types!B:B)</f>
        <v>Tradition</v>
      </c>
      <c r="M1362">
        <f t="shared" si="21"/>
        <v>1</v>
      </c>
    </row>
    <row r="1363" spans="1:13" x14ac:dyDescent="0.2">
      <c r="A1363" t="s">
        <v>1332</v>
      </c>
      <c r="B1363">
        <v>1.67747214436531E-3</v>
      </c>
      <c r="C1363">
        <v>9.58289355039596E-2</v>
      </c>
      <c r="D1363">
        <v>0.89364480972289995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x14ac:dyDescent="0.2">
      <c r="A1364" t="s">
        <v>1130</v>
      </c>
      <c r="B1364">
        <v>9.6914730966091102E-4</v>
      </c>
      <c r="C1364">
        <v>6.4002260565757696E-2</v>
      </c>
      <c r="D1364">
        <v>0.92833191156387296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x14ac:dyDescent="0.2">
      <c r="A1365" t="s">
        <v>2170</v>
      </c>
      <c r="B1365">
        <v>1.34360895026475E-3</v>
      </c>
      <c r="C1365">
        <v>0.108900979161262</v>
      </c>
      <c r="D1365">
        <v>0.88707971572875899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x14ac:dyDescent="0.2">
      <c r="A1366" t="s">
        <v>2305</v>
      </c>
      <c r="B1366">
        <v>1.2761026155203501E-3</v>
      </c>
      <c r="C1366">
        <v>0.19194059073924999</v>
      </c>
      <c r="D1366">
        <v>0.79054856300354004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x14ac:dyDescent="0.2">
      <c r="A1367" t="s">
        <v>127</v>
      </c>
      <c r="B1367">
        <v>6.1622791690751899E-4</v>
      </c>
      <c r="C1367">
        <v>3.8419891148805597E-2</v>
      </c>
      <c r="D1367">
        <v>0.94988912343978804</v>
      </c>
      <c r="E1367">
        <v>2</v>
      </c>
      <c r="F1367">
        <v>0</v>
      </c>
      <c r="G1367">
        <v>0</v>
      </c>
      <c r="H1367">
        <v>1</v>
      </c>
      <c r="I1367">
        <v>1</v>
      </c>
      <c r="J1367">
        <v>0</v>
      </c>
      <c r="K1367" t="str">
        <f>LOOKUP(E1367,Types!A:A,Types!B:B)</f>
        <v>Pop</v>
      </c>
      <c r="L1367" t="str">
        <f>LOOKUP(I1367,Types!A:A,Types!B:B)</f>
        <v>Art</v>
      </c>
      <c r="M1367">
        <f t="shared" si="21"/>
        <v>-1</v>
      </c>
    </row>
    <row r="1368" spans="1:13" x14ac:dyDescent="0.2">
      <c r="A1368" t="s">
        <v>175</v>
      </c>
      <c r="B1368">
        <v>1.05493632145226E-3</v>
      </c>
      <c r="C1368">
        <v>7.0111609995365101E-2</v>
      </c>
      <c r="D1368">
        <v>0.92206311225891102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x14ac:dyDescent="0.2">
      <c r="A1369" t="s">
        <v>2040</v>
      </c>
      <c r="B1369">
        <v>1.07329583261162E-3</v>
      </c>
      <c r="C1369">
        <v>9.4917021691799094E-2</v>
      </c>
      <c r="D1369">
        <v>0.89757692813873202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x14ac:dyDescent="0.2">
      <c r="A1370" t="s">
        <v>2087</v>
      </c>
      <c r="B1370">
        <v>1.13503506872802E-3</v>
      </c>
      <c r="C1370">
        <v>0.172742649912834</v>
      </c>
      <c r="D1370">
        <v>0.81470060348510698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x14ac:dyDescent="0.2">
      <c r="A1371" t="s">
        <v>1994</v>
      </c>
      <c r="B1371">
        <v>1.4152504736557601E-3</v>
      </c>
      <c r="C1371">
        <v>9.8177775740623405E-2</v>
      </c>
      <c r="D1371">
        <v>0.88814985752105702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x14ac:dyDescent="0.2">
      <c r="A1372" t="s">
        <v>669</v>
      </c>
      <c r="B1372">
        <v>1.49290356785058E-3</v>
      </c>
      <c r="C1372">
        <v>0.22729586064815499</v>
      </c>
      <c r="D1372">
        <v>0.75695031881332397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x14ac:dyDescent="0.2">
      <c r="A1373" t="s">
        <v>1558</v>
      </c>
      <c r="B1373">
        <v>1.26036419533193E-3</v>
      </c>
      <c r="C1373">
        <v>9.5752358436584403E-2</v>
      </c>
      <c r="D1373">
        <v>0.89280235767364502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x14ac:dyDescent="0.2">
      <c r="A1374" t="s">
        <v>1308</v>
      </c>
      <c r="B1374">
        <v>6.4038502750918204E-4</v>
      </c>
      <c r="C1374">
        <v>4.7024540603160803E-2</v>
      </c>
      <c r="D1374">
        <v>0.94768369197845403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x14ac:dyDescent="0.2">
      <c r="A1375" t="s">
        <v>783</v>
      </c>
      <c r="B1375">
        <v>7.6773500768467697E-4</v>
      </c>
      <c r="C1375">
        <v>9.5566831529140403E-2</v>
      </c>
      <c r="D1375">
        <v>0.90085983276367099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x14ac:dyDescent="0.2">
      <c r="A1376" t="s">
        <v>447</v>
      </c>
      <c r="B1376">
        <v>1.81568635161966E-3</v>
      </c>
      <c r="C1376">
        <v>0.252145946025848</v>
      </c>
      <c r="D1376">
        <v>0.74079722166061401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x14ac:dyDescent="0.2">
      <c r="A1377" t="s">
        <v>1770</v>
      </c>
      <c r="B1377">
        <v>1.4437906211242E-3</v>
      </c>
      <c r="C1377">
        <v>0.19924144446849801</v>
      </c>
      <c r="D1377">
        <v>0.797305047512054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x14ac:dyDescent="0.2">
      <c r="A1378" t="s">
        <v>1725</v>
      </c>
      <c r="B1378">
        <v>4.3842804734595098E-4</v>
      </c>
      <c r="C1378">
        <v>5.2357524633407503E-2</v>
      </c>
      <c r="D1378">
        <v>0.94518709182739202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x14ac:dyDescent="0.2">
      <c r="A1379" t="s">
        <v>1272</v>
      </c>
      <c r="B1379">
        <v>2.0548456814139999E-3</v>
      </c>
      <c r="C1379">
        <v>0.43197935819625799</v>
      </c>
      <c r="D1379">
        <v>0.51499491930007901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x14ac:dyDescent="0.2">
      <c r="A1380" t="s">
        <v>359</v>
      </c>
      <c r="B1380">
        <v>1.0227459715679199E-3</v>
      </c>
      <c r="C1380">
        <v>0.29261428117751997</v>
      </c>
      <c r="D1380">
        <v>0.70099937915802002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x14ac:dyDescent="0.2">
      <c r="A1381" t="s">
        <v>1344</v>
      </c>
      <c r="B1381">
        <v>5.7747145183384397E-4</v>
      </c>
      <c r="C1381">
        <v>3.3537074923515299E-2</v>
      </c>
      <c r="D1381">
        <v>0.95687979459762496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1218</v>
      </c>
      <c r="B1382">
        <v>1.8025551689788699E-3</v>
      </c>
      <c r="C1382">
        <v>0.13735619187355</v>
      </c>
      <c r="D1382">
        <v>0.83950251340866</v>
      </c>
      <c r="E1382">
        <v>2</v>
      </c>
      <c r="F1382">
        <v>0</v>
      </c>
      <c r="G1382">
        <v>0</v>
      </c>
      <c r="H1382">
        <v>1</v>
      </c>
      <c r="I1382">
        <v>2</v>
      </c>
      <c r="J1382">
        <v>0</v>
      </c>
      <c r="K1382" t="str">
        <f>LOOKUP(E1382,Types!A:A,Types!B:B)</f>
        <v>Pop</v>
      </c>
      <c r="L1382" t="str">
        <f>LOOKUP(I1382,Types!A:A,Types!B:B)</f>
        <v>Pop</v>
      </c>
      <c r="M1382">
        <f t="shared" si="21"/>
        <v>0</v>
      </c>
    </row>
    <row r="1383" spans="1:13" x14ac:dyDescent="0.2">
      <c r="A1383" t="s">
        <v>1430</v>
      </c>
      <c r="B1383">
        <v>6.3162529841065396E-4</v>
      </c>
      <c r="C1383">
        <v>4.7029256820678697E-2</v>
      </c>
      <c r="D1383">
        <v>0.937677502632141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x14ac:dyDescent="0.2">
      <c r="A1384" t="s">
        <v>507</v>
      </c>
      <c r="B1384">
        <v>1.1476374929770799E-3</v>
      </c>
      <c r="C1384">
        <v>0.15845994651317499</v>
      </c>
      <c r="D1384">
        <v>0.837488412857055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x14ac:dyDescent="0.2">
      <c r="A1385" t="s">
        <v>1928</v>
      </c>
      <c r="B1385">
        <v>1.5376738738268601E-3</v>
      </c>
      <c r="C1385">
        <v>0.45616033673286399</v>
      </c>
      <c r="D1385">
        <v>0.52755540609359697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x14ac:dyDescent="0.2">
      <c r="A1386" t="s">
        <v>1182</v>
      </c>
      <c r="B1386">
        <v>8.9287851005792596E-4</v>
      </c>
      <c r="C1386">
        <v>8.83019939064979E-2</v>
      </c>
      <c r="D1386">
        <v>0.89431929588317804</v>
      </c>
      <c r="E1386">
        <v>2</v>
      </c>
      <c r="F1386">
        <v>0</v>
      </c>
      <c r="G1386">
        <v>0</v>
      </c>
      <c r="H1386">
        <v>1</v>
      </c>
      <c r="I1386">
        <v>1</v>
      </c>
      <c r="J1386">
        <v>0</v>
      </c>
      <c r="K1386" t="str">
        <f>LOOKUP(E1386,Types!A:A,Types!B:B)</f>
        <v>Pop</v>
      </c>
      <c r="L1386" t="str">
        <f>LOOKUP(I1386,Types!A:A,Types!B:B)</f>
        <v>Art</v>
      </c>
      <c r="M1386">
        <f t="shared" si="21"/>
        <v>-1</v>
      </c>
    </row>
    <row r="1387" spans="1:13" x14ac:dyDescent="0.2">
      <c r="A1387" t="s">
        <v>327</v>
      </c>
      <c r="B1387">
        <v>1.4170960057526801E-3</v>
      </c>
      <c r="C1387">
        <v>0.25413191318511902</v>
      </c>
      <c r="D1387">
        <v>0.72944295406341497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x14ac:dyDescent="0.2">
      <c r="A1388" t="s">
        <v>1678</v>
      </c>
      <c r="B1388">
        <v>8.97943740710616E-4</v>
      </c>
      <c r="C1388">
        <v>7.60008469223976E-2</v>
      </c>
      <c r="D1388">
        <v>0.90180784463882402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x14ac:dyDescent="0.2">
      <c r="A1389" t="s">
        <v>1544</v>
      </c>
      <c r="B1389">
        <v>1.6133115859702199E-3</v>
      </c>
      <c r="C1389">
        <v>8.9753761887550298E-2</v>
      </c>
      <c r="D1389">
        <v>0.89856559038162198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x14ac:dyDescent="0.2">
      <c r="A1390" t="s">
        <v>1180</v>
      </c>
      <c r="B1390">
        <v>8.6782692233100501E-4</v>
      </c>
      <c r="C1390">
        <v>5.6039974093437098E-2</v>
      </c>
      <c r="D1390">
        <v>0.94001418352126997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x14ac:dyDescent="0.2">
      <c r="A1391" t="s">
        <v>1360</v>
      </c>
      <c r="B1391">
        <v>1.25021382700651E-3</v>
      </c>
      <c r="C1391">
        <v>0.22389081120491</v>
      </c>
      <c r="D1391">
        <v>0.76493346691131503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x14ac:dyDescent="0.2">
      <c r="A1392" t="s">
        <v>768</v>
      </c>
      <c r="B1392">
        <v>1.71481177676469E-3</v>
      </c>
      <c r="C1392">
        <v>0.25713053345680198</v>
      </c>
      <c r="D1392">
        <v>0.73168164491653398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x14ac:dyDescent="0.2">
      <c r="A1393" t="s">
        <v>877</v>
      </c>
      <c r="B1393">
        <v>1.93415523972362E-3</v>
      </c>
      <c r="C1393">
        <v>0.31594204902648898</v>
      </c>
      <c r="D1393">
        <v>0.66393357515335005</v>
      </c>
      <c r="E1393">
        <v>2</v>
      </c>
      <c r="F1393">
        <v>0</v>
      </c>
      <c r="G1393">
        <v>0</v>
      </c>
      <c r="H1393">
        <v>1</v>
      </c>
      <c r="I1393">
        <v>1</v>
      </c>
      <c r="J1393">
        <v>0</v>
      </c>
      <c r="K1393" t="str">
        <f>LOOKUP(E1393,Types!A:A,Types!B:B)</f>
        <v>Pop</v>
      </c>
      <c r="L1393" t="str">
        <f>LOOKUP(I1393,Types!A:A,Types!B:B)</f>
        <v>Art</v>
      </c>
      <c r="M1393">
        <f t="shared" si="21"/>
        <v>-1</v>
      </c>
    </row>
    <row r="1394" spans="1:13" x14ac:dyDescent="0.2">
      <c r="A1394" t="s">
        <v>277</v>
      </c>
      <c r="B1394">
        <v>1.2892490485682999E-3</v>
      </c>
      <c r="C1394">
        <v>0.18100488185882499</v>
      </c>
      <c r="D1394">
        <v>0.80496937036514205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2146</v>
      </c>
      <c r="B1395">
        <v>9.2642853269353498E-4</v>
      </c>
      <c r="C1395">
        <v>5.4442375898361199E-2</v>
      </c>
      <c r="D1395">
        <v>0.93358474969863803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x14ac:dyDescent="0.2">
      <c r="A1396" t="s">
        <v>1735</v>
      </c>
      <c r="B1396">
        <v>1.5486842021345999E-3</v>
      </c>
      <c r="C1396">
        <v>0.31036320328712402</v>
      </c>
      <c r="D1396">
        <v>0.65757685899734497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x14ac:dyDescent="0.2">
      <c r="A1397" t="s">
        <v>1250</v>
      </c>
      <c r="B1397">
        <v>9.7864784765988502E-4</v>
      </c>
      <c r="C1397">
        <v>6.2901750206947299E-2</v>
      </c>
      <c r="D1397">
        <v>0.93488514423370295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x14ac:dyDescent="0.2">
      <c r="A1398" t="s">
        <v>1092</v>
      </c>
      <c r="B1398">
        <v>9.9477753974497297E-4</v>
      </c>
      <c r="C1398">
        <v>5.30903302133083E-2</v>
      </c>
      <c r="D1398">
        <v>0.94052022695541304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x14ac:dyDescent="0.2">
      <c r="A1399" t="s">
        <v>1534</v>
      </c>
      <c r="B1399">
        <v>1.32204266265034E-3</v>
      </c>
      <c r="C1399">
        <v>0.162914007902145</v>
      </c>
      <c r="D1399">
        <v>0.830938279628753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755</v>
      </c>
      <c r="B1400">
        <v>5.9667351888492703E-4</v>
      </c>
      <c r="C1400">
        <v>0.128004491329193</v>
      </c>
      <c r="D1400">
        <v>0.86870861053466797</v>
      </c>
      <c r="E1400">
        <v>2</v>
      </c>
      <c r="F1400">
        <v>0</v>
      </c>
      <c r="G1400">
        <v>0</v>
      </c>
      <c r="H1400">
        <v>1</v>
      </c>
      <c r="I1400">
        <v>2</v>
      </c>
      <c r="J1400">
        <v>0</v>
      </c>
      <c r="K1400" t="str">
        <f>LOOKUP(E1400,Types!A:A,Types!B:B)</f>
        <v>Pop</v>
      </c>
      <c r="L1400" t="str">
        <f>LOOKUP(I1400,Types!A:A,Types!B:B)</f>
        <v>Pop</v>
      </c>
      <c r="M1400">
        <f t="shared" si="21"/>
        <v>0</v>
      </c>
    </row>
    <row r="1401" spans="1:13" x14ac:dyDescent="0.2">
      <c r="A1401" t="s">
        <v>1172</v>
      </c>
      <c r="B1401">
        <v>1.4030784368514999E-3</v>
      </c>
      <c r="C1401">
        <v>0.16703829169273299</v>
      </c>
      <c r="D1401">
        <v>0.822310090065002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x14ac:dyDescent="0.2">
      <c r="A1402" t="s">
        <v>1782</v>
      </c>
      <c r="B1402">
        <v>1.13385682925581E-3</v>
      </c>
      <c r="C1402">
        <v>0.124881736934185</v>
      </c>
      <c r="D1402">
        <v>0.85974431037902799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x14ac:dyDescent="0.2">
      <c r="A1403" t="s">
        <v>459</v>
      </c>
      <c r="B1403">
        <v>1.7786731477826799E-3</v>
      </c>
      <c r="C1403">
        <v>0.23583847284317</v>
      </c>
      <c r="D1403">
        <v>0.73848265409469604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x14ac:dyDescent="0.2">
      <c r="A1404" t="s">
        <v>539</v>
      </c>
      <c r="B1404">
        <v>8.7608117610216097E-4</v>
      </c>
      <c r="C1404">
        <v>9.2314928770065294E-2</v>
      </c>
      <c r="D1404">
        <v>0.90096449851989702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x14ac:dyDescent="0.2">
      <c r="A1405" t="s">
        <v>1271</v>
      </c>
      <c r="B1405">
        <v>1.7360009951516899E-3</v>
      </c>
      <c r="C1405">
        <v>0.28956434130668601</v>
      </c>
      <c r="D1405">
        <v>0.69960242509841897</v>
      </c>
      <c r="E1405">
        <v>2</v>
      </c>
      <c r="F1405">
        <v>0</v>
      </c>
      <c r="G1405">
        <v>0</v>
      </c>
      <c r="H1405">
        <v>1</v>
      </c>
      <c r="I1405">
        <v>1</v>
      </c>
      <c r="J1405">
        <v>0</v>
      </c>
      <c r="K1405" t="str">
        <f>LOOKUP(E1405,Types!A:A,Types!B:B)</f>
        <v>Pop</v>
      </c>
      <c r="L1405" t="str">
        <f>LOOKUP(I1405,Types!A:A,Types!B:B)</f>
        <v>Art</v>
      </c>
      <c r="M1405">
        <f t="shared" si="21"/>
        <v>-1</v>
      </c>
    </row>
    <row r="1406" spans="1:13" x14ac:dyDescent="0.2">
      <c r="A1406" t="s">
        <v>734</v>
      </c>
      <c r="B1406">
        <v>1.24904827680438E-3</v>
      </c>
      <c r="C1406">
        <v>8.1093765795230796E-2</v>
      </c>
      <c r="D1406">
        <v>0.90911251306533802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x14ac:dyDescent="0.2">
      <c r="A1407" t="s">
        <v>276</v>
      </c>
      <c r="B1407">
        <v>6.0970446793362498E-4</v>
      </c>
      <c r="C1407">
        <v>7.7962249517440796E-2</v>
      </c>
      <c r="D1407">
        <v>0.91096097230911199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1729</v>
      </c>
      <c r="B1408">
        <v>1.0603655828163E-3</v>
      </c>
      <c r="C1408">
        <v>9.5153428614139501E-2</v>
      </c>
      <c r="D1408">
        <v>0.89904731512069702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x14ac:dyDescent="0.2">
      <c r="A1409" t="s">
        <v>2097</v>
      </c>
      <c r="B1409">
        <v>1.0638717794790799E-3</v>
      </c>
      <c r="C1409">
        <v>0.209907457232475</v>
      </c>
      <c r="D1409">
        <v>0.78743350505828802</v>
      </c>
      <c r="E1409">
        <v>2</v>
      </c>
      <c r="F1409">
        <v>0</v>
      </c>
      <c r="G1409">
        <v>0</v>
      </c>
      <c r="H1409">
        <v>1</v>
      </c>
      <c r="I1409">
        <v>1</v>
      </c>
      <c r="J1409">
        <v>0</v>
      </c>
      <c r="K1409" t="str">
        <f>LOOKUP(E1409,Types!A:A,Types!B:B)</f>
        <v>Pop</v>
      </c>
      <c r="L1409" t="str">
        <f>LOOKUP(I1409,Types!A:A,Types!B:B)</f>
        <v>Art</v>
      </c>
      <c r="M1409">
        <f t="shared" si="21"/>
        <v>-1</v>
      </c>
    </row>
    <row r="1410" spans="1:13" x14ac:dyDescent="0.2">
      <c r="A1410" t="s">
        <v>578</v>
      </c>
      <c r="B1410">
        <v>9.4984867610037305E-4</v>
      </c>
      <c r="C1410">
        <v>0.16054695844650199</v>
      </c>
      <c r="D1410">
        <v>0.830197393894195</v>
      </c>
      <c r="E1410">
        <v>2</v>
      </c>
      <c r="F1410">
        <v>0</v>
      </c>
      <c r="G1410">
        <v>0</v>
      </c>
      <c r="H1410">
        <v>1</v>
      </c>
      <c r="I1410">
        <v>1</v>
      </c>
      <c r="J1410">
        <v>0</v>
      </c>
      <c r="K1410" t="str">
        <f>LOOKUP(E1410,Types!A:A,Types!B:B)</f>
        <v>Pop</v>
      </c>
      <c r="L1410" t="str">
        <f>LOOKUP(I1410,Types!A:A,Types!B:B)</f>
        <v>Art</v>
      </c>
      <c r="M1410">
        <f t="shared" si="21"/>
        <v>-1</v>
      </c>
    </row>
    <row r="1411" spans="1:13" x14ac:dyDescent="0.2">
      <c r="A1411" t="s">
        <v>2096</v>
      </c>
      <c r="B1411">
        <v>8.4874336607754198E-4</v>
      </c>
      <c r="C1411">
        <v>6.2873907387256595E-2</v>
      </c>
      <c r="D1411">
        <v>0.933194160461425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x14ac:dyDescent="0.2">
      <c r="A1412" t="s">
        <v>1895</v>
      </c>
      <c r="B1412">
        <v>1.3451410923153099E-3</v>
      </c>
      <c r="C1412">
        <v>6.9881185889243996E-2</v>
      </c>
      <c r="D1412">
        <v>0.90692532062530495</v>
      </c>
      <c r="E1412">
        <v>2</v>
      </c>
      <c r="F1412">
        <v>0</v>
      </c>
      <c r="G1412">
        <v>0</v>
      </c>
      <c r="H1412">
        <v>1</v>
      </c>
      <c r="I1412">
        <v>1</v>
      </c>
      <c r="J1412">
        <v>0</v>
      </c>
      <c r="K1412" t="str">
        <f>LOOKUP(E1412,Types!A:A,Types!B:B)</f>
        <v>Pop</v>
      </c>
      <c r="L1412" t="str">
        <f>LOOKUP(I1412,Types!A:A,Types!B:B)</f>
        <v>Art</v>
      </c>
      <c r="M1412">
        <f t="shared" si="22"/>
        <v>-1</v>
      </c>
    </row>
    <row r="1413" spans="1:13" x14ac:dyDescent="0.2">
      <c r="A1413" t="s">
        <v>2123</v>
      </c>
      <c r="B1413">
        <v>1.48822274059057E-3</v>
      </c>
      <c r="C1413">
        <v>0.14292718470096499</v>
      </c>
      <c r="D1413">
        <v>0.84474134445190396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x14ac:dyDescent="0.2">
      <c r="A1414" t="s">
        <v>61</v>
      </c>
      <c r="B1414">
        <v>7.4220320675522002E-4</v>
      </c>
      <c r="C1414">
        <v>7.67838880419731E-2</v>
      </c>
      <c r="D1414">
        <v>0.91835224628448398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2413</v>
      </c>
      <c r="B1415">
        <v>8.6653610924258796E-4</v>
      </c>
      <c r="C1415">
        <v>7.2719573974609306E-2</v>
      </c>
      <c r="D1415">
        <v>0.92307686805725098</v>
      </c>
      <c r="E1415">
        <v>2</v>
      </c>
      <c r="F1415">
        <v>0</v>
      </c>
      <c r="G1415">
        <v>0</v>
      </c>
      <c r="H1415">
        <v>1</v>
      </c>
      <c r="I1415">
        <v>2</v>
      </c>
      <c r="J1415">
        <v>0</v>
      </c>
      <c r="K1415" t="str">
        <f>LOOKUP(E1415,Types!A:A,Types!B:B)</f>
        <v>Pop</v>
      </c>
      <c r="L1415" t="str">
        <f>LOOKUP(I1415,Types!A:A,Types!B:B)</f>
        <v>Pop</v>
      </c>
      <c r="M1415">
        <f t="shared" si="22"/>
        <v>0</v>
      </c>
    </row>
    <row r="1416" spans="1:13" x14ac:dyDescent="0.2">
      <c r="A1416" t="s">
        <v>811</v>
      </c>
      <c r="B1416">
        <v>6.8636878859251705E-4</v>
      </c>
      <c r="C1416">
        <v>6.65269419550895E-2</v>
      </c>
      <c r="D1416">
        <v>0.93073880672454801</v>
      </c>
      <c r="E1416">
        <v>2</v>
      </c>
      <c r="F1416">
        <v>0</v>
      </c>
      <c r="G1416">
        <v>0</v>
      </c>
      <c r="H1416">
        <v>1</v>
      </c>
      <c r="I1416">
        <v>1</v>
      </c>
      <c r="J1416">
        <v>0</v>
      </c>
      <c r="K1416" t="str">
        <f>LOOKUP(E1416,Types!A:A,Types!B:B)</f>
        <v>Pop</v>
      </c>
      <c r="L1416" t="str">
        <f>LOOKUP(I1416,Types!A:A,Types!B:B)</f>
        <v>Art</v>
      </c>
      <c r="M1416">
        <f t="shared" si="22"/>
        <v>-1</v>
      </c>
    </row>
    <row r="1417" spans="1:13" x14ac:dyDescent="0.2">
      <c r="A1417" t="s">
        <v>1003</v>
      </c>
      <c r="B1417">
        <v>1.42903020605444E-3</v>
      </c>
      <c r="C1417">
        <v>0.27461680769920299</v>
      </c>
      <c r="D1417">
        <v>0.71650081872939997</v>
      </c>
      <c r="E1417">
        <v>2</v>
      </c>
      <c r="F1417">
        <v>0</v>
      </c>
      <c r="G1417">
        <v>0</v>
      </c>
      <c r="H1417">
        <v>1</v>
      </c>
      <c r="I1417">
        <v>1</v>
      </c>
      <c r="J1417">
        <v>0</v>
      </c>
      <c r="K1417" t="str">
        <f>LOOKUP(E1417,Types!A:A,Types!B:B)</f>
        <v>Pop</v>
      </c>
      <c r="L1417" t="str">
        <f>LOOKUP(I1417,Types!A:A,Types!B:B)</f>
        <v>Art</v>
      </c>
      <c r="M1417">
        <f t="shared" si="22"/>
        <v>-1</v>
      </c>
    </row>
    <row r="1418" spans="1:13" x14ac:dyDescent="0.2">
      <c r="A1418" t="s">
        <v>1776</v>
      </c>
      <c r="B1418">
        <v>1.09995086677372E-3</v>
      </c>
      <c r="C1418">
        <v>0.109492465853691</v>
      </c>
      <c r="D1418">
        <v>0.87265461683273304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x14ac:dyDescent="0.2">
      <c r="A1419" t="s">
        <v>601</v>
      </c>
      <c r="B1419">
        <v>1.4070275938138301E-3</v>
      </c>
      <c r="C1419">
        <v>0.24459537863731301</v>
      </c>
      <c r="D1419">
        <v>0.74070483446121205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x14ac:dyDescent="0.2">
      <c r="A1420" t="s">
        <v>2259</v>
      </c>
      <c r="B1420">
        <v>2.8700218535959699E-3</v>
      </c>
      <c r="C1420">
        <v>0.29423910379409701</v>
      </c>
      <c r="D1420">
        <v>0.66470652818679798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x14ac:dyDescent="0.2">
      <c r="A1421" t="s">
        <v>1566</v>
      </c>
      <c r="B1421">
        <v>8.1388762919232195E-4</v>
      </c>
      <c r="C1421">
        <v>3.1739730387926102E-2</v>
      </c>
      <c r="D1421">
        <v>0.96299314498901301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x14ac:dyDescent="0.2">
      <c r="A1422" t="s">
        <v>1061</v>
      </c>
      <c r="B1422">
        <v>8.7540631648153002E-4</v>
      </c>
      <c r="C1422">
        <v>6.2584698200225802E-2</v>
      </c>
      <c r="D1422">
        <v>0.93475133180618197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1976</v>
      </c>
      <c r="B1423">
        <v>1.5535374404862499E-3</v>
      </c>
      <c r="C1423">
        <v>0.19166462123394001</v>
      </c>
      <c r="D1423">
        <v>0.79109233617782504</v>
      </c>
      <c r="E1423">
        <v>2</v>
      </c>
      <c r="F1423">
        <v>0</v>
      </c>
      <c r="G1423">
        <v>0</v>
      </c>
      <c r="H1423">
        <v>1</v>
      </c>
      <c r="I1423">
        <v>2</v>
      </c>
      <c r="J1423">
        <v>0</v>
      </c>
      <c r="K1423" t="str">
        <f>LOOKUP(E1423,Types!A:A,Types!B:B)</f>
        <v>Pop</v>
      </c>
      <c r="L1423" t="str">
        <f>LOOKUP(I1423,Types!A:A,Types!B:B)</f>
        <v>Pop</v>
      </c>
      <c r="M1423">
        <f t="shared" si="22"/>
        <v>0</v>
      </c>
    </row>
    <row r="1424" spans="1:13" x14ac:dyDescent="0.2">
      <c r="A1424" t="s">
        <v>1151</v>
      </c>
      <c r="B1424">
        <v>1.61286233924329E-3</v>
      </c>
      <c r="C1424">
        <v>9.1192170977592399E-2</v>
      </c>
      <c r="D1424">
        <v>0.90092432498931796</v>
      </c>
      <c r="E1424">
        <v>2</v>
      </c>
      <c r="F1424">
        <v>0</v>
      </c>
      <c r="G1424">
        <v>0</v>
      </c>
      <c r="H1424">
        <v>1</v>
      </c>
      <c r="I1424">
        <v>2</v>
      </c>
      <c r="J1424">
        <v>0</v>
      </c>
      <c r="K1424" t="str">
        <f>LOOKUP(E1424,Types!A:A,Types!B:B)</f>
        <v>Pop</v>
      </c>
      <c r="L1424" t="str">
        <f>LOOKUP(I1424,Types!A:A,Types!B:B)</f>
        <v>Pop</v>
      </c>
      <c r="M1424">
        <f t="shared" si="22"/>
        <v>0</v>
      </c>
    </row>
    <row r="1425" spans="1:13" x14ac:dyDescent="0.2">
      <c r="A1425" t="s">
        <v>2092</v>
      </c>
      <c r="B1425">
        <v>1.89627346117049E-3</v>
      </c>
      <c r="C1425">
        <v>0.22078242897987299</v>
      </c>
      <c r="D1425">
        <v>0.75058102607726995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x14ac:dyDescent="0.2">
      <c r="A1426" t="s">
        <v>1477</v>
      </c>
      <c r="B1426">
        <v>5.9866387164220203E-4</v>
      </c>
      <c r="C1426">
        <v>4.1249189525842597E-2</v>
      </c>
      <c r="D1426">
        <v>0.95538026094436601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x14ac:dyDescent="0.2">
      <c r="A1427" t="s">
        <v>2061</v>
      </c>
      <c r="B1427">
        <v>1.3532161246985099E-3</v>
      </c>
      <c r="C1427">
        <v>0.19418862462043701</v>
      </c>
      <c r="D1427">
        <v>0.80074471235275202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x14ac:dyDescent="0.2">
      <c r="A1428" t="s">
        <v>1791</v>
      </c>
      <c r="B1428">
        <v>1.2563798809423999E-3</v>
      </c>
      <c r="C1428">
        <v>7.1783430874347604E-2</v>
      </c>
      <c r="D1428">
        <v>0.92461538314819303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x14ac:dyDescent="0.2">
      <c r="A1429" t="s">
        <v>2328</v>
      </c>
      <c r="B1429">
        <v>1.96122704073786E-3</v>
      </c>
      <c r="C1429">
        <v>0.32158163189888</v>
      </c>
      <c r="D1429">
        <v>0.65207493305206299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x14ac:dyDescent="0.2">
      <c r="A1430" t="s">
        <v>524</v>
      </c>
      <c r="B1430">
        <v>1.6032287385314701E-3</v>
      </c>
      <c r="C1430">
        <v>9.7291298210620797E-2</v>
      </c>
      <c r="D1430">
        <v>0.89127022027969305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2431</v>
      </c>
      <c r="B1431">
        <v>1.0029653785750201E-3</v>
      </c>
      <c r="C1431">
        <v>0.122884929180145</v>
      </c>
      <c r="D1431">
        <v>0.87423700094223</v>
      </c>
      <c r="E1431">
        <v>2</v>
      </c>
      <c r="F1431">
        <v>0</v>
      </c>
      <c r="G1431">
        <v>0</v>
      </c>
      <c r="H1431">
        <v>1</v>
      </c>
      <c r="I1431">
        <v>2</v>
      </c>
      <c r="J1431">
        <v>0</v>
      </c>
      <c r="K1431" t="str">
        <f>LOOKUP(E1431,Types!A:A,Types!B:B)</f>
        <v>Pop</v>
      </c>
      <c r="L1431" t="str">
        <f>LOOKUP(I1431,Types!A:A,Types!B:B)</f>
        <v>Pop</v>
      </c>
      <c r="M1431">
        <f t="shared" si="22"/>
        <v>0</v>
      </c>
    </row>
    <row r="1432" spans="1:13" x14ac:dyDescent="0.2">
      <c r="A1432" t="s">
        <v>1686</v>
      </c>
      <c r="B1432">
        <v>2.0270661916583698E-3</v>
      </c>
      <c r="C1432">
        <v>0.18980920314788799</v>
      </c>
      <c r="D1432">
        <v>0.79921519756317105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x14ac:dyDescent="0.2">
      <c r="A1433" t="s">
        <v>1324</v>
      </c>
      <c r="B1433">
        <v>1.18074321653693E-3</v>
      </c>
      <c r="C1433">
        <v>0.120382837951183</v>
      </c>
      <c r="D1433">
        <v>0.87653553485870295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x14ac:dyDescent="0.2">
      <c r="A1434" t="s">
        <v>1627</v>
      </c>
      <c r="B1434">
        <v>1.8115126295015201E-3</v>
      </c>
      <c r="C1434">
        <v>0.35664620995521501</v>
      </c>
      <c r="D1434">
        <v>0.62738478183746305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x14ac:dyDescent="0.2">
      <c r="A1435" t="s">
        <v>1088</v>
      </c>
      <c r="B1435">
        <v>1.0162852704524901E-3</v>
      </c>
      <c r="C1435">
        <v>9.51590687036514E-2</v>
      </c>
      <c r="D1435">
        <v>0.90131193399429299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x14ac:dyDescent="0.2">
      <c r="A1436" t="s">
        <v>647</v>
      </c>
      <c r="B1436">
        <v>1.2055094121024E-3</v>
      </c>
      <c r="C1436">
        <v>8.7969653308391502E-2</v>
      </c>
      <c r="D1436">
        <v>0.88666373491287198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x14ac:dyDescent="0.2">
      <c r="A1437" t="s">
        <v>1161</v>
      </c>
      <c r="B1437">
        <v>1.4350344426929901E-3</v>
      </c>
      <c r="C1437">
        <v>0.21478047966957001</v>
      </c>
      <c r="D1437">
        <v>0.77812826633453303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x14ac:dyDescent="0.2">
      <c r="A1438" t="s">
        <v>338</v>
      </c>
      <c r="B1438">
        <v>2.1293843165039999E-3</v>
      </c>
      <c r="C1438">
        <v>0.25700482726097101</v>
      </c>
      <c r="D1438">
        <v>0.72335505485534601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x14ac:dyDescent="0.2">
      <c r="A1439" t="s">
        <v>11</v>
      </c>
      <c r="B1439">
        <v>8.4553670603781895E-4</v>
      </c>
      <c r="C1439">
        <v>4.8670157790184E-2</v>
      </c>
      <c r="D1439">
        <v>0.94434231519699097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x14ac:dyDescent="0.2">
      <c r="A1440" t="s">
        <v>2367</v>
      </c>
      <c r="B1440">
        <v>1.4382519293576401E-3</v>
      </c>
      <c r="C1440">
        <v>0.10344199091196001</v>
      </c>
      <c r="D1440">
        <v>0.86130481958389205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x14ac:dyDescent="0.2">
      <c r="A1441" t="s">
        <v>1921</v>
      </c>
      <c r="B1441">
        <v>2.08038627170026E-3</v>
      </c>
      <c r="C1441">
        <v>0.341405808925628</v>
      </c>
      <c r="D1441">
        <v>0.62931811809539795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x14ac:dyDescent="0.2">
      <c r="A1442" t="s">
        <v>2121</v>
      </c>
      <c r="B1442">
        <v>8.2049367483705195E-4</v>
      </c>
      <c r="C1442">
        <v>9.7292907536029802E-2</v>
      </c>
      <c r="D1442">
        <v>0.89580267667770297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1194</v>
      </c>
      <c r="B1443">
        <v>1.5703310491517099E-3</v>
      </c>
      <c r="C1443">
        <v>0.11704066395759501</v>
      </c>
      <c r="D1443">
        <v>0.87582117319107</v>
      </c>
      <c r="E1443">
        <v>2</v>
      </c>
      <c r="F1443">
        <v>0</v>
      </c>
      <c r="G1443">
        <v>0</v>
      </c>
      <c r="H1443">
        <v>1</v>
      </c>
      <c r="I1443">
        <v>2</v>
      </c>
      <c r="J1443">
        <v>0</v>
      </c>
      <c r="K1443" t="str">
        <f>LOOKUP(E1443,Types!A:A,Types!B:B)</f>
        <v>Pop</v>
      </c>
      <c r="L1443" t="str">
        <f>LOOKUP(I1443,Types!A:A,Types!B:B)</f>
        <v>Pop</v>
      </c>
      <c r="M1443">
        <f t="shared" si="22"/>
        <v>0</v>
      </c>
    </row>
    <row r="1444" spans="1:13" x14ac:dyDescent="0.2">
      <c r="A1444" t="s">
        <v>577</v>
      </c>
      <c r="B1444">
        <v>1.5073039103299299E-3</v>
      </c>
      <c r="C1444">
        <v>0.209825798869133</v>
      </c>
      <c r="D1444">
        <v>0.78665053844451904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x14ac:dyDescent="0.2">
      <c r="A1445" t="s">
        <v>596</v>
      </c>
      <c r="B1445">
        <v>1.20081822387874E-3</v>
      </c>
      <c r="C1445">
        <v>0.32051348686218201</v>
      </c>
      <c r="D1445">
        <v>0.66263550519943204</v>
      </c>
      <c r="E1445">
        <v>2</v>
      </c>
      <c r="F1445">
        <v>0</v>
      </c>
      <c r="G1445">
        <v>0</v>
      </c>
      <c r="H1445">
        <v>1</v>
      </c>
      <c r="I1445">
        <v>3</v>
      </c>
      <c r="J1445">
        <v>0</v>
      </c>
      <c r="K1445" t="str">
        <f>LOOKUP(E1445,Types!A:A,Types!B:B)</f>
        <v>Pop</v>
      </c>
      <c r="L1445" t="str">
        <f>LOOKUP(I1445,Types!A:A,Types!B:B)</f>
        <v>Tradition</v>
      </c>
      <c r="M1445">
        <f t="shared" si="22"/>
        <v>1</v>
      </c>
    </row>
    <row r="1446" spans="1:13" x14ac:dyDescent="0.2">
      <c r="A1446" t="s">
        <v>994</v>
      </c>
      <c r="B1446">
        <v>1.8180381739511999E-3</v>
      </c>
      <c r="C1446">
        <v>9.5394574105739594E-2</v>
      </c>
      <c r="D1446">
        <v>0.89624142646789495</v>
      </c>
      <c r="E1446">
        <v>2</v>
      </c>
      <c r="F1446">
        <v>0</v>
      </c>
      <c r="G1446">
        <v>0</v>
      </c>
      <c r="H1446">
        <v>1</v>
      </c>
      <c r="I1446">
        <v>1</v>
      </c>
      <c r="J1446">
        <v>0</v>
      </c>
      <c r="K1446" t="str">
        <f>LOOKUP(E1446,Types!A:A,Types!B:B)</f>
        <v>Pop</v>
      </c>
      <c r="L1446" t="str">
        <f>LOOKUP(I1446,Types!A:A,Types!B:B)</f>
        <v>Art</v>
      </c>
      <c r="M1446">
        <f t="shared" si="22"/>
        <v>-1</v>
      </c>
    </row>
    <row r="1447" spans="1:13" x14ac:dyDescent="0.2">
      <c r="A1447" t="s">
        <v>2070</v>
      </c>
      <c r="B1447">
        <v>1.1835016775876199E-3</v>
      </c>
      <c r="C1447">
        <v>0.13221420347690499</v>
      </c>
      <c r="D1447">
        <v>0.86279916763305597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x14ac:dyDescent="0.2">
      <c r="A1448" t="s">
        <v>1780</v>
      </c>
      <c r="B1448">
        <v>1.3520680367946601E-3</v>
      </c>
      <c r="C1448">
        <v>0.100472807884216</v>
      </c>
      <c r="D1448">
        <v>0.88979607820510798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x14ac:dyDescent="0.2">
      <c r="A1449" t="s">
        <v>2021</v>
      </c>
      <c r="B1449">
        <v>1.4673345722258E-3</v>
      </c>
      <c r="C1449">
        <v>0.11459437757730399</v>
      </c>
      <c r="D1449">
        <v>0.87784498929977395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x14ac:dyDescent="0.2">
      <c r="A1450" t="s">
        <v>741</v>
      </c>
      <c r="B1450">
        <v>1.32421927992254E-3</v>
      </c>
      <c r="C1450">
        <v>0.15587978065013799</v>
      </c>
      <c r="D1450">
        <v>0.83534240722656194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x14ac:dyDescent="0.2">
      <c r="A1451" t="s">
        <v>2378</v>
      </c>
      <c r="B1451">
        <v>1.26849533990025E-3</v>
      </c>
      <c r="C1451">
        <v>0.25958329439163202</v>
      </c>
      <c r="D1451">
        <v>0.73706406354904097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x14ac:dyDescent="0.2">
      <c r="A1452" t="s">
        <v>2069</v>
      </c>
      <c r="B1452">
        <v>1.9591348245739902E-3</v>
      </c>
      <c r="C1452">
        <v>0.22966322302818201</v>
      </c>
      <c r="D1452">
        <v>0.75668191909789995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458</v>
      </c>
      <c r="B1453">
        <v>1.9991598092019502E-3</v>
      </c>
      <c r="C1453">
        <v>0.25346037745475702</v>
      </c>
      <c r="D1453">
        <v>0.72670030593872004</v>
      </c>
      <c r="E1453">
        <v>2</v>
      </c>
      <c r="F1453">
        <v>0</v>
      </c>
      <c r="G1453">
        <v>0</v>
      </c>
      <c r="H1453">
        <v>1</v>
      </c>
      <c r="I1453">
        <v>2</v>
      </c>
      <c r="J1453">
        <v>0</v>
      </c>
      <c r="K1453" t="str">
        <f>LOOKUP(E1453,Types!A:A,Types!B:B)</f>
        <v>Pop</v>
      </c>
      <c r="L1453" t="str">
        <f>LOOKUP(I1453,Types!A:A,Types!B:B)</f>
        <v>Pop</v>
      </c>
      <c r="M1453">
        <f t="shared" si="22"/>
        <v>0</v>
      </c>
    </row>
    <row r="1454" spans="1:13" x14ac:dyDescent="0.2">
      <c r="A1454" t="s">
        <v>944</v>
      </c>
      <c r="B1454">
        <v>1.74413225613534E-3</v>
      </c>
      <c r="C1454">
        <v>0.12789800763130099</v>
      </c>
      <c r="D1454">
        <v>0.86179941892623901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x14ac:dyDescent="0.2">
      <c r="A1455" t="s">
        <v>606</v>
      </c>
      <c r="B1455">
        <v>1.0512622538954E-3</v>
      </c>
      <c r="C1455">
        <v>6.1120554804801899E-2</v>
      </c>
      <c r="D1455">
        <v>0.93512129783630304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x14ac:dyDescent="0.2">
      <c r="A1456" t="s">
        <v>896</v>
      </c>
      <c r="B1456">
        <v>1.2420560233294901E-3</v>
      </c>
      <c r="C1456">
        <v>0.105492621660232</v>
      </c>
      <c r="D1456">
        <v>0.88712990283965998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x14ac:dyDescent="0.2">
      <c r="A1457" t="s">
        <v>1495</v>
      </c>
      <c r="B1457">
        <v>8.9599238708615303E-4</v>
      </c>
      <c r="C1457">
        <v>4.8267912119626999E-2</v>
      </c>
      <c r="D1457">
        <v>0.94631373882293701</v>
      </c>
      <c r="E1457">
        <v>2</v>
      </c>
      <c r="F1457">
        <v>0</v>
      </c>
      <c r="G1457">
        <v>0</v>
      </c>
      <c r="H1457">
        <v>1</v>
      </c>
      <c r="I1457">
        <v>1</v>
      </c>
      <c r="J1457">
        <v>0</v>
      </c>
      <c r="K1457" t="str">
        <f>LOOKUP(E1457,Types!A:A,Types!B:B)</f>
        <v>Pop</v>
      </c>
      <c r="L1457" t="str">
        <f>LOOKUP(I1457,Types!A:A,Types!B:B)</f>
        <v>Art</v>
      </c>
      <c r="M1457">
        <f t="shared" si="22"/>
        <v>-1</v>
      </c>
    </row>
    <row r="1458" spans="1:13" x14ac:dyDescent="0.2">
      <c r="A1458" t="s">
        <v>491</v>
      </c>
      <c r="B1458">
        <v>9.6487096743658098E-4</v>
      </c>
      <c r="C1458">
        <v>0.105375587940216</v>
      </c>
      <c r="D1458">
        <v>0.88431292772293002</v>
      </c>
      <c r="E1458">
        <v>2</v>
      </c>
      <c r="F1458">
        <v>0</v>
      </c>
      <c r="G1458">
        <v>0</v>
      </c>
      <c r="H1458">
        <v>1</v>
      </c>
      <c r="I1458">
        <v>1</v>
      </c>
      <c r="J1458">
        <v>0</v>
      </c>
      <c r="K1458" t="str">
        <f>LOOKUP(E1458,Types!A:A,Types!B:B)</f>
        <v>Pop</v>
      </c>
      <c r="L1458" t="str">
        <f>LOOKUP(I1458,Types!A:A,Types!B:B)</f>
        <v>Art</v>
      </c>
      <c r="M1458">
        <f t="shared" si="22"/>
        <v>-1</v>
      </c>
    </row>
    <row r="1459" spans="1:13" x14ac:dyDescent="0.2">
      <c r="A1459" t="s">
        <v>696</v>
      </c>
      <c r="B1459">
        <v>1.3034485746175001E-3</v>
      </c>
      <c r="C1459">
        <v>0.16813205182552299</v>
      </c>
      <c r="D1459">
        <v>0.82010430097579901</v>
      </c>
      <c r="E1459">
        <v>2</v>
      </c>
      <c r="F1459">
        <v>0</v>
      </c>
      <c r="G1459">
        <v>0</v>
      </c>
      <c r="H1459">
        <v>1</v>
      </c>
      <c r="I1459">
        <v>3</v>
      </c>
      <c r="J1459">
        <v>0</v>
      </c>
      <c r="K1459" t="str">
        <f>LOOKUP(E1459,Types!A:A,Types!B:B)</f>
        <v>Pop</v>
      </c>
      <c r="L1459" t="str">
        <f>LOOKUP(I1459,Types!A:A,Types!B:B)</f>
        <v>Tradition</v>
      </c>
      <c r="M1459">
        <f t="shared" si="22"/>
        <v>1</v>
      </c>
    </row>
    <row r="1460" spans="1:13" x14ac:dyDescent="0.2">
      <c r="A1460" t="s">
        <v>1171</v>
      </c>
      <c r="B1460">
        <v>1.1955660302191899E-3</v>
      </c>
      <c r="C1460">
        <v>0.21970212459564201</v>
      </c>
      <c r="D1460">
        <v>0.77297526597976596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x14ac:dyDescent="0.2">
      <c r="A1461" t="s">
        <v>1097</v>
      </c>
      <c r="B1461">
        <v>1.0691956849768699E-3</v>
      </c>
      <c r="C1461">
        <v>0.25115367770195002</v>
      </c>
      <c r="D1461">
        <v>0.74414277076721103</v>
      </c>
      <c r="E1461">
        <v>2</v>
      </c>
      <c r="F1461">
        <v>0</v>
      </c>
      <c r="G1461">
        <v>0</v>
      </c>
      <c r="H1461">
        <v>1</v>
      </c>
      <c r="I1461">
        <v>1</v>
      </c>
      <c r="J1461">
        <v>0</v>
      </c>
      <c r="K1461" t="str">
        <f>LOOKUP(E1461,Types!A:A,Types!B:B)</f>
        <v>Pop</v>
      </c>
      <c r="L1461" t="str">
        <f>LOOKUP(I1461,Types!A:A,Types!B:B)</f>
        <v>Art</v>
      </c>
      <c r="M1461">
        <f t="shared" si="22"/>
        <v>-1</v>
      </c>
    </row>
    <row r="1462" spans="1:13" x14ac:dyDescent="0.2">
      <c r="A1462" t="s">
        <v>707</v>
      </c>
      <c r="B1462">
        <v>4.9878173740580602E-4</v>
      </c>
      <c r="C1462">
        <v>0.126430168747901</v>
      </c>
      <c r="D1462">
        <v>0.87083667516708296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x14ac:dyDescent="0.2">
      <c r="A1463" t="s">
        <v>1066</v>
      </c>
      <c r="B1463">
        <v>1.62429141346365E-3</v>
      </c>
      <c r="C1463">
        <v>0.12979720532894101</v>
      </c>
      <c r="D1463">
        <v>0.85347372293472201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x14ac:dyDescent="0.2">
      <c r="A1464" t="s">
        <v>52</v>
      </c>
      <c r="B1464">
        <v>5.5802200222387899E-4</v>
      </c>
      <c r="C1464">
        <v>4.4036775827407802E-2</v>
      </c>
      <c r="D1464">
        <v>0.94776797294616699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x14ac:dyDescent="0.2">
      <c r="A1465" t="s">
        <v>237</v>
      </c>
      <c r="B1465">
        <v>2.0079652313143002E-3</v>
      </c>
      <c r="C1465">
        <v>0.15909369289875</v>
      </c>
      <c r="D1465">
        <v>0.83570492267608598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x14ac:dyDescent="0.2">
      <c r="A1466" t="s">
        <v>934</v>
      </c>
      <c r="B1466">
        <v>6.7817384842783202E-4</v>
      </c>
      <c r="C1466">
        <v>4.1534177958965302E-2</v>
      </c>
      <c r="D1466">
        <v>0.956193387508392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1121</v>
      </c>
      <c r="B1467">
        <v>1.137385959737E-3</v>
      </c>
      <c r="C1467">
        <v>0.16132034361362399</v>
      </c>
      <c r="D1467">
        <v>0.83156573772430398</v>
      </c>
      <c r="E1467">
        <v>2</v>
      </c>
      <c r="F1467">
        <v>0</v>
      </c>
      <c r="G1467">
        <v>0</v>
      </c>
      <c r="H1467">
        <v>1</v>
      </c>
      <c r="I1467">
        <v>2</v>
      </c>
      <c r="J1467">
        <v>0</v>
      </c>
      <c r="K1467" t="str">
        <f>LOOKUP(E1467,Types!A:A,Types!B:B)</f>
        <v>Pop</v>
      </c>
      <c r="L1467" t="str">
        <f>LOOKUP(I1467,Types!A:A,Types!B:B)</f>
        <v>Pop</v>
      </c>
      <c r="M1467">
        <f t="shared" si="22"/>
        <v>0</v>
      </c>
    </row>
    <row r="1468" spans="1:13" x14ac:dyDescent="0.2">
      <c r="A1468" t="s">
        <v>1475</v>
      </c>
      <c r="B1468">
        <v>1.23008841183036E-3</v>
      </c>
      <c r="C1468">
        <v>0.28895446658134399</v>
      </c>
      <c r="D1468">
        <v>0.70742034912109297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x14ac:dyDescent="0.2">
      <c r="A1469" t="s">
        <v>2276</v>
      </c>
      <c r="B1469">
        <v>1.38003984466195E-3</v>
      </c>
      <c r="C1469">
        <v>7.5595922768115997E-2</v>
      </c>
      <c r="D1469">
        <v>0.90622562170028598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186</v>
      </c>
      <c r="B1470">
        <v>1.29555771127343E-3</v>
      </c>
      <c r="C1470">
        <v>0.121469341218471</v>
      </c>
      <c r="D1470">
        <v>0.86830246448516801</v>
      </c>
      <c r="E1470">
        <v>2</v>
      </c>
      <c r="F1470">
        <v>0</v>
      </c>
      <c r="G1470">
        <v>0</v>
      </c>
      <c r="H1470">
        <v>1</v>
      </c>
      <c r="I1470">
        <v>2</v>
      </c>
      <c r="J1470">
        <v>0</v>
      </c>
      <c r="K1470" t="str">
        <f>LOOKUP(E1470,Types!A:A,Types!B:B)</f>
        <v>Pop</v>
      </c>
      <c r="L1470" t="str">
        <f>LOOKUP(I1470,Types!A:A,Types!B:B)</f>
        <v>Pop</v>
      </c>
      <c r="M1470">
        <f t="shared" si="22"/>
        <v>0</v>
      </c>
    </row>
    <row r="1471" spans="1:13" x14ac:dyDescent="0.2">
      <c r="A1471" t="s">
        <v>1181</v>
      </c>
      <c r="B1471">
        <v>1.5806284500285901E-3</v>
      </c>
      <c r="C1471">
        <v>0.160118743777275</v>
      </c>
      <c r="D1471">
        <v>0.833579242229461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x14ac:dyDescent="0.2">
      <c r="A1472" t="s">
        <v>1048</v>
      </c>
      <c r="B1472">
        <v>7.3946436168625897E-4</v>
      </c>
      <c r="C1472">
        <v>9.3556657433509799E-2</v>
      </c>
      <c r="D1472">
        <v>0.902551710605621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x14ac:dyDescent="0.2">
      <c r="A1473" t="s">
        <v>2004</v>
      </c>
      <c r="B1473">
        <v>9.5197180053219199E-4</v>
      </c>
      <c r="C1473">
        <v>6.4218617975711795E-2</v>
      </c>
      <c r="D1473">
        <v>0.92931878566741899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x14ac:dyDescent="0.2">
      <c r="A1474" t="s">
        <v>1470</v>
      </c>
      <c r="B1474">
        <v>1.0290378704667E-3</v>
      </c>
      <c r="C1474">
        <v>7.7197976410388905E-2</v>
      </c>
      <c r="D1474">
        <v>0.91586917638778598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x14ac:dyDescent="0.2">
      <c r="A1475" t="s">
        <v>1281</v>
      </c>
      <c r="B1475">
        <v>9.4249413814395601E-4</v>
      </c>
      <c r="C1475">
        <v>5.6737892329692799E-2</v>
      </c>
      <c r="D1475">
        <v>0.93648850917816095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x14ac:dyDescent="0.2">
      <c r="A1476" t="s">
        <v>641</v>
      </c>
      <c r="B1476">
        <v>1.26654200721532E-3</v>
      </c>
      <c r="C1476">
        <v>7.0007927715778295E-2</v>
      </c>
      <c r="D1476">
        <v>0.92536717653274503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x14ac:dyDescent="0.2">
      <c r="A1477" t="s">
        <v>2415</v>
      </c>
      <c r="B1477">
        <v>7.1047607343643904E-4</v>
      </c>
      <c r="C1477">
        <v>9.9435530602931907E-2</v>
      </c>
      <c r="D1477">
        <v>0.89619362354278498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x14ac:dyDescent="0.2">
      <c r="A1478" t="s">
        <v>1752</v>
      </c>
      <c r="B1478">
        <v>7.07023602444678E-4</v>
      </c>
      <c r="C1478">
        <v>5.0681363791227299E-2</v>
      </c>
      <c r="D1478">
        <v>0.93652600049972501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x14ac:dyDescent="0.2">
      <c r="A1479" t="s">
        <v>1824</v>
      </c>
      <c r="B1479">
        <v>8.4972433978691697E-4</v>
      </c>
      <c r="C1479">
        <v>7.5140528380870805E-2</v>
      </c>
      <c r="D1479">
        <v>0.91309392452239901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x14ac:dyDescent="0.2">
      <c r="A1480" t="s">
        <v>688</v>
      </c>
      <c r="B1480">
        <v>7.9748313874006195E-4</v>
      </c>
      <c r="C1480">
        <v>3.4348636865615803E-2</v>
      </c>
      <c r="D1480">
        <v>0.95779651403427102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2468</v>
      </c>
      <c r="B1481">
        <v>1.6177329234778801E-3</v>
      </c>
      <c r="C1481">
        <v>0.23867729306221</v>
      </c>
      <c r="D1481">
        <v>0.75173443555831898</v>
      </c>
      <c r="E1481">
        <v>2</v>
      </c>
      <c r="F1481">
        <v>0</v>
      </c>
      <c r="G1481">
        <v>0</v>
      </c>
      <c r="H1481">
        <v>1</v>
      </c>
      <c r="I1481">
        <v>2</v>
      </c>
      <c r="J1481">
        <v>0</v>
      </c>
      <c r="K1481" t="str">
        <f>LOOKUP(E1481,Types!A:A,Types!B:B)</f>
        <v>Pop</v>
      </c>
      <c r="L1481" t="str">
        <f>LOOKUP(I1481,Types!A:A,Types!B:B)</f>
        <v>Pop</v>
      </c>
      <c r="M1481">
        <f t="shared" si="23"/>
        <v>0</v>
      </c>
    </row>
    <row r="1482" spans="1:13" x14ac:dyDescent="0.2">
      <c r="A1482" t="s">
        <v>2159</v>
      </c>
      <c r="B1482">
        <v>8.4886240074411002E-4</v>
      </c>
      <c r="C1482">
        <v>4.5540165156126002E-2</v>
      </c>
      <c r="D1482">
        <v>0.94477933645248402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x14ac:dyDescent="0.2">
      <c r="A1483" t="s">
        <v>1877</v>
      </c>
      <c r="B1483">
        <v>6.3423195388168097E-4</v>
      </c>
      <c r="C1483">
        <v>4.8129741102456998E-2</v>
      </c>
      <c r="D1483">
        <v>0.95016252994537298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605</v>
      </c>
      <c r="B1484">
        <v>6.7357573425397201E-4</v>
      </c>
      <c r="C1484">
        <v>4.47301417589187E-2</v>
      </c>
      <c r="D1484">
        <v>0.95143079757690396</v>
      </c>
      <c r="E1484">
        <v>2</v>
      </c>
      <c r="F1484">
        <v>0</v>
      </c>
      <c r="G1484">
        <v>0</v>
      </c>
      <c r="H1484">
        <v>1</v>
      </c>
      <c r="I1484">
        <v>2</v>
      </c>
      <c r="J1484">
        <v>0</v>
      </c>
      <c r="K1484" t="str">
        <f>LOOKUP(E1484,Types!A:A,Types!B:B)</f>
        <v>Pop</v>
      </c>
      <c r="L1484" t="str">
        <f>LOOKUP(I1484,Types!A:A,Types!B:B)</f>
        <v>Pop</v>
      </c>
      <c r="M1484">
        <f t="shared" si="23"/>
        <v>0</v>
      </c>
    </row>
    <row r="1485" spans="1:13" x14ac:dyDescent="0.2">
      <c r="A1485" t="s">
        <v>318</v>
      </c>
      <c r="B1485">
        <v>1.95175968110561E-3</v>
      </c>
      <c r="C1485">
        <v>0.18710988759994501</v>
      </c>
      <c r="D1485">
        <v>0.771281838417053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187</v>
      </c>
      <c r="B1486">
        <v>9.8542170599102909E-4</v>
      </c>
      <c r="C1486">
        <v>0.100203447043895</v>
      </c>
      <c r="D1486">
        <v>0.89232969284057595</v>
      </c>
      <c r="E1486">
        <v>2</v>
      </c>
      <c r="F1486">
        <v>0</v>
      </c>
      <c r="G1486">
        <v>0</v>
      </c>
      <c r="H1486">
        <v>1</v>
      </c>
      <c r="I1486">
        <v>2</v>
      </c>
      <c r="J1486">
        <v>0</v>
      </c>
      <c r="K1486" t="str">
        <f>LOOKUP(E1486,Types!A:A,Types!B:B)</f>
        <v>Pop</v>
      </c>
      <c r="L1486" t="str">
        <f>LOOKUP(I1486,Types!A:A,Types!B:B)</f>
        <v>Pop</v>
      </c>
      <c r="M1486">
        <f t="shared" si="23"/>
        <v>0</v>
      </c>
    </row>
    <row r="1487" spans="1:13" x14ac:dyDescent="0.2">
      <c r="A1487" t="s">
        <v>2264</v>
      </c>
      <c r="B1487">
        <v>7.73938838392496E-4</v>
      </c>
      <c r="C1487">
        <v>6.9972477853298104E-2</v>
      </c>
      <c r="D1487">
        <v>0.92830073833465498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x14ac:dyDescent="0.2">
      <c r="A1488" t="s">
        <v>1373</v>
      </c>
      <c r="B1488">
        <v>5.6228315224870996E-4</v>
      </c>
      <c r="C1488">
        <v>3.2524038106203003E-2</v>
      </c>
      <c r="D1488">
        <v>0.96372717618942205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x14ac:dyDescent="0.2">
      <c r="A1489" t="s">
        <v>500</v>
      </c>
      <c r="B1489">
        <v>1.8278232309967199E-3</v>
      </c>
      <c r="C1489">
        <v>0.457028597593307</v>
      </c>
      <c r="D1489">
        <v>0.52612930536270097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x14ac:dyDescent="0.2">
      <c r="A1490" t="s">
        <v>2257</v>
      </c>
      <c r="B1490">
        <v>6.4696761546656403E-4</v>
      </c>
      <c r="C1490">
        <v>7.1650043129920904E-2</v>
      </c>
      <c r="D1490">
        <v>0.88403904438018799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x14ac:dyDescent="0.2">
      <c r="A1491" t="s">
        <v>2269</v>
      </c>
      <c r="B1491">
        <v>9.3072559684514999E-4</v>
      </c>
      <c r="C1491">
        <v>0.104450322687625</v>
      </c>
      <c r="D1491">
        <v>0.89018166065215998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1472</v>
      </c>
      <c r="B1492">
        <v>1.8198768375441399E-3</v>
      </c>
      <c r="C1492">
        <v>0.18760630488395599</v>
      </c>
      <c r="D1492">
        <v>0.80048817396163896</v>
      </c>
      <c r="E1492">
        <v>2</v>
      </c>
      <c r="F1492">
        <v>0</v>
      </c>
      <c r="G1492">
        <v>0</v>
      </c>
      <c r="H1492">
        <v>1</v>
      </c>
      <c r="I1492">
        <v>2</v>
      </c>
      <c r="J1492">
        <v>0</v>
      </c>
      <c r="K1492" t="str">
        <f>LOOKUP(E1492,Types!A:A,Types!B:B)</f>
        <v>Pop</v>
      </c>
      <c r="L1492" t="str">
        <f>LOOKUP(I1492,Types!A:A,Types!B:B)</f>
        <v>Pop</v>
      </c>
      <c r="M1492">
        <f t="shared" si="23"/>
        <v>0</v>
      </c>
    </row>
    <row r="1493" spans="1:13" x14ac:dyDescent="0.2">
      <c r="A1493" t="s">
        <v>1809</v>
      </c>
      <c r="B1493">
        <v>8.2540966104715997E-4</v>
      </c>
      <c r="C1493">
        <v>4.7817163169384003E-2</v>
      </c>
      <c r="D1493">
        <v>0.92909181118011397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x14ac:dyDescent="0.2">
      <c r="A1494" t="s">
        <v>1505</v>
      </c>
      <c r="B1494">
        <v>1.77818466909229E-3</v>
      </c>
      <c r="C1494">
        <v>0.23446208238601601</v>
      </c>
      <c r="D1494">
        <v>0.75619316101074197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x14ac:dyDescent="0.2">
      <c r="A1495" t="s">
        <v>99</v>
      </c>
      <c r="B1495">
        <v>8.2713580923154896E-4</v>
      </c>
      <c r="C1495">
        <v>0.14808459579944599</v>
      </c>
      <c r="D1495">
        <v>0.84289604425430298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167</v>
      </c>
      <c r="B1496">
        <v>2.1208380348980401E-3</v>
      </c>
      <c r="C1496">
        <v>0.16135045886039701</v>
      </c>
      <c r="D1496">
        <v>0.82783132791519098</v>
      </c>
      <c r="E1496">
        <v>2</v>
      </c>
      <c r="F1496">
        <v>0</v>
      </c>
      <c r="G1496">
        <v>0</v>
      </c>
      <c r="H1496">
        <v>1</v>
      </c>
      <c r="I1496">
        <v>2</v>
      </c>
      <c r="J1496">
        <v>0</v>
      </c>
      <c r="K1496" t="str">
        <f>LOOKUP(E1496,Types!A:A,Types!B:B)</f>
        <v>Pop</v>
      </c>
      <c r="L1496" t="str">
        <f>LOOKUP(I1496,Types!A:A,Types!B:B)</f>
        <v>Pop</v>
      </c>
      <c r="M1496">
        <f t="shared" si="23"/>
        <v>0</v>
      </c>
    </row>
    <row r="1497" spans="1:13" x14ac:dyDescent="0.2">
      <c r="A1497" t="s">
        <v>959</v>
      </c>
      <c r="B1497">
        <v>1.8635315354913399E-3</v>
      </c>
      <c r="C1497">
        <v>0.14471465349197299</v>
      </c>
      <c r="D1497">
        <v>0.83632147312164296</v>
      </c>
      <c r="E1497">
        <v>2</v>
      </c>
      <c r="F1497">
        <v>0</v>
      </c>
      <c r="G1497">
        <v>0</v>
      </c>
      <c r="H1497">
        <v>1</v>
      </c>
      <c r="I1497">
        <v>2</v>
      </c>
      <c r="J1497">
        <v>0</v>
      </c>
      <c r="K1497" t="str">
        <f>LOOKUP(E1497,Types!A:A,Types!B:B)</f>
        <v>Pop</v>
      </c>
      <c r="L1497" t="str">
        <f>LOOKUP(I1497,Types!A:A,Types!B:B)</f>
        <v>Pop</v>
      </c>
      <c r="M1497">
        <f t="shared" si="23"/>
        <v>0</v>
      </c>
    </row>
    <row r="1498" spans="1:13" x14ac:dyDescent="0.2">
      <c r="A1498" t="s">
        <v>103</v>
      </c>
      <c r="B1498">
        <v>5.0106615526601596E-4</v>
      </c>
      <c r="C1498">
        <v>3.8906347006559303E-2</v>
      </c>
      <c r="D1498">
        <v>0.95937132835388095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x14ac:dyDescent="0.2">
      <c r="A1499" t="s">
        <v>1911</v>
      </c>
      <c r="B1499">
        <v>5.07664692122489E-4</v>
      </c>
      <c r="C1499">
        <v>2.1887730807065901E-2</v>
      </c>
      <c r="D1499">
        <v>0.97157114744186401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x14ac:dyDescent="0.2">
      <c r="A1500" t="s">
        <v>1777</v>
      </c>
      <c r="B1500">
        <v>1.6229689354076899E-3</v>
      </c>
      <c r="C1500">
        <v>0.24868813157081601</v>
      </c>
      <c r="D1500">
        <v>0.72031557559966997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x14ac:dyDescent="0.2">
      <c r="A1501" t="s">
        <v>1134</v>
      </c>
      <c r="B1501">
        <v>1.0810175444930701E-3</v>
      </c>
      <c r="C1501">
        <v>7.0918120443820898E-2</v>
      </c>
      <c r="D1501">
        <v>0.92008680105209295</v>
      </c>
      <c r="E1501">
        <v>2</v>
      </c>
      <c r="F1501">
        <v>0</v>
      </c>
      <c r="G1501">
        <v>0</v>
      </c>
      <c r="H1501">
        <v>1</v>
      </c>
      <c r="I1501">
        <v>1</v>
      </c>
      <c r="J1501">
        <v>0</v>
      </c>
      <c r="K1501" t="str">
        <f>LOOKUP(E1501,Types!A:A,Types!B:B)</f>
        <v>Pop</v>
      </c>
      <c r="L1501" t="str">
        <f>LOOKUP(I1501,Types!A:A,Types!B:B)</f>
        <v>Art</v>
      </c>
      <c r="M1501">
        <f t="shared" si="23"/>
        <v>-1</v>
      </c>
    </row>
    <row r="1502" spans="1:13" x14ac:dyDescent="0.2">
      <c r="A1502" t="s">
        <v>801</v>
      </c>
      <c r="B1502">
        <v>1.6217915108427401E-3</v>
      </c>
      <c r="C1502">
        <v>0.16446965932846</v>
      </c>
      <c r="D1502">
        <v>0.82971847057342496</v>
      </c>
      <c r="E1502">
        <v>2</v>
      </c>
      <c r="F1502">
        <v>0</v>
      </c>
      <c r="G1502">
        <v>0</v>
      </c>
      <c r="H1502">
        <v>1</v>
      </c>
      <c r="I1502">
        <v>2</v>
      </c>
      <c r="J1502">
        <v>0</v>
      </c>
      <c r="K1502" t="str">
        <f>LOOKUP(E1502,Types!A:A,Types!B:B)</f>
        <v>Pop</v>
      </c>
      <c r="L1502" t="str">
        <f>LOOKUP(I1502,Types!A:A,Types!B:B)</f>
        <v>Pop</v>
      </c>
      <c r="M1502">
        <f t="shared" si="23"/>
        <v>0</v>
      </c>
    </row>
    <row r="1503" spans="1:13" x14ac:dyDescent="0.2">
      <c r="A1503" t="s">
        <v>1090</v>
      </c>
      <c r="B1503">
        <v>8.2123646279796904E-4</v>
      </c>
      <c r="C1503">
        <v>4.8015639185905401E-2</v>
      </c>
      <c r="D1503">
        <v>0.92436879873275701</v>
      </c>
      <c r="E1503">
        <v>2</v>
      </c>
      <c r="F1503">
        <v>0</v>
      </c>
      <c r="G1503">
        <v>0</v>
      </c>
      <c r="H1503">
        <v>1</v>
      </c>
      <c r="I1503">
        <v>1</v>
      </c>
      <c r="J1503">
        <v>0</v>
      </c>
      <c r="K1503" t="str">
        <f>LOOKUP(E1503,Types!A:A,Types!B:B)</f>
        <v>Pop</v>
      </c>
      <c r="L1503" t="str">
        <f>LOOKUP(I1503,Types!A:A,Types!B:B)</f>
        <v>Art</v>
      </c>
      <c r="M1503">
        <f t="shared" si="23"/>
        <v>-1</v>
      </c>
    </row>
    <row r="1504" spans="1:13" x14ac:dyDescent="0.2">
      <c r="A1504" t="s">
        <v>1152</v>
      </c>
      <c r="B1504">
        <v>8.9915038552135197E-4</v>
      </c>
      <c r="C1504">
        <v>7.3017239570617606E-2</v>
      </c>
      <c r="D1504">
        <v>0.92149692773818903</v>
      </c>
      <c r="E1504">
        <v>2</v>
      </c>
      <c r="F1504">
        <v>0</v>
      </c>
      <c r="G1504">
        <v>0</v>
      </c>
      <c r="H1504">
        <v>1</v>
      </c>
      <c r="I1504">
        <v>1</v>
      </c>
      <c r="J1504">
        <v>0</v>
      </c>
      <c r="K1504" t="str">
        <f>LOOKUP(E1504,Types!A:A,Types!B:B)</f>
        <v>Pop</v>
      </c>
      <c r="L1504" t="str">
        <f>LOOKUP(I1504,Types!A:A,Types!B:B)</f>
        <v>Art</v>
      </c>
      <c r="M1504">
        <f t="shared" si="23"/>
        <v>-1</v>
      </c>
    </row>
    <row r="1505" spans="1:13" x14ac:dyDescent="0.2">
      <c r="A1505" t="s">
        <v>201</v>
      </c>
      <c r="B1505">
        <v>9.4535091193392797E-4</v>
      </c>
      <c r="C1505">
        <v>0.10510413348674701</v>
      </c>
      <c r="D1505">
        <v>0.87832951545715299</v>
      </c>
      <c r="E1505">
        <v>2</v>
      </c>
      <c r="F1505">
        <v>0</v>
      </c>
      <c r="G1505">
        <v>0</v>
      </c>
      <c r="H1505">
        <v>1</v>
      </c>
      <c r="I1505">
        <v>1</v>
      </c>
      <c r="J1505">
        <v>0</v>
      </c>
      <c r="K1505" t="str">
        <f>LOOKUP(E1505,Types!A:A,Types!B:B)</f>
        <v>Pop</v>
      </c>
      <c r="L1505" t="str">
        <f>LOOKUP(I1505,Types!A:A,Types!B:B)</f>
        <v>Art</v>
      </c>
      <c r="M1505">
        <f t="shared" si="23"/>
        <v>-1</v>
      </c>
    </row>
    <row r="1506" spans="1:13" x14ac:dyDescent="0.2">
      <c r="A1506" t="s">
        <v>1098</v>
      </c>
      <c r="B1506">
        <v>1.6072883736342101E-3</v>
      </c>
      <c r="C1506">
        <v>0.11555779725313101</v>
      </c>
      <c r="D1506">
        <v>0.87472850084304798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x14ac:dyDescent="0.2">
      <c r="A1507" t="s">
        <v>192</v>
      </c>
      <c r="B1507">
        <v>6.4067787025123802E-4</v>
      </c>
      <c r="C1507">
        <v>2.2622061893343901E-2</v>
      </c>
      <c r="D1507">
        <v>0.961570143699646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513</v>
      </c>
      <c r="B1508">
        <v>7.9787825234234301E-4</v>
      </c>
      <c r="C1508">
        <v>0.114696845412254</v>
      </c>
      <c r="D1508">
        <v>0.87447673082351596</v>
      </c>
      <c r="E1508">
        <v>2</v>
      </c>
      <c r="F1508">
        <v>0</v>
      </c>
      <c r="G1508">
        <v>0</v>
      </c>
      <c r="H1508">
        <v>1</v>
      </c>
      <c r="I1508">
        <v>2</v>
      </c>
      <c r="J1508">
        <v>0</v>
      </c>
      <c r="K1508" t="str">
        <f>LOOKUP(E1508,Types!A:A,Types!B:B)</f>
        <v>Pop</v>
      </c>
      <c r="L1508" t="str">
        <f>LOOKUP(I1508,Types!A:A,Types!B:B)</f>
        <v>Pop</v>
      </c>
      <c r="M1508">
        <f t="shared" si="23"/>
        <v>0</v>
      </c>
    </row>
    <row r="1509" spans="1:13" x14ac:dyDescent="0.2">
      <c r="A1509" t="s">
        <v>992</v>
      </c>
      <c r="B1509">
        <v>7.2470057057216698E-4</v>
      </c>
      <c r="C1509">
        <v>4.4938631355762398E-2</v>
      </c>
      <c r="D1509">
        <v>0.95235168933868397</v>
      </c>
      <c r="E1509">
        <v>2</v>
      </c>
      <c r="F1509">
        <v>0</v>
      </c>
      <c r="G1509">
        <v>0</v>
      </c>
      <c r="H1509">
        <v>1</v>
      </c>
      <c r="I1509">
        <v>3</v>
      </c>
      <c r="J1509">
        <v>0</v>
      </c>
      <c r="K1509" t="str">
        <f>LOOKUP(E1509,Types!A:A,Types!B:B)</f>
        <v>Pop</v>
      </c>
      <c r="L1509" t="str">
        <f>LOOKUP(I1509,Types!A:A,Types!B:B)</f>
        <v>Tradition</v>
      </c>
      <c r="M1509">
        <f t="shared" si="23"/>
        <v>1</v>
      </c>
    </row>
    <row r="1510" spans="1:13" x14ac:dyDescent="0.2">
      <c r="A1510" t="s">
        <v>2181</v>
      </c>
      <c r="B1510">
        <v>1.3201347319409199E-3</v>
      </c>
      <c r="C1510">
        <v>0.19421157240867601</v>
      </c>
      <c r="D1510">
        <v>0.79814022779464699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x14ac:dyDescent="0.2">
      <c r="A1511" t="s">
        <v>975</v>
      </c>
      <c r="B1511">
        <v>7.9944316530600103E-4</v>
      </c>
      <c r="C1511">
        <v>5.91191127896308E-2</v>
      </c>
      <c r="D1511">
        <v>0.92690396308898904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x14ac:dyDescent="0.2">
      <c r="A1512" t="s">
        <v>1440</v>
      </c>
      <c r="B1512">
        <v>7.9634052235633102E-4</v>
      </c>
      <c r="C1512">
        <v>0.10051818937063201</v>
      </c>
      <c r="D1512">
        <v>0.883012175559997</v>
      </c>
      <c r="E1512">
        <v>2</v>
      </c>
      <c r="F1512">
        <v>0</v>
      </c>
      <c r="G1512">
        <v>0</v>
      </c>
      <c r="H1512">
        <v>1</v>
      </c>
      <c r="I1512">
        <v>1</v>
      </c>
      <c r="J1512">
        <v>0</v>
      </c>
      <c r="K1512" t="str">
        <f>LOOKUP(E1512,Types!A:A,Types!B:B)</f>
        <v>Pop</v>
      </c>
      <c r="L1512" t="str">
        <f>LOOKUP(I1512,Types!A:A,Types!B:B)</f>
        <v>Art</v>
      </c>
      <c r="M1512">
        <f t="shared" si="23"/>
        <v>-1</v>
      </c>
    </row>
    <row r="1513" spans="1:13" x14ac:dyDescent="0.2">
      <c r="A1513" t="s">
        <v>1129</v>
      </c>
      <c r="B1513">
        <v>8.5239188047125903E-4</v>
      </c>
      <c r="C1513">
        <v>0.123573385179042</v>
      </c>
      <c r="D1513">
        <v>0.87334477901458696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406</v>
      </c>
      <c r="B1514">
        <v>1.53420178685337E-3</v>
      </c>
      <c r="C1514">
        <v>0.24063861370086601</v>
      </c>
      <c r="D1514">
        <v>0.75146937370300204</v>
      </c>
      <c r="E1514">
        <v>2</v>
      </c>
      <c r="F1514">
        <v>0</v>
      </c>
      <c r="G1514">
        <v>0</v>
      </c>
      <c r="H1514">
        <v>1</v>
      </c>
      <c r="I1514">
        <v>3</v>
      </c>
      <c r="J1514">
        <v>0</v>
      </c>
      <c r="K1514" t="str">
        <f>LOOKUP(E1514,Types!A:A,Types!B:B)</f>
        <v>Pop</v>
      </c>
      <c r="L1514" t="str">
        <f>LOOKUP(I1514,Types!A:A,Types!B:B)</f>
        <v>Tradition</v>
      </c>
      <c r="M1514">
        <f t="shared" si="23"/>
        <v>1</v>
      </c>
    </row>
    <row r="1515" spans="1:13" x14ac:dyDescent="0.2">
      <c r="A1515" t="s">
        <v>592</v>
      </c>
      <c r="B1515">
        <v>1.04696594644337E-3</v>
      </c>
      <c r="C1515">
        <v>6.75949156284332E-2</v>
      </c>
      <c r="D1515">
        <v>0.913601994514465</v>
      </c>
      <c r="E1515">
        <v>2</v>
      </c>
      <c r="F1515">
        <v>0</v>
      </c>
      <c r="G1515">
        <v>0</v>
      </c>
      <c r="H1515">
        <v>1</v>
      </c>
      <c r="I1515">
        <v>1</v>
      </c>
      <c r="J1515">
        <v>0</v>
      </c>
      <c r="K1515" t="str">
        <f>LOOKUP(E1515,Types!A:A,Types!B:B)</f>
        <v>Pop</v>
      </c>
      <c r="L1515" t="str">
        <f>LOOKUP(I1515,Types!A:A,Types!B:B)</f>
        <v>Art</v>
      </c>
      <c r="M1515">
        <f t="shared" si="23"/>
        <v>-1</v>
      </c>
    </row>
    <row r="1516" spans="1:13" x14ac:dyDescent="0.2">
      <c r="A1516" t="s">
        <v>1479</v>
      </c>
      <c r="B1516">
        <v>1.5134842833504001E-3</v>
      </c>
      <c r="C1516">
        <v>0.17861421406269001</v>
      </c>
      <c r="D1516">
        <v>0.813720822334289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x14ac:dyDescent="0.2">
      <c r="A1517" t="s">
        <v>1943</v>
      </c>
      <c r="B1517">
        <v>1.4534331858158101E-3</v>
      </c>
      <c r="C1517">
        <v>0.26206463575363098</v>
      </c>
      <c r="D1517">
        <v>0.73168790340423495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1539</v>
      </c>
      <c r="B1518">
        <v>1.0888683609664399E-3</v>
      </c>
      <c r="C1518">
        <v>8.9460633695125497E-2</v>
      </c>
      <c r="D1518">
        <v>0.89920496940612704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x14ac:dyDescent="0.2">
      <c r="A1519" t="s">
        <v>1538</v>
      </c>
      <c r="B1519">
        <v>1.71693309675902E-3</v>
      </c>
      <c r="C1519">
        <v>0.40508159995079002</v>
      </c>
      <c r="D1519">
        <v>0.58368933200836104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x14ac:dyDescent="0.2">
      <c r="A1520" t="s">
        <v>1518</v>
      </c>
      <c r="B1520">
        <v>2.0052981562912399E-3</v>
      </c>
      <c r="C1520">
        <v>0.37122330069541898</v>
      </c>
      <c r="D1520">
        <v>0.60988193750381403</v>
      </c>
      <c r="E1520">
        <v>2</v>
      </c>
      <c r="F1520">
        <v>0</v>
      </c>
      <c r="G1520">
        <v>0</v>
      </c>
      <c r="H1520">
        <v>1</v>
      </c>
      <c r="I1520">
        <v>1</v>
      </c>
      <c r="J1520">
        <v>0</v>
      </c>
      <c r="K1520" t="str">
        <f>LOOKUP(E1520,Types!A:A,Types!B:B)</f>
        <v>Pop</v>
      </c>
      <c r="L1520" t="str">
        <f>LOOKUP(I1520,Types!A:A,Types!B:B)</f>
        <v>Art</v>
      </c>
      <c r="M1520">
        <f t="shared" si="23"/>
        <v>-1</v>
      </c>
    </row>
    <row r="1521" spans="1:13" x14ac:dyDescent="0.2">
      <c r="A1521" t="s">
        <v>1826</v>
      </c>
      <c r="B1521">
        <v>1.9432280678302E-3</v>
      </c>
      <c r="C1521">
        <v>0.17360471189022</v>
      </c>
      <c r="D1521">
        <v>0.80618923902511597</v>
      </c>
      <c r="E1521">
        <v>2</v>
      </c>
      <c r="F1521">
        <v>0</v>
      </c>
      <c r="G1521">
        <v>0</v>
      </c>
      <c r="H1521">
        <v>1</v>
      </c>
      <c r="I1521">
        <v>1</v>
      </c>
      <c r="J1521">
        <v>0</v>
      </c>
      <c r="K1521" t="str">
        <f>LOOKUP(E1521,Types!A:A,Types!B:B)</f>
        <v>Pop</v>
      </c>
      <c r="L1521" t="str">
        <f>LOOKUP(I1521,Types!A:A,Types!B:B)</f>
        <v>Art</v>
      </c>
      <c r="M1521">
        <f t="shared" si="23"/>
        <v>-1</v>
      </c>
    </row>
    <row r="1522" spans="1:13" x14ac:dyDescent="0.2">
      <c r="A1522" t="s">
        <v>878</v>
      </c>
      <c r="B1522">
        <v>9.4600656302645802E-4</v>
      </c>
      <c r="C1522">
        <v>0.127438560128211</v>
      </c>
      <c r="D1522">
        <v>0.86747020483016901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x14ac:dyDescent="0.2">
      <c r="A1523" t="s">
        <v>586</v>
      </c>
      <c r="B1523">
        <v>7.5196445686742598E-4</v>
      </c>
      <c r="C1523">
        <v>4.7637484967708497E-2</v>
      </c>
      <c r="D1523">
        <v>0.94662386178970304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x14ac:dyDescent="0.2">
      <c r="A1524" t="s">
        <v>251</v>
      </c>
      <c r="B1524">
        <v>1.9580854568630401E-3</v>
      </c>
      <c r="C1524">
        <v>0.393034517765045</v>
      </c>
      <c r="D1524">
        <v>0.57644605636596602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x14ac:dyDescent="0.2">
      <c r="A1525" t="s">
        <v>2387</v>
      </c>
      <c r="B1525">
        <v>1.5950751258060299E-3</v>
      </c>
      <c r="C1525">
        <v>9.4056241214275305E-2</v>
      </c>
      <c r="D1525">
        <v>0.87117940187454201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x14ac:dyDescent="0.2">
      <c r="A1526" t="s">
        <v>152</v>
      </c>
      <c r="B1526">
        <v>1.0103948879986999E-3</v>
      </c>
      <c r="C1526">
        <v>8.8500559329986503E-2</v>
      </c>
      <c r="D1526">
        <v>0.89245229959487904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x14ac:dyDescent="0.2">
      <c r="A1527" t="s">
        <v>1395</v>
      </c>
      <c r="B1527">
        <v>1.6655006911605499E-3</v>
      </c>
      <c r="C1527">
        <v>0.12164257466793001</v>
      </c>
      <c r="D1527">
        <v>0.85617142915725697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946</v>
      </c>
      <c r="B1528">
        <v>1.3857700396329099E-3</v>
      </c>
      <c r="C1528">
        <v>0.112796477973461</v>
      </c>
      <c r="D1528">
        <v>0.87223613262176503</v>
      </c>
      <c r="E1528">
        <v>2</v>
      </c>
      <c r="F1528">
        <v>0</v>
      </c>
      <c r="G1528">
        <v>0</v>
      </c>
      <c r="H1528">
        <v>1</v>
      </c>
      <c r="I1528">
        <v>2</v>
      </c>
      <c r="J1528">
        <v>0</v>
      </c>
      <c r="K1528" t="str">
        <f>LOOKUP(E1528,Types!A:A,Types!B:B)</f>
        <v>Pop</v>
      </c>
      <c r="L1528" t="str">
        <f>LOOKUP(I1528,Types!A:A,Types!B:B)</f>
        <v>Pop</v>
      </c>
      <c r="M1528">
        <f t="shared" si="23"/>
        <v>0</v>
      </c>
    </row>
    <row r="1529" spans="1:13" x14ac:dyDescent="0.2">
      <c r="A1529" t="s">
        <v>1957</v>
      </c>
      <c r="B1529">
        <v>2.0091838669031802E-3</v>
      </c>
      <c r="C1529">
        <v>0.19327448308467801</v>
      </c>
      <c r="D1529">
        <v>0.79589033126830999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x14ac:dyDescent="0.2">
      <c r="A1530" t="s">
        <v>1965</v>
      </c>
      <c r="B1530">
        <v>1.3957527698948899E-3</v>
      </c>
      <c r="C1530">
        <v>0.13644389808177901</v>
      </c>
      <c r="D1530">
        <v>0.85562950372695901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x14ac:dyDescent="0.2">
      <c r="A1531" t="s">
        <v>204</v>
      </c>
      <c r="B1531">
        <v>1.2043725000694301E-3</v>
      </c>
      <c r="C1531">
        <v>0.135351777076721</v>
      </c>
      <c r="D1531">
        <v>0.846785008907318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1467</v>
      </c>
      <c r="B1532">
        <v>1.4479289529845099E-3</v>
      </c>
      <c r="C1532">
        <v>0.171353340148925</v>
      </c>
      <c r="D1532">
        <v>0.79788368940353305</v>
      </c>
      <c r="E1532">
        <v>2</v>
      </c>
      <c r="F1532">
        <v>0</v>
      </c>
      <c r="G1532">
        <v>0</v>
      </c>
      <c r="H1532">
        <v>1</v>
      </c>
      <c r="I1532">
        <v>2</v>
      </c>
      <c r="J1532">
        <v>0</v>
      </c>
      <c r="K1532" t="str">
        <f>LOOKUP(E1532,Types!A:A,Types!B:B)</f>
        <v>Pop</v>
      </c>
      <c r="L1532" t="str">
        <f>LOOKUP(I1532,Types!A:A,Types!B:B)</f>
        <v>Pop</v>
      </c>
      <c r="M1532">
        <f t="shared" si="23"/>
        <v>0</v>
      </c>
    </row>
    <row r="1533" spans="1:13" x14ac:dyDescent="0.2">
      <c r="A1533" t="s">
        <v>693</v>
      </c>
      <c r="B1533">
        <v>6.4517441205680305E-4</v>
      </c>
      <c r="C1533">
        <v>6.1115503311157199E-2</v>
      </c>
      <c r="D1533">
        <v>0.935868799686431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x14ac:dyDescent="0.2">
      <c r="A1534" t="s">
        <v>612</v>
      </c>
      <c r="B1534">
        <v>1.09440274536609E-3</v>
      </c>
      <c r="C1534">
        <v>0.12801177799701599</v>
      </c>
      <c r="D1534">
        <v>0.86815106868743896</v>
      </c>
      <c r="E1534">
        <v>2</v>
      </c>
      <c r="F1534">
        <v>0</v>
      </c>
      <c r="G1534">
        <v>0</v>
      </c>
      <c r="H1534">
        <v>1</v>
      </c>
      <c r="I1534">
        <v>1</v>
      </c>
      <c r="J1534">
        <v>0</v>
      </c>
      <c r="K1534" t="str">
        <f>LOOKUP(E1534,Types!A:A,Types!B:B)</f>
        <v>Pop</v>
      </c>
      <c r="L1534" t="str">
        <f>LOOKUP(I1534,Types!A:A,Types!B:B)</f>
        <v>Art</v>
      </c>
      <c r="M1534">
        <f t="shared" si="23"/>
        <v>-1</v>
      </c>
    </row>
    <row r="1535" spans="1:13" x14ac:dyDescent="0.2">
      <c r="A1535" t="s">
        <v>1963</v>
      </c>
      <c r="B1535">
        <v>7.7387655619531805E-4</v>
      </c>
      <c r="C1535">
        <v>9.6911780536174705E-2</v>
      </c>
      <c r="D1535">
        <v>0.90076947212219205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x14ac:dyDescent="0.2">
      <c r="A1536" t="s">
        <v>2067</v>
      </c>
      <c r="B1536">
        <v>1.12924084533005E-3</v>
      </c>
      <c r="C1536">
        <v>9.2911288142204201E-2</v>
      </c>
      <c r="D1536">
        <v>0.89868474006652799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1343</v>
      </c>
      <c r="B1537">
        <v>1.89112336374819E-3</v>
      </c>
      <c r="C1537">
        <v>0.17148123681545199</v>
      </c>
      <c r="D1537">
        <v>0.79069471359252896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x14ac:dyDescent="0.2">
      <c r="A1538" t="s">
        <v>882</v>
      </c>
      <c r="B1538">
        <v>1.5581811312586E-3</v>
      </c>
      <c r="C1538">
        <v>0.22293609380721999</v>
      </c>
      <c r="D1538">
        <v>0.760206639766693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x14ac:dyDescent="0.2">
      <c r="A1539" t="s">
        <v>1618</v>
      </c>
      <c r="B1539">
        <v>1.05973670724779E-3</v>
      </c>
      <c r="C1539">
        <v>6.6696763038635198E-2</v>
      </c>
      <c r="D1539">
        <v>0.92743098735809304</v>
      </c>
      <c r="E1539">
        <v>2</v>
      </c>
      <c r="F1539">
        <v>0</v>
      </c>
      <c r="G1539">
        <v>0</v>
      </c>
      <c r="H1539">
        <v>1</v>
      </c>
      <c r="I1539">
        <v>1</v>
      </c>
      <c r="J1539">
        <v>0</v>
      </c>
      <c r="K1539" t="str">
        <f>LOOKUP(E1539,Types!A:A,Types!B:B)</f>
        <v>Pop</v>
      </c>
      <c r="L1539" t="str">
        <f>LOOKUP(I1539,Types!A:A,Types!B:B)</f>
        <v>Art</v>
      </c>
      <c r="M1539">
        <f t="shared" ref="M1539:M1602" si="24">I1539-E1539</f>
        <v>-1</v>
      </c>
    </row>
    <row r="1540" spans="1:13" x14ac:dyDescent="0.2">
      <c r="A1540" t="s">
        <v>636</v>
      </c>
      <c r="B1540">
        <v>7.8119587851688201E-4</v>
      </c>
      <c r="C1540">
        <v>5.1736053079366601E-2</v>
      </c>
      <c r="D1540">
        <v>0.94293415546417203</v>
      </c>
      <c r="E1540">
        <v>2</v>
      </c>
      <c r="F1540">
        <v>0</v>
      </c>
      <c r="G1540">
        <v>0</v>
      </c>
      <c r="H1540">
        <v>1</v>
      </c>
      <c r="I1540">
        <v>1</v>
      </c>
      <c r="J1540">
        <v>0</v>
      </c>
      <c r="K1540" t="str">
        <f>LOOKUP(E1540,Types!A:A,Types!B:B)</f>
        <v>Pop</v>
      </c>
      <c r="L1540" t="str">
        <f>LOOKUP(I1540,Types!A:A,Types!B:B)</f>
        <v>Art</v>
      </c>
      <c r="M1540">
        <f t="shared" si="24"/>
        <v>-1</v>
      </c>
    </row>
    <row r="1541" spans="1:13" x14ac:dyDescent="0.2">
      <c r="A1541" t="s">
        <v>614</v>
      </c>
      <c r="B1541">
        <v>1.26038177404552E-3</v>
      </c>
      <c r="C1541">
        <v>7.7240921556949602E-2</v>
      </c>
      <c r="D1541">
        <v>0.91123569011688199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x14ac:dyDescent="0.2">
      <c r="A1542" t="s">
        <v>1634</v>
      </c>
      <c r="B1542">
        <v>1.08831655234098E-3</v>
      </c>
      <c r="C1542">
        <v>0.13411261141300199</v>
      </c>
      <c r="D1542">
        <v>0.862177073955535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x14ac:dyDescent="0.2">
      <c r="A1543" t="s">
        <v>2219</v>
      </c>
      <c r="B1543">
        <v>9.7684690263122298E-4</v>
      </c>
      <c r="C1543">
        <v>7.9219199717044803E-2</v>
      </c>
      <c r="D1543">
        <v>0.91722762584686202</v>
      </c>
      <c r="E1543">
        <v>2</v>
      </c>
      <c r="F1543">
        <v>0</v>
      </c>
      <c r="G1543">
        <v>0</v>
      </c>
      <c r="H1543">
        <v>1</v>
      </c>
      <c r="I1543">
        <v>1</v>
      </c>
      <c r="J1543">
        <v>0</v>
      </c>
      <c r="K1543" t="str">
        <f>LOOKUP(E1543,Types!A:A,Types!B:B)</f>
        <v>Pop</v>
      </c>
      <c r="L1543" t="str">
        <f>LOOKUP(I1543,Types!A:A,Types!B:B)</f>
        <v>Art</v>
      </c>
      <c r="M1543">
        <f t="shared" si="24"/>
        <v>-1</v>
      </c>
    </row>
    <row r="1544" spans="1:13" x14ac:dyDescent="0.2">
      <c r="A1544" t="s">
        <v>1908</v>
      </c>
      <c r="B1544">
        <v>7.4553233571350499E-4</v>
      </c>
      <c r="C1544">
        <v>8.9706666767597198E-2</v>
      </c>
      <c r="D1544">
        <v>0.90817070007324197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x14ac:dyDescent="0.2">
      <c r="A1545" t="s">
        <v>1724</v>
      </c>
      <c r="B1545">
        <v>2.2014235146343699E-3</v>
      </c>
      <c r="C1545">
        <v>0.25830790400504999</v>
      </c>
      <c r="D1545">
        <v>0.72196424007415705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563</v>
      </c>
      <c r="B1546">
        <v>1.05924811214208E-3</v>
      </c>
      <c r="C1546">
        <v>0.12191274762153601</v>
      </c>
      <c r="D1546">
        <v>0.87375652790069502</v>
      </c>
      <c r="E1546">
        <v>2</v>
      </c>
      <c r="F1546">
        <v>0</v>
      </c>
      <c r="G1546">
        <v>0</v>
      </c>
      <c r="H1546">
        <v>1</v>
      </c>
      <c r="I1546">
        <v>2</v>
      </c>
      <c r="J1546">
        <v>0</v>
      </c>
      <c r="K1546" t="str">
        <f>LOOKUP(E1546,Types!A:A,Types!B:B)</f>
        <v>Pop</v>
      </c>
      <c r="L1546" t="str">
        <f>LOOKUP(I1546,Types!A:A,Types!B:B)</f>
        <v>Pop</v>
      </c>
      <c r="M1546">
        <f t="shared" si="24"/>
        <v>0</v>
      </c>
    </row>
    <row r="1547" spans="1:13" x14ac:dyDescent="0.2">
      <c r="A1547" t="s">
        <v>1122</v>
      </c>
      <c r="B1547">
        <v>7.0234190206974701E-4</v>
      </c>
      <c r="C1547">
        <v>3.5821683704853002E-2</v>
      </c>
      <c r="D1547">
        <v>0.96258109807968095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x14ac:dyDescent="0.2">
      <c r="A1548" t="s">
        <v>1726</v>
      </c>
      <c r="B1548">
        <v>1.52577541302889E-3</v>
      </c>
      <c r="C1548">
        <v>0.14751885831355999</v>
      </c>
      <c r="D1548">
        <v>0.83523076772689797</v>
      </c>
      <c r="E1548">
        <v>2</v>
      </c>
      <c r="F1548">
        <v>0</v>
      </c>
      <c r="G1548">
        <v>0</v>
      </c>
      <c r="H1548">
        <v>1</v>
      </c>
      <c r="I1548">
        <v>1</v>
      </c>
      <c r="J1548">
        <v>0</v>
      </c>
      <c r="K1548" t="str">
        <f>LOOKUP(E1548,Types!A:A,Types!B:B)</f>
        <v>Pop</v>
      </c>
      <c r="L1548" t="str">
        <f>LOOKUP(I1548,Types!A:A,Types!B:B)</f>
        <v>Art</v>
      </c>
      <c r="M1548">
        <f t="shared" si="24"/>
        <v>-1</v>
      </c>
    </row>
    <row r="1549" spans="1:13" x14ac:dyDescent="0.2">
      <c r="A1549" t="s">
        <v>2361</v>
      </c>
      <c r="B1549">
        <v>1.28190289251506E-3</v>
      </c>
      <c r="C1549">
        <v>0.165103644132614</v>
      </c>
      <c r="D1549">
        <v>0.82774680852890004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x14ac:dyDescent="0.2">
      <c r="A1550" t="s">
        <v>625</v>
      </c>
      <c r="B1550">
        <v>1.1442260583862599E-3</v>
      </c>
      <c r="C1550">
        <v>0.252952009439468</v>
      </c>
      <c r="D1550">
        <v>0.73228758573532104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1019</v>
      </c>
      <c r="B1551">
        <v>1.18029525037854E-3</v>
      </c>
      <c r="C1551">
        <v>7.1210265159606906E-2</v>
      </c>
      <c r="D1551">
        <v>0.91855859756469704</v>
      </c>
      <c r="E1551">
        <v>2</v>
      </c>
      <c r="F1551">
        <v>0</v>
      </c>
      <c r="G1551">
        <v>0</v>
      </c>
      <c r="H1551">
        <v>1</v>
      </c>
      <c r="I1551">
        <v>2</v>
      </c>
      <c r="J1551">
        <v>0</v>
      </c>
      <c r="K1551" t="str">
        <f>LOOKUP(E1551,Types!A:A,Types!B:B)</f>
        <v>Pop</v>
      </c>
      <c r="L1551" t="str">
        <f>LOOKUP(I1551,Types!A:A,Types!B:B)</f>
        <v>Pop</v>
      </c>
      <c r="M1551">
        <f t="shared" si="24"/>
        <v>0</v>
      </c>
    </row>
    <row r="1552" spans="1:13" x14ac:dyDescent="0.2">
      <c r="A1552" t="s">
        <v>291</v>
      </c>
      <c r="B1552">
        <v>5.7346693938598004E-4</v>
      </c>
      <c r="C1552">
        <v>3.9679579436779001E-2</v>
      </c>
      <c r="D1552">
        <v>0.95756834745407104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x14ac:dyDescent="0.2">
      <c r="A1553" t="s">
        <v>843</v>
      </c>
      <c r="B1553">
        <v>1.8010635394603001E-3</v>
      </c>
      <c r="C1553">
        <v>0.26289266347885099</v>
      </c>
      <c r="D1553">
        <v>0.72323685884475697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748</v>
      </c>
      <c r="B1554">
        <v>1.3070491841062899E-3</v>
      </c>
      <c r="C1554">
        <v>8.2462050020694705E-2</v>
      </c>
      <c r="D1554">
        <v>0.904940605163574</v>
      </c>
      <c r="E1554">
        <v>2</v>
      </c>
      <c r="F1554">
        <v>0</v>
      </c>
      <c r="G1554">
        <v>0</v>
      </c>
      <c r="H1554">
        <v>1</v>
      </c>
      <c r="I1554">
        <v>2</v>
      </c>
      <c r="J1554">
        <v>0</v>
      </c>
      <c r="K1554" t="str">
        <f>LOOKUP(E1554,Types!A:A,Types!B:B)</f>
        <v>Pop</v>
      </c>
      <c r="L1554" t="str">
        <f>LOOKUP(I1554,Types!A:A,Types!B:B)</f>
        <v>Pop</v>
      </c>
      <c r="M1554">
        <f t="shared" si="24"/>
        <v>0</v>
      </c>
    </row>
    <row r="1555" spans="1:13" x14ac:dyDescent="0.2">
      <c r="A1555" t="s">
        <v>1267</v>
      </c>
      <c r="B1555">
        <v>1.9580989610403698E-3</v>
      </c>
      <c r="C1555">
        <v>0.40376886725425698</v>
      </c>
      <c r="D1555">
        <v>0.579304218292236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x14ac:dyDescent="0.2">
      <c r="A1556" t="s">
        <v>2058</v>
      </c>
      <c r="B1556">
        <v>1.6383894253522099E-3</v>
      </c>
      <c r="C1556">
        <v>0.21576744318008401</v>
      </c>
      <c r="D1556">
        <v>0.77706992626190097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x14ac:dyDescent="0.2">
      <c r="A1557" t="s">
        <v>2196</v>
      </c>
      <c r="B1557">
        <v>6.0882081743329698E-4</v>
      </c>
      <c r="C1557">
        <v>0.12241680920124</v>
      </c>
      <c r="D1557">
        <v>0.87424451112747104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x14ac:dyDescent="0.2">
      <c r="A1558" t="s">
        <v>1064</v>
      </c>
      <c r="B1558">
        <v>1.40054989606142E-3</v>
      </c>
      <c r="C1558">
        <v>0.133217513561248</v>
      </c>
      <c r="D1558">
        <v>0.85484468936920099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x14ac:dyDescent="0.2">
      <c r="A1559" t="s">
        <v>1428</v>
      </c>
      <c r="B1559">
        <v>1.09717226587235E-3</v>
      </c>
      <c r="C1559">
        <v>5.0126139074563897E-2</v>
      </c>
      <c r="D1559">
        <v>0.93862551450729304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x14ac:dyDescent="0.2">
      <c r="A1560" t="s">
        <v>733</v>
      </c>
      <c r="B1560">
        <v>9.86825092695653E-4</v>
      </c>
      <c r="C1560">
        <v>0.13099130988120999</v>
      </c>
      <c r="D1560">
        <v>0.86437201499938898</v>
      </c>
      <c r="E1560">
        <v>2</v>
      </c>
      <c r="F1560">
        <v>0</v>
      </c>
      <c r="G1560">
        <v>0</v>
      </c>
      <c r="H1560">
        <v>1</v>
      </c>
      <c r="I1560">
        <v>1</v>
      </c>
      <c r="J1560">
        <v>0</v>
      </c>
      <c r="K1560" t="str">
        <f>LOOKUP(E1560,Types!A:A,Types!B:B)</f>
        <v>Pop</v>
      </c>
      <c r="L1560" t="str">
        <f>LOOKUP(I1560,Types!A:A,Types!B:B)</f>
        <v>Art</v>
      </c>
      <c r="M1560">
        <f t="shared" si="24"/>
        <v>-1</v>
      </c>
    </row>
    <row r="1561" spans="1:13" x14ac:dyDescent="0.2">
      <c r="A1561" t="s">
        <v>1335</v>
      </c>
      <c r="B1561">
        <v>7.3808076558634595E-4</v>
      </c>
      <c r="C1561">
        <v>4.38433289527893E-2</v>
      </c>
      <c r="D1561">
        <v>0.94708436727523804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x14ac:dyDescent="0.2">
      <c r="A1562" t="s">
        <v>17</v>
      </c>
      <c r="B1562">
        <v>1.41847366467118E-3</v>
      </c>
      <c r="C1562">
        <v>0.37721973657607999</v>
      </c>
      <c r="D1562">
        <v>0.61093533039092995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2075</v>
      </c>
      <c r="B1563">
        <v>1.72905507497489E-3</v>
      </c>
      <c r="C1563">
        <v>0.36676418781280501</v>
      </c>
      <c r="D1563">
        <v>0.62303531169891302</v>
      </c>
      <c r="E1563">
        <v>2</v>
      </c>
      <c r="F1563">
        <v>0</v>
      </c>
      <c r="G1563">
        <v>0</v>
      </c>
      <c r="H1563">
        <v>1</v>
      </c>
      <c r="I1563">
        <v>2</v>
      </c>
      <c r="J1563">
        <v>0</v>
      </c>
      <c r="K1563" t="str">
        <f>LOOKUP(E1563,Types!A:A,Types!B:B)</f>
        <v>Pop</v>
      </c>
      <c r="L1563" t="str">
        <f>LOOKUP(I1563,Types!A:A,Types!B:B)</f>
        <v>Pop</v>
      </c>
      <c r="M1563">
        <f t="shared" si="24"/>
        <v>0</v>
      </c>
    </row>
    <row r="1564" spans="1:13" x14ac:dyDescent="0.2">
      <c r="A1564" t="s">
        <v>660</v>
      </c>
      <c r="B1564">
        <v>1.2044048635288999E-3</v>
      </c>
      <c r="C1564">
        <v>9.3128994107246399E-2</v>
      </c>
      <c r="D1564">
        <v>0.90206408500671298</v>
      </c>
      <c r="E1564">
        <v>2</v>
      </c>
      <c r="F1564">
        <v>0</v>
      </c>
      <c r="G1564">
        <v>0</v>
      </c>
      <c r="H1564">
        <v>1</v>
      </c>
      <c r="I1564">
        <v>1</v>
      </c>
      <c r="J1564">
        <v>0</v>
      </c>
      <c r="K1564" t="str">
        <f>LOOKUP(E1564,Types!A:A,Types!B:B)</f>
        <v>Pop</v>
      </c>
      <c r="L1564" t="str">
        <f>LOOKUP(I1564,Types!A:A,Types!B:B)</f>
        <v>Art</v>
      </c>
      <c r="M1564">
        <f t="shared" si="24"/>
        <v>-1</v>
      </c>
    </row>
    <row r="1565" spans="1:13" x14ac:dyDescent="0.2">
      <c r="A1565" t="s">
        <v>506</v>
      </c>
      <c r="B1565">
        <v>1.88485905528068E-3</v>
      </c>
      <c r="C1565">
        <v>0.18302454054355599</v>
      </c>
      <c r="D1565">
        <v>0.79912519454955999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x14ac:dyDescent="0.2">
      <c r="A1566" t="s">
        <v>2178</v>
      </c>
      <c r="B1566">
        <v>1.60435761790722E-3</v>
      </c>
      <c r="C1566">
        <v>0.20887440443038899</v>
      </c>
      <c r="D1566">
        <v>0.78676831722259499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x14ac:dyDescent="0.2">
      <c r="A1567" t="s">
        <v>1905</v>
      </c>
      <c r="B1567">
        <v>6.7665742244571404E-4</v>
      </c>
      <c r="C1567">
        <v>3.6242034286260598E-2</v>
      </c>
      <c r="D1567">
        <v>0.95828872919082597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x14ac:dyDescent="0.2">
      <c r="A1568" t="s">
        <v>171</v>
      </c>
      <c r="B1568">
        <v>1.0326753836125101E-3</v>
      </c>
      <c r="C1568">
        <v>4.4114783406257602E-2</v>
      </c>
      <c r="D1568">
        <v>0.93787282705306996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x14ac:dyDescent="0.2">
      <c r="A1569" t="s">
        <v>1536</v>
      </c>
      <c r="B1569">
        <v>2.29020416736602E-3</v>
      </c>
      <c r="C1569">
        <v>0.21267242729663799</v>
      </c>
      <c r="D1569">
        <v>0.76829564571380604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1186</v>
      </c>
      <c r="B1570">
        <v>1.4626634074375001E-3</v>
      </c>
      <c r="C1570">
        <v>4.2278792709112098E-2</v>
      </c>
      <c r="D1570">
        <v>0.94482463598251298</v>
      </c>
      <c r="E1570">
        <v>2</v>
      </c>
      <c r="F1570">
        <v>0</v>
      </c>
      <c r="G1570">
        <v>0</v>
      </c>
      <c r="H1570">
        <v>1</v>
      </c>
      <c r="I1570">
        <v>2</v>
      </c>
      <c r="J1570">
        <v>0</v>
      </c>
      <c r="K1570" t="str">
        <f>LOOKUP(E1570,Types!A:A,Types!B:B)</f>
        <v>Pop</v>
      </c>
      <c r="L1570" t="str">
        <f>LOOKUP(I1570,Types!A:A,Types!B:B)</f>
        <v>Pop</v>
      </c>
      <c r="M1570">
        <f t="shared" si="24"/>
        <v>0</v>
      </c>
    </row>
    <row r="1571" spans="1:13" x14ac:dyDescent="0.2">
      <c r="A1571" t="s">
        <v>324</v>
      </c>
      <c r="B1571">
        <v>7.3321448871865804E-4</v>
      </c>
      <c r="C1571">
        <v>7.6837368309497805E-2</v>
      </c>
      <c r="D1571">
        <v>0.916739821434021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x14ac:dyDescent="0.2">
      <c r="A1572" t="s">
        <v>1736</v>
      </c>
      <c r="B1572">
        <v>1.4077995438128699E-3</v>
      </c>
      <c r="C1572">
        <v>0.21891799569129899</v>
      </c>
      <c r="D1572">
        <v>0.77384507656097401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x14ac:dyDescent="0.2">
      <c r="A1573" t="s">
        <v>2416</v>
      </c>
      <c r="B1573">
        <v>2.4538356810808099E-3</v>
      </c>
      <c r="C1573">
        <v>0.21402846276760101</v>
      </c>
      <c r="D1573">
        <v>0.75382977724075295</v>
      </c>
      <c r="E1573">
        <v>2</v>
      </c>
      <c r="F1573">
        <v>0</v>
      </c>
      <c r="G1573">
        <v>0</v>
      </c>
      <c r="H1573">
        <v>1</v>
      </c>
      <c r="I1573">
        <v>1</v>
      </c>
      <c r="J1573">
        <v>0</v>
      </c>
      <c r="K1573" t="str">
        <f>LOOKUP(E1573,Types!A:A,Types!B:B)</f>
        <v>Pop</v>
      </c>
      <c r="L1573" t="str">
        <f>LOOKUP(I1573,Types!A:A,Types!B:B)</f>
        <v>Art</v>
      </c>
      <c r="M1573">
        <f t="shared" si="24"/>
        <v>-1</v>
      </c>
    </row>
    <row r="1574" spans="1:13" x14ac:dyDescent="0.2">
      <c r="A1574" t="s">
        <v>611</v>
      </c>
      <c r="B1574">
        <v>1.1553356889635301E-3</v>
      </c>
      <c r="C1574">
        <v>0.15186341106891599</v>
      </c>
      <c r="D1574">
        <v>0.83587276935577304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x14ac:dyDescent="0.2">
      <c r="A1575" t="s">
        <v>764</v>
      </c>
      <c r="B1575">
        <v>1.14088505506515E-3</v>
      </c>
      <c r="C1575">
        <v>0.103704221546649</v>
      </c>
      <c r="D1575">
        <v>0.89318138360977095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x14ac:dyDescent="0.2">
      <c r="A1576" t="s">
        <v>1410</v>
      </c>
      <c r="B1576">
        <v>2.0777711179107402E-3</v>
      </c>
      <c r="C1576">
        <v>0.22614793479442499</v>
      </c>
      <c r="D1576">
        <v>0.764451384544372</v>
      </c>
      <c r="E1576">
        <v>2</v>
      </c>
      <c r="F1576">
        <v>0</v>
      </c>
      <c r="G1576">
        <v>0</v>
      </c>
      <c r="H1576">
        <v>1</v>
      </c>
      <c r="I1576">
        <v>1</v>
      </c>
      <c r="J1576">
        <v>0</v>
      </c>
      <c r="K1576" t="str">
        <f>LOOKUP(E1576,Types!A:A,Types!B:B)</f>
        <v>Pop</v>
      </c>
      <c r="L1576" t="str">
        <f>LOOKUP(I1576,Types!A:A,Types!B:B)</f>
        <v>Art</v>
      </c>
      <c r="M1576">
        <f t="shared" si="24"/>
        <v>-1</v>
      </c>
    </row>
    <row r="1577" spans="1:13" x14ac:dyDescent="0.2">
      <c r="A1577" t="s">
        <v>272</v>
      </c>
      <c r="B1577">
        <v>2.1068598143756299E-3</v>
      </c>
      <c r="C1577">
        <v>0.31602874398231501</v>
      </c>
      <c r="D1577">
        <v>0.67307931184768599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x14ac:dyDescent="0.2">
      <c r="A1578" t="s">
        <v>18</v>
      </c>
      <c r="B1578">
        <v>8.3131494466215296E-4</v>
      </c>
      <c r="C1578">
        <v>0.107295975089073</v>
      </c>
      <c r="D1578">
        <v>0.88604623079299905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901</v>
      </c>
      <c r="B1579">
        <v>1.23189319856464E-3</v>
      </c>
      <c r="C1579">
        <v>7.2997316718101501E-2</v>
      </c>
      <c r="D1579">
        <v>0.908469378948211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x14ac:dyDescent="0.2">
      <c r="A1580" t="s">
        <v>148</v>
      </c>
      <c r="B1580">
        <v>6.4043322345241904E-4</v>
      </c>
      <c r="C1580">
        <v>3.1396530568599701E-2</v>
      </c>
      <c r="D1580">
        <v>0.95747715234756403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1040</v>
      </c>
      <c r="B1581">
        <v>1.5149778919294401E-3</v>
      </c>
      <c r="C1581">
        <v>6.5693706274032496E-2</v>
      </c>
      <c r="D1581">
        <v>0.87807726860046298</v>
      </c>
      <c r="E1581">
        <v>2</v>
      </c>
      <c r="F1581">
        <v>0</v>
      </c>
      <c r="G1581">
        <v>0</v>
      </c>
      <c r="H1581">
        <v>1</v>
      </c>
      <c r="I1581">
        <v>2</v>
      </c>
      <c r="J1581">
        <v>0</v>
      </c>
      <c r="K1581" t="str">
        <f>LOOKUP(E1581,Types!A:A,Types!B:B)</f>
        <v>Pop</v>
      </c>
      <c r="L1581" t="str">
        <f>LOOKUP(I1581,Types!A:A,Types!B:B)</f>
        <v>Pop</v>
      </c>
      <c r="M1581">
        <f t="shared" si="24"/>
        <v>0</v>
      </c>
    </row>
    <row r="1582" spans="1:13" x14ac:dyDescent="0.2">
      <c r="A1582" t="s">
        <v>762</v>
      </c>
      <c r="B1582">
        <v>1.28798151854425E-3</v>
      </c>
      <c r="C1582">
        <v>0.13189044594764701</v>
      </c>
      <c r="D1582">
        <v>0.86252701282501198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x14ac:dyDescent="0.2">
      <c r="A1583" t="s">
        <v>1408</v>
      </c>
      <c r="B1583">
        <v>6.57327298540622E-4</v>
      </c>
      <c r="C1583">
        <v>7.42231830954551E-2</v>
      </c>
      <c r="D1583">
        <v>0.92189282178878695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x14ac:dyDescent="0.2">
      <c r="A1584" t="s">
        <v>1220</v>
      </c>
      <c r="B1584">
        <v>7.6727999839931705E-4</v>
      </c>
      <c r="C1584">
        <v>4.9831699579954099E-2</v>
      </c>
      <c r="D1584">
        <v>0.94631528854370095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x14ac:dyDescent="0.2">
      <c r="A1585" t="s">
        <v>2374</v>
      </c>
      <c r="B1585">
        <v>7.2438217466697097E-4</v>
      </c>
      <c r="C1585">
        <v>4.2528226971626198E-2</v>
      </c>
      <c r="D1585">
        <v>0.95200270414352395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x14ac:dyDescent="0.2">
      <c r="A1586" t="s">
        <v>386</v>
      </c>
      <c r="B1586">
        <v>8.2334695616736997E-4</v>
      </c>
      <c r="C1586">
        <v>7.4924834072589805E-2</v>
      </c>
      <c r="D1586">
        <v>0.91980773210525502</v>
      </c>
      <c r="E1586">
        <v>2</v>
      </c>
      <c r="F1586">
        <v>0</v>
      </c>
      <c r="G1586">
        <v>0</v>
      </c>
      <c r="H1586">
        <v>1</v>
      </c>
      <c r="I1586">
        <v>1</v>
      </c>
      <c r="J1586">
        <v>0</v>
      </c>
      <c r="K1586" t="str">
        <f>LOOKUP(E1586,Types!A:A,Types!B:B)</f>
        <v>Pop</v>
      </c>
      <c r="L1586" t="str">
        <f>LOOKUP(I1586,Types!A:A,Types!B:B)</f>
        <v>Art</v>
      </c>
      <c r="M1586">
        <f t="shared" si="24"/>
        <v>-1</v>
      </c>
    </row>
    <row r="1587" spans="1:13" x14ac:dyDescent="0.2">
      <c r="A1587" t="s">
        <v>280</v>
      </c>
      <c r="B1587">
        <v>9.9350779782980594E-4</v>
      </c>
      <c r="C1587">
        <v>4.6755965799093198E-2</v>
      </c>
      <c r="D1587">
        <v>0.94870781898498502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x14ac:dyDescent="0.2">
      <c r="A1588" t="s">
        <v>91</v>
      </c>
      <c r="B1588">
        <v>1.4721746556460801E-3</v>
      </c>
      <c r="C1588">
        <v>0.23055867850780401</v>
      </c>
      <c r="D1588">
        <v>0.76175314188003496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x14ac:dyDescent="0.2">
      <c r="A1589" t="s">
        <v>35</v>
      </c>
      <c r="B1589">
        <v>1.0128482244908801E-3</v>
      </c>
      <c r="C1589">
        <v>0.14161735773086501</v>
      </c>
      <c r="D1589">
        <v>0.85107362270355202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1112</v>
      </c>
      <c r="B1590">
        <v>1.13275926560163E-3</v>
      </c>
      <c r="C1590">
        <v>6.6127419471740695E-2</v>
      </c>
      <c r="D1590">
        <v>0.92455160617828303</v>
      </c>
      <c r="E1590">
        <v>2</v>
      </c>
      <c r="F1590">
        <v>0</v>
      </c>
      <c r="G1590">
        <v>0</v>
      </c>
      <c r="H1590">
        <v>1</v>
      </c>
      <c r="I1590">
        <v>2</v>
      </c>
      <c r="J1590">
        <v>0</v>
      </c>
      <c r="K1590" t="str">
        <f>LOOKUP(E1590,Types!A:A,Types!B:B)</f>
        <v>Pop</v>
      </c>
      <c r="L1590" t="str">
        <f>LOOKUP(I1590,Types!A:A,Types!B:B)</f>
        <v>Pop</v>
      </c>
      <c r="M1590">
        <f t="shared" si="24"/>
        <v>0</v>
      </c>
    </row>
    <row r="1591" spans="1:13" x14ac:dyDescent="0.2">
      <c r="A1591" t="s">
        <v>1013</v>
      </c>
      <c r="B1591">
        <v>1.0508090490475199E-3</v>
      </c>
      <c r="C1591">
        <v>0.113877408206462</v>
      </c>
      <c r="D1591">
        <v>0.880473792552948</v>
      </c>
      <c r="E1591">
        <v>2</v>
      </c>
      <c r="F1591">
        <v>0</v>
      </c>
      <c r="G1591">
        <v>0</v>
      </c>
      <c r="H1591">
        <v>1</v>
      </c>
      <c r="I1591">
        <v>2</v>
      </c>
      <c r="J1591">
        <v>0</v>
      </c>
      <c r="K1591" t="str">
        <f>LOOKUP(E1591,Types!A:A,Types!B:B)</f>
        <v>Pop</v>
      </c>
      <c r="L1591" t="str">
        <f>LOOKUP(I1591,Types!A:A,Types!B:B)</f>
        <v>Pop</v>
      </c>
      <c r="M1591">
        <f t="shared" si="24"/>
        <v>0</v>
      </c>
    </row>
    <row r="1592" spans="1:13" x14ac:dyDescent="0.2">
      <c r="A1592" t="s">
        <v>1632</v>
      </c>
      <c r="B1592">
        <v>1.42205518204718E-3</v>
      </c>
      <c r="C1592">
        <v>0.17301970720291099</v>
      </c>
      <c r="D1592">
        <v>0.80411970615386896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123</v>
      </c>
      <c r="B1593">
        <v>1.14566960837692E-3</v>
      </c>
      <c r="C1593">
        <v>5.0233442336320801E-2</v>
      </c>
      <c r="D1593">
        <v>0.90813750028610196</v>
      </c>
      <c r="E1593">
        <v>2</v>
      </c>
      <c r="F1593">
        <v>0</v>
      </c>
      <c r="G1593">
        <v>0</v>
      </c>
      <c r="H1593">
        <v>1</v>
      </c>
      <c r="I1593">
        <v>2</v>
      </c>
      <c r="J1593">
        <v>0</v>
      </c>
      <c r="K1593" t="str">
        <f>LOOKUP(E1593,Types!A:A,Types!B:B)</f>
        <v>Pop</v>
      </c>
      <c r="L1593" t="str">
        <f>LOOKUP(I1593,Types!A:A,Types!B:B)</f>
        <v>Pop</v>
      </c>
      <c r="M1593">
        <f t="shared" si="24"/>
        <v>0</v>
      </c>
    </row>
    <row r="1594" spans="1:13" x14ac:dyDescent="0.2">
      <c r="A1594" t="s">
        <v>1490</v>
      </c>
      <c r="B1594">
        <v>1.1672441614791701E-3</v>
      </c>
      <c r="C1594">
        <v>7.8189119696617099E-2</v>
      </c>
      <c r="D1594">
        <v>0.91499388217926003</v>
      </c>
      <c r="E1594">
        <v>2</v>
      </c>
      <c r="F1594">
        <v>0</v>
      </c>
      <c r="G1594">
        <v>0</v>
      </c>
      <c r="H1594">
        <v>1</v>
      </c>
      <c r="I1594">
        <v>1</v>
      </c>
      <c r="J1594">
        <v>0</v>
      </c>
      <c r="K1594" t="str">
        <f>LOOKUP(E1594,Types!A:A,Types!B:B)</f>
        <v>Pop</v>
      </c>
      <c r="L1594" t="str">
        <f>LOOKUP(I1594,Types!A:A,Types!B:B)</f>
        <v>Art</v>
      </c>
      <c r="M1594">
        <f t="shared" si="24"/>
        <v>-1</v>
      </c>
    </row>
    <row r="1595" spans="1:13" x14ac:dyDescent="0.2">
      <c r="A1595" t="s">
        <v>841</v>
      </c>
      <c r="B1595">
        <v>1.1119723785668601E-3</v>
      </c>
      <c r="C1595">
        <v>0.15974406898021601</v>
      </c>
      <c r="D1595">
        <v>0.83103066682815496</v>
      </c>
      <c r="E1595">
        <v>2</v>
      </c>
      <c r="F1595">
        <v>0</v>
      </c>
      <c r="G1595">
        <v>0</v>
      </c>
      <c r="H1595">
        <v>1</v>
      </c>
      <c r="I1595">
        <v>2</v>
      </c>
      <c r="J1595">
        <v>0</v>
      </c>
      <c r="K1595" t="str">
        <f>LOOKUP(E1595,Types!A:A,Types!B:B)</f>
        <v>Pop</v>
      </c>
      <c r="L1595" t="str">
        <f>LOOKUP(I1595,Types!A:A,Types!B:B)</f>
        <v>Pop</v>
      </c>
      <c r="M1595">
        <f t="shared" si="24"/>
        <v>0</v>
      </c>
    </row>
    <row r="1596" spans="1:13" x14ac:dyDescent="0.2">
      <c r="A1596" t="s">
        <v>488</v>
      </c>
      <c r="B1596">
        <v>1.52388669084757E-3</v>
      </c>
      <c r="C1596">
        <v>0.16781799495220101</v>
      </c>
      <c r="D1596">
        <v>0.81296014785766602</v>
      </c>
      <c r="E1596">
        <v>2</v>
      </c>
      <c r="F1596">
        <v>0</v>
      </c>
      <c r="G1596">
        <v>0</v>
      </c>
      <c r="H1596">
        <v>1</v>
      </c>
      <c r="I1596">
        <v>1</v>
      </c>
      <c r="J1596">
        <v>0</v>
      </c>
      <c r="K1596" t="str">
        <f>LOOKUP(E1596,Types!A:A,Types!B:B)</f>
        <v>Pop</v>
      </c>
      <c r="L1596" t="str">
        <f>LOOKUP(I1596,Types!A:A,Types!B:B)</f>
        <v>Art</v>
      </c>
      <c r="M1596">
        <f t="shared" si="24"/>
        <v>-1</v>
      </c>
    </row>
    <row r="1597" spans="1:13" x14ac:dyDescent="0.2">
      <c r="A1597" t="s">
        <v>2101</v>
      </c>
      <c r="B1597">
        <v>2.6410503778606601E-3</v>
      </c>
      <c r="C1597">
        <v>0.24719500541687001</v>
      </c>
      <c r="D1597">
        <v>0.74479085206985396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x14ac:dyDescent="0.2">
      <c r="A1598" t="s">
        <v>2368</v>
      </c>
      <c r="B1598">
        <v>1.4847613638266899E-3</v>
      </c>
      <c r="C1598">
        <v>0.151489362120628</v>
      </c>
      <c r="D1598">
        <v>0.83691054582595803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x14ac:dyDescent="0.2">
      <c r="A1599" t="s">
        <v>505</v>
      </c>
      <c r="B1599">
        <v>1.54557928908616E-3</v>
      </c>
      <c r="C1599">
        <v>0.12720873951911901</v>
      </c>
      <c r="D1599">
        <v>0.86046314239501898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1153</v>
      </c>
      <c r="B1600">
        <v>6.7773944465443405E-4</v>
      </c>
      <c r="C1600">
        <v>0.10977055877447101</v>
      </c>
      <c r="D1600">
        <v>0.887695252895355</v>
      </c>
      <c r="E1600">
        <v>2</v>
      </c>
      <c r="F1600">
        <v>0</v>
      </c>
      <c r="G1600">
        <v>0</v>
      </c>
      <c r="H1600">
        <v>1</v>
      </c>
      <c r="I1600">
        <v>2</v>
      </c>
      <c r="J1600">
        <v>0</v>
      </c>
      <c r="K1600" t="str">
        <f>LOOKUP(E1600,Types!A:A,Types!B:B)</f>
        <v>Pop</v>
      </c>
      <c r="L1600" t="str">
        <f>LOOKUP(I1600,Types!A:A,Types!B:B)</f>
        <v>Pop</v>
      </c>
      <c r="M1600">
        <f t="shared" si="24"/>
        <v>0</v>
      </c>
    </row>
    <row r="1601" spans="1:13" x14ac:dyDescent="0.2">
      <c r="A1601" t="s">
        <v>444</v>
      </c>
      <c r="B1601">
        <v>6.5404904307797497E-4</v>
      </c>
      <c r="C1601">
        <v>5.6382153183221803E-2</v>
      </c>
      <c r="D1601">
        <v>0.93841785192489602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x14ac:dyDescent="0.2">
      <c r="A1602" t="s">
        <v>2094</v>
      </c>
      <c r="B1602">
        <v>8.2396919606253505E-4</v>
      </c>
      <c r="C1602">
        <v>0.15304271876811901</v>
      </c>
      <c r="D1602">
        <v>0.84061694145202603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x14ac:dyDescent="0.2">
      <c r="A1603" t="s">
        <v>1201</v>
      </c>
      <c r="B1603">
        <v>1.9565627444535398E-3</v>
      </c>
      <c r="C1603">
        <v>0.208770185708999</v>
      </c>
      <c r="D1603">
        <v>0.78013360500335605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1483</v>
      </c>
      <c r="B1604">
        <v>1.8226224929094299E-3</v>
      </c>
      <c r="C1604">
        <v>0.140531361103057</v>
      </c>
      <c r="D1604">
        <v>0.84904116392135598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x14ac:dyDescent="0.2">
      <c r="A1605" t="s">
        <v>200</v>
      </c>
      <c r="B1605">
        <v>1.0570881422609E-3</v>
      </c>
      <c r="C1605">
        <v>5.3909555077552698E-2</v>
      </c>
      <c r="D1605">
        <v>0.94204217195510798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x14ac:dyDescent="0.2">
      <c r="A1606" t="s">
        <v>1553</v>
      </c>
      <c r="B1606">
        <v>1.41394848469644E-3</v>
      </c>
      <c r="C1606">
        <v>0.100287020206451</v>
      </c>
      <c r="D1606">
        <v>0.86913728713989202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1145</v>
      </c>
      <c r="B1607">
        <v>1.2635551393032E-3</v>
      </c>
      <c r="C1607">
        <v>0.133395031094551</v>
      </c>
      <c r="D1607">
        <v>0.85719919204711903</v>
      </c>
      <c r="E1607">
        <v>2</v>
      </c>
      <c r="F1607">
        <v>0</v>
      </c>
      <c r="G1607">
        <v>0</v>
      </c>
      <c r="H1607">
        <v>1</v>
      </c>
      <c r="I1607">
        <v>2</v>
      </c>
      <c r="J1607">
        <v>0</v>
      </c>
      <c r="K1607" t="str">
        <f>LOOKUP(E1607,Types!A:A,Types!B:B)</f>
        <v>Pop</v>
      </c>
      <c r="L1607" t="str">
        <f>LOOKUP(I1607,Types!A:A,Types!B:B)</f>
        <v>Pop</v>
      </c>
      <c r="M1607">
        <f t="shared" si="25"/>
        <v>0</v>
      </c>
    </row>
    <row r="1608" spans="1:13" x14ac:dyDescent="0.2">
      <c r="A1608" t="s">
        <v>2154</v>
      </c>
      <c r="B1608">
        <v>8.9659431250765898E-4</v>
      </c>
      <c r="C1608">
        <v>7.2739034891128498E-2</v>
      </c>
      <c r="D1608">
        <v>0.92438775300979603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x14ac:dyDescent="0.2">
      <c r="A1609" t="s">
        <v>853</v>
      </c>
      <c r="B1609">
        <v>1.2367552844807499E-3</v>
      </c>
      <c r="C1609">
        <v>0.17665272951126099</v>
      </c>
      <c r="D1609">
        <v>0.78650754690170199</v>
      </c>
      <c r="E1609">
        <v>2</v>
      </c>
      <c r="F1609">
        <v>0</v>
      </c>
      <c r="G1609">
        <v>0</v>
      </c>
      <c r="H1609">
        <v>1</v>
      </c>
      <c r="I1609">
        <v>1</v>
      </c>
      <c r="J1609">
        <v>0</v>
      </c>
      <c r="K1609" t="str">
        <f>LOOKUP(E1609,Types!A:A,Types!B:B)</f>
        <v>Pop</v>
      </c>
      <c r="L1609" t="str">
        <f>LOOKUP(I1609,Types!A:A,Types!B:B)</f>
        <v>Art</v>
      </c>
      <c r="M1609">
        <f t="shared" si="25"/>
        <v>-1</v>
      </c>
    </row>
    <row r="1610" spans="1:13" x14ac:dyDescent="0.2">
      <c r="A1610" t="s">
        <v>871</v>
      </c>
      <c r="B1610">
        <v>1.37660652399063E-3</v>
      </c>
      <c r="C1610">
        <v>0.22665284574031799</v>
      </c>
      <c r="D1610">
        <v>0.76176571846008301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x14ac:dyDescent="0.2">
      <c r="A1611" t="s">
        <v>314</v>
      </c>
      <c r="B1611">
        <v>1.1728234821930499E-3</v>
      </c>
      <c r="C1611">
        <v>9.1671451926231301E-2</v>
      </c>
      <c r="D1611">
        <v>0.90347677469253496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x14ac:dyDescent="0.2">
      <c r="A1612" t="s">
        <v>1256</v>
      </c>
      <c r="B1612">
        <v>1.3619643868878399E-3</v>
      </c>
      <c r="C1612">
        <v>0.236714377999305</v>
      </c>
      <c r="D1612">
        <v>0.75191265344619695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x14ac:dyDescent="0.2">
      <c r="A1613" t="s">
        <v>1855</v>
      </c>
      <c r="B1613">
        <v>1.1913051130250001E-3</v>
      </c>
      <c r="C1613">
        <v>0.176723182201385</v>
      </c>
      <c r="D1613">
        <v>0.81025356054305997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x14ac:dyDescent="0.2">
      <c r="A1614" t="s">
        <v>1243</v>
      </c>
      <c r="B1614">
        <v>8.4317504661157695E-4</v>
      </c>
      <c r="C1614">
        <v>7.5598366558551705E-2</v>
      </c>
      <c r="D1614">
        <v>0.91623866558074896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x14ac:dyDescent="0.2">
      <c r="A1615" t="s">
        <v>1235</v>
      </c>
      <c r="B1615">
        <v>9.3985261628404195E-4</v>
      </c>
      <c r="C1615">
        <v>5.0430595874786301E-2</v>
      </c>
      <c r="D1615">
        <v>0.94475620985031095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x14ac:dyDescent="0.2">
      <c r="A1616" t="s">
        <v>387</v>
      </c>
      <c r="B1616">
        <v>1.6244758153334199E-3</v>
      </c>
      <c r="C1616">
        <v>0.199541360139846</v>
      </c>
      <c r="D1616">
        <v>0.79303103685378995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x14ac:dyDescent="0.2">
      <c r="A1617" t="s">
        <v>720</v>
      </c>
      <c r="B1617">
        <v>1.52054033242166E-3</v>
      </c>
      <c r="C1617">
        <v>9.4022028148174203E-2</v>
      </c>
      <c r="D1617">
        <v>0.89400070905685403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x14ac:dyDescent="0.2">
      <c r="A1618" t="s">
        <v>194</v>
      </c>
      <c r="B1618">
        <v>1.33927923161536E-3</v>
      </c>
      <c r="C1618">
        <v>0.11862994730472499</v>
      </c>
      <c r="D1618">
        <v>0.85674643516540505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x14ac:dyDescent="0.2">
      <c r="A1619" t="s">
        <v>1823</v>
      </c>
      <c r="B1619">
        <v>2.1148275118321098E-3</v>
      </c>
      <c r="C1619">
        <v>0.32407575845718301</v>
      </c>
      <c r="D1619">
        <v>0.67079353332519498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x14ac:dyDescent="0.2">
      <c r="A1620" t="s">
        <v>1528</v>
      </c>
      <c r="B1620">
        <v>1.08918291516602E-3</v>
      </c>
      <c r="C1620">
        <v>3.8233064115047399E-2</v>
      </c>
      <c r="D1620">
        <v>0.95539605617523105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x14ac:dyDescent="0.2">
      <c r="A1621" t="s">
        <v>96</v>
      </c>
      <c r="B1621">
        <v>1.2249572901055199E-3</v>
      </c>
      <c r="C1621">
        <v>0.131315842270851</v>
      </c>
      <c r="D1621">
        <v>0.86576211452484098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x14ac:dyDescent="0.2">
      <c r="A1622" t="s">
        <v>850</v>
      </c>
      <c r="B1622">
        <v>1.4399018837139E-3</v>
      </c>
      <c r="C1622">
        <v>0.218263834714889</v>
      </c>
      <c r="D1622">
        <v>0.77024459838867099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x14ac:dyDescent="0.2">
      <c r="A1623" t="s">
        <v>434</v>
      </c>
      <c r="B1623">
        <v>1.29603932145982E-3</v>
      </c>
      <c r="C1623">
        <v>0.14241527020931199</v>
      </c>
      <c r="D1623">
        <v>0.85209834575652998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x14ac:dyDescent="0.2">
      <c r="A1624" t="s">
        <v>1773</v>
      </c>
      <c r="B1624">
        <v>1.49686122313141E-3</v>
      </c>
      <c r="C1624">
        <v>0.16432136297225899</v>
      </c>
      <c r="D1624">
        <v>0.81730645895004195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x14ac:dyDescent="0.2">
      <c r="A1625" t="s">
        <v>1995</v>
      </c>
      <c r="B1625">
        <v>1.44227698910981E-3</v>
      </c>
      <c r="C1625">
        <v>0.13886803388595501</v>
      </c>
      <c r="D1625">
        <v>0.83113038539886397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x14ac:dyDescent="0.2">
      <c r="A1626" t="s">
        <v>233</v>
      </c>
      <c r="B1626">
        <v>2.0794903393834799E-3</v>
      </c>
      <c r="C1626">
        <v>0.19576844573020899</v>
      </c>
      <c r="D1626">
        <v>0.79124397039413397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x14ac:dyDescent="0.2">
      <c r="A1627" t="s">
        <v>1927</v>
      </c>
      <c r="B1627">
        <v>9.4446522416546897E-4</v>
      </c>
      <c r="C1627">
        <v>4.8082567751407602E-2</v>
      </c>
      <c r="D1627">
        <v>0.94692790508270197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x14ac:dyDescent="0.2">
      <c r="A1628" t="s">
        <v>799</v>
      </c>
      <c r="B1628">
        <v>1.70195614919066E-3</v>
      </c>
      <c r="C1628">
        <v>0.31888279318809498</v>
      </c>
      <c r="D1628">
        <v>0.66285121440887396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x14ac:dyDescent="0.2">
      <c r="A1629" t="s">
        <v>2213</v>
      </c>
      <c r="B1629">
        <v>7.7524699736386505E-4</v>
      </c>
      <c r="C1629">
        <v>3.5733647644519799E-2</v>
      </c>
      <c r="D1629">
        <v>0.96042841672897294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x14ac:dyDescent="0.2">
      <c r="A1630" t="s">
        <v>1374</v>
      </c>
      <c r="B1630">
        <v>5.5673049064353098E-4</v>
      </c>
      <c r="C1630">
        <v>3.3830799162387799E-2</v>
      </c>
      <c r="D1630">
        <v>0.95686382055282504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x14ac:dyDescent="0.2">
      <c r="A1631" t="s">
        <v>216</v>
      </c>
      <c r="B1631">
        <v>7.7226688154041702E-4</v>
      </c>
      <c r="C1631">
        <v>2.0226405933499302E-2</v>
      </c>
      <c r="D1631">
        <v>0.97553473711013705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x14ac:dyDescent="0.2">
      <c r="A1632" t="s">
        <v>2129</v>
      </c>
      <c r="B1632">
        <v>1.5557792503386699E-3</v>
      </c>
      <c r="C1632">
        <v>0.49423754215240401</v>
      </c>
      <c r="D1632">
        <v>0.44972419738769498</v>
      </c>
      <c r="E1632">
        <v>1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Art</v>
      </c>
      <c r="L1632" t="str">
        <f>LOOKUP(I1632,Types!A:A,Types!B:B)</f>
        <v>Pop</v>
      </c>
      <c r="M1632">
        <f t="shared" si="25"/>
        <v>1</v>
      </c>
    </row>
    <row r="1633" spans="1:13" x14ac:dyDescent="0.2">
      <c r="A1633" t="s">
        <v>2078</v>
      </c>
      <c r="B1633">
        <v>1.55910640023648E-3</v>
      </c>
      <c r="C1633">
        <v>0.30060899257659901</v>
      </c>
      <c r="D1633">
        <v>0.68496257066726596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x14ac:dyDescent="0.2">
      <c r="A1634" t="s">
        <v>1362</v>
      </c>
      <c r="B1634">
        <v>1.40455889049917E-3</v>
      </c>
      <c r="C1634">
        <v>9.0065725147724096E-2</v>
      </c>
      <c r="D1634">
        <v>0.90568464994430498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1023</v>
      </c>
      <c r="B1635">
        <v>4.9413082888349804E-4</v>
      </c>
      <c r="C1635">
        <v>4.3618924915790502E-2</v>
      </c>
      <c r="D1635">
        <v>0.95343869924545199</v>
      </c>
      <c r="E1635">
        <v>2</v>
      </c>
      <c r="F1635">
        <v>0</v>
      </c>
      <c r="G1635">
        <v>0</v>
      </c>
      <c r="H1635">
        <v>1</v>
      </c>
      <c r="I1635">
        <v>2</v>
      </c>
      <c r="J1635">
        <v>0</v>
      </c>
      <c r="K1635" t="str">
        <f>LOOKUP(E1635,Types!A:A,Types!B:B)</f>
        <v>Pop</v>
      </c>
      <c r="L1635" t="str">
        <f>LOOKUP(I1635,Types!A:A,Types!B:B)</f>
        <v>Pop</v>
      </c>
      <c r="M1635">
        <f t="shared" si="25"/>
        <v>0</v>
      </c>
    </row>
    <row r="1636" spans="1:13" x14ac:dyDescent="0.2">
      <c r="A1636" t="s">
        <v>483</v>
      </c>
      <c r="B1636">
        <v>1.1553000658750499E-3</v>
      </c>
      <c r="C1636">
        <v>0.21653002500533999</v>
      </c>
      <c r="D1636">
        <v>0.77125078439712502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x14ac:dyDescent="0.2">
      <c r="A1637" t="s">
        <v>1874</v>
      </c>
      <c r="B1637">
        <v>9.1236794833093795E-4</v>
      </c>
      <c r="C1637">
        <v>7.4969552457332597E-2</v>
      </c>
      <c r="D1637">
        <v>0.92070192098617498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x14ac:dyDescent="0.2">
      <c r="A1638" t="s">
        <v>1080</v>
      </c>
      <c r="B1638">
        <v>1.3338419375941101E-3</v>
      </c>
      <c r="C1638">
        <v>0.20330917835235501</v>
      </c>
      <c r="D1638">
        <v>0.78918808698654097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x14ac:dyDescent="0.2">
      <c r="A1639" t="s">
        <v>98</v>
      </c>
      <c r="B1639">
        <v>1.07731926254928E-3</v>
      </c>
      <c r="C1639">
        <v>0.15092848241329099</v>
      </c>
      <c r="D1639">
        <v>0.840251505374908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x14ac:dyDescent="0.2">
      <c r="A1640" t="s">
        <v>1807</v>
      </c>
      <c r="B1640">
        <v>1.7302868654951399E-3</v>
      </c>
      <c r="C1640">
        <v>0.25460606813430697</v>
      </c>
      <c r="D1640">
        <v>0.67484295368194502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x14ac:dyDescent="0.2">
      <c r="A1641" t="s">
        <v>1480</v>
      </c>
      <c r="B1641">
        <v>7.3691015131771499E-4</v>
      </c>
      <c r="C1641">
        <v>9.1073855757713304E-2</v>
      </c>
      <c r="D1641">
        <v>0.90710121393203702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x14ac:dyDescent="0.2">
      <c r="A1642" t="s">
        <v>1852</v>
      </c>
      <c r="B1642">
        <v>1.7885100096464101E-3</v>
      </c>
      <c r="C1642">
        <v>7.0857025682926095E-2</v>
      </c>
      <c r="D1642">
        <v>0.91011643409729004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1652</v>
      </c>
      <c r="B1643">
        <v>1.1583399027585901E-3</v>
      </c>
      <c r="C1643">
        <v>0.33677297830581598</v>
      </c>
      <c r="D1643">
        <v>0.651431083679199</v>
      </c>
      <c r="E1643">
        <v>2</v>
      </c>
      <c r="F1643">
        <v>0</v>
      </c>
      <c r="G1643">
        <v>0</v>
      </c>
      <c r="H1643">
        <v>1</v>
      </c>
      <c r="I1643">
        <v>2</v>
      </c>
      <c r="J1643">
        <v>0</v>
      </c>
      <c r="K1643" t="str">
        <f>LOOKUP(E1643,Types!A:A,Types!B:B)</f>
        <v>Pop</v>
      </c>
      <c r="L1643" t="str">
        <f>LOOKUP(I1643,Types!A:A,Types!B:B)</f>
        <v>Pop</v>
      </c>
      <c r="M1643">
        <f t="shared" si="25"/>
        <v>0</v>
      </c>
    </row>
    <row r="1644" spans="1:13" x14ac:dyDescent="0.2">
      <c r="A1644" t="s">
        <v>463</v>
      </c>
      <c r="B1644">
        <v>7.8434497117996205E-4</v>
      </c>
      <c r="C1644">
        <v>3.4948844462633098E-2</v>
      </c>
      <c r="D1644">
        <v>0.95328104496002197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x14ac:dyDescent="0.2">
      <c r="A1645" t="s">
        <v>1382</v>
      </c>
      <c r="B1645">
        <v>8.0111232819035595E-4</v>
      </c>
      <c r="C1645">
        <v>6.2502652406692505E-2</v>
      </c>
      <c r="D1645">
        <v>0.934645175933837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x14ac:dyDescent="0.2">
      <c r="A1646" t="s">
        <v>537</v>
      </c>
      <c r="B1646">
        <v>1.7788768745958801E-3</v>
      </c>
      <c r="C1646">
        <v>0.24951536953449199</v>
      </c>
      <c r="D1646">
        <v>0.73384141921997004</v>
      </c>
      <c r="E1646">
        <v>2</v>
      </c>
      <c r="F1646">
        <v>0</v>
      </c>
      <c r="G1646">
        <v>0</v>
      </c>
      <c r="H1646">
        <v>1</v>
      </c>
      <c r="I1646">
        <v>1</v>
      </c>
      <c r="J1646">
        <v>0</v>
      </c>
      <c r="K1646" t="str">
        <f>LOOKUP(E1646,Types!A:A,Types!B:B)</f>
        <v>Pop</v>
      </c>
      <c r="L1646" t="str">
        <f>LOOKUP(I1646,Types!A:A,Types!B:B)</f>
        <v>Art</v>
      </c>
      <c r="M1646">
        <f t="shared" si="25"/>
        <v>-1</v>
      </c>
    </row>
    <row r="1647" spans="1:13" x14ac:dyDescent="0.2">
      <c r="A1647" t="s">
        <v>1173</v>
      </c>
      <c r="B1647">
        <v>9.9361187312752008E-4</v>
      </c>
      <c r="C1647">
        <v>0.102377034723758</v>
      </c>
      <c r="D1647">
        <v>0.893035888671875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x14ac:dyDescent="0.2">
      <c r="A1648" t="s">
        <v>535</v>
      </c>
      <c r="B1648">
        <v>1.1398376664146701E-3</v>
      </c>
      <c r="C1648">
        <v>0.16697366535663599</v>
      </c>
      <c r="D1648">
        <v>0.822382092475891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1100</v>
      </c>
      <c r="B1649">
        <v>2.6359730400145002E-3</v>
      </c>
      <c r="C1649">
        <v>0.201461747288703</v>
      </c>
      <c r="D1649">
        <v>0.78396517038345304</v>
      </c>
      <c r="E1649">
        <v>2</v>
      </c>
      <c r="F1649">
        <v>0</v>
      </c>
      <c r="G1649">
        <v>0</v>
      </c>
      <c r="H1649">
        <v>1</v>
      </c>
      <c r="I1649">
        <v>3</v>
      </c>
      <c r="J1649">
        <v>0</v>
      </c>
      <c r="K1649" t="str">
        <f>LOOKUP(E1649,Types!A:A,Types!B:B)</f>
        <v>Pop</v>
      </c>
      <c r="L1649" t="str">
        <f>LOOKUP(I1649,Types!A:A,Types!B:B)</f>
        <v>Tradition</v>
      </c>
      <c r="M1649">
        <f t="shared" si="25"/>
        <v>1</v>
      </c>
    </row>
    <row r="1650" spans="1:13" x14ac:dyDescent="0.2">
      <c r="A1650" t="s">
        <v>735</v>
      </c>
      <c r="B1650">
        <v>1.38465408235788E-3</v>
      </c>
      <c r="C1650">
        <v>0.14196956157684301</v>
      </c>
      <c r="D1650">
        <v>0.84319740533828702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x14ac:dyDescent="0.2">
      <c r="A1651" t="s">
        <v>1286</v>
      </c>
      <c r="B1651">
        <v>6.7234534071758303E-4</v>
      </c>
      <c r="C1651">
        <v>6.9525897502899101E-2</v>
      </c>
      <c r="D1651">
        <v>0.927271008491516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1813</v>
      </c>
      <c r="B1652">
        <v>8.4011134458705696E-4</v>
      </c>
      <c r="C1652">
        <v>6.6022492945194203E-2</v>
      </c>
      <c r="D1652">
        <v>0.93141728639602595</v>
      </c>
      <c r="E1652">
        <v>2</v>
      </c>
      <c r="F1652">
        <v>0</v>
      </c>
      <c r="G1652">
        <v>0</v>
      </c>
      <c r="H1652">
        <v>1</v>
      </c>
      <c r="I1652">
        <v>2</v>
      </c>
      <c r="J1652">
        <v>0</v>
      </c>
      <c r="K1652" t="str">
        <f>LOOKUP(E1652,Types!A:A,Types!B:B)</f>
        <v>Pop</v>
      </c>
      <c r="L1652" t="str">
        <f>LOOKUP(I1652,Types!A:A,Types!B:B)</f>
        <v>Pop</v>
      </c>
      <c r="M1652">
        <f t="shared" si="25"/>
        <v>0</v>
      </c>
    </row>
    <row r="1653" spans="1:13" x14ac:dyDescent="0.2">
      <c r="A1653" t="s">
        <v>938</v>
      </c>
      <c r="B1653">
        <v>1.73332751728594E-3</v>
      </c>
      <c r="C1653">
        <v>0.17279936373233701</v>
      </c>
      <c r="D1653">
        <v>0.78928250074386597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x14ac:dyDescent="0.2">
      <c r="A1654" t="s">
        <v>1248</v>
      </c>
      <c r="B1654">
        <v>1.40656752046197E-3</v>
      </c>
      <c r="C1654">
        <v>7.8204765915870597E-2</v>
      </c>
      <c r="D1654">
        <v>0.88745087385177601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x14ac:dyDescent="0.2">
      <c r="A1655" t="s">
        <v>572</v>
      </c>
      <c r="B1655">
        <v>9.7384804394096104E-4</v>
      </c>
      <c r="C1655">
        <v>3.5761490464210503E-2</v>
      </c>
      <c r="D1655">
        <v>0.956950902938842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x14ac:dyDescent="0.2">
      <c r="A1656" t="s">
        <v>1463</v>
      </c>
      <c r="B1656">
        <v>1.7715928843244899E-3</v>
      </c>
      <c r="C1656">
        <v>0.111255019903182</v>
      </c>
      <c r="D1656">
        <v>0.87919408082962003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x14ac:dyDescent="0.2">
      <c r="A1657" t="s">
        <v>2440</v>
      </c>
      <c r="B1657">
        <v>1.1779748601838901E-3</v>
      </c>
      <c r="C1657">
        <v>0.103097334504127</v>
      </c>
      <c r="D1657">
        <v>0.87886935472488403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x14ac:dyDescent="0.2">
      <c r="A1658" t="s">
        <v>806</v>
      </c>
      <c r="B1658">
        <v>1.1605097679421299E-3</v>
      </c>
      <c r="C1658">
        <v>6.55409321188926E-2</v>
      </c>
      <c r="D1658">
        <v>0.93072211742401101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x14ac:dyDescent="0.2">
      <c r="A1659" t="s">
        <v>918</v>
      </c>
      <c r="B1659">
        <v>1.20256864465773E-3</v>
      </c>
      <c r="C1659">
        <v>0.141280338168144</v>
      </c>
      <c r="D1659">
        <v>0.85099858045578003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x14ac:dyDescent="0.2">
      <c r="A1660" t="s">
        <v>958</v>
      </c>
      <c r="B1660">
        <v>8.5271632997319102E-4</v>
      </c>
      <c r="C1660">
        <v>3.7302546203136402E-2</v>
      </c>
      <c r="D1660">
        <v>0.95437568426132202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x14ac:dyDescent="0.2">
      <c r="A1661" t="s">
        <v>1836</v>
      </c>
      <c r="B1661">
        <v>1.3258303515613001E-3</v>
      </c>
      <c r="C1661">
        <v>0.42629280686378401</v>
      </c>
      <c r="D1661">
        <v>0.56594526767730702</v>
      </c>
      <c r="E1661">
        <v>2</v>
      </c>
      <c r="F1661">
        <v>0</v>
      </c>
      <c r="G1661">
        <v>0</v>
      </c>
      <c r="H1661">
        <v>1</v>
      </c>
      <c r="I1661">
        <v>3</v>
      </c>
      <c r="J1661">
        <v>0</v>
      </c>
      <c r="K1661" t="str">
        <f>LOOKUP(E1661,Types!A:A,Types!B:B)</f>
        <v>Pop</v>
      </c>
      <c r="L1661" t="str">
        <f>LOOKUP(I1661,Types!A:A,Types!B:B)</f>
        <v>Tradition</v>
      </c>
      <c r="M1661">
        <f t="shared" si="25"/>
        <v>1</v>
      </c>
    </row>
    <row r="1662" spans="1:13" x14ac:dyDescent="0.2">
      <c r="A1662" t="s">
        <v>1721</v>
      </c>
      <c r="B1662">
        <v>1.39713613316416E-3</v>
      </c>
      <c r="C1662">
        <v>0.179281845688819</v>
      </c>
      <c r="D1662">
        <v>0.80863052606582597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x14ac:dyDescent="0.2">
      <c r="A1663" t="s">
        <v>173</v>
      </c>
      <c r="B1663">
        <v>1.61166221369057E-3</v>
      </c>
      <c r="C1663">
        <v>0.13768717646598799</v>
      </c>
      <c r="D1663">
        <v>0.84971249103546098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x14ac:dyDescent="0.2">
      <c r="A1664" t="s">
        <v>1922</v>
      </c>
      <c r="B1664">
        <v>1.5985090285539601E-3</v>
      </c>
      <c r="C1664">
        <v>0.11928854882717101</v>
      </c>
      <c r="D1664">
        <v>0.86596405506134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x14ac:dyDescent="0.2">
      <c r="A1665" t="s">
        <v>788</v>
      </c>
      <c r="B1665">
        <v>9.6206739544868404E-4</v>
      </c>
      <c r="C1665">
        <v>0.10304728150367699</v>
      </c>
      <c r="D1665">
        <v>0.89238226413726796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x14ac:dyDescent="0.2">
      <c r="A1666" t="s">
        <v>95</v>
      </c>
      <c r="B1666">
        <v>1.04219291824847E-3</v>
      </c>
      <c r="C1666">
        <v>7.8547559678554493E-2</v>
      </c>
      <c r="D1666">
        <v>0.91720598936080899</v>
      </c>
      <c r="E1666">
        <v>2</v>
      </c>
      <c r="F1666">
        <v>0</v>
      </c>
      <c r="G1666">
        <v>0</v>
      </c>
      <c r="H1666">
        <v>1</v>
      </c>
      <c r="I1666">
        <v>1</v>
      </c>
      <c r="J1666">
        <v>0</v>
      </c>
      <c r="K1666" t="str">
        <f>LOOKUP(E1666,Types!A:A,Types!B:B)</f>
        <v>Pop</v>
      </c>
      <c r="L1666" t="str">
        <f>LOOKUP(I1666,Types!A:A,Types!B:B)</f>
        <v>Art</v>
      </c>
      <c r="M1666">
        <f t="shared" si="25"/>
        <v>-1</v>
      </c>
    </row>
    <row r="1667" spans="1:13" x14ac:dyDescent="0.2">
      <c r="A1667" t="s">
        <v>2225</v>
      </c>
      <c r="B1667">
        <v>8.8159803999587796E-4</v>
      </c>
      <c r="C1667">
        <v>7.2733864188194206E-2</v>
      </c>
      <c r="D1667">
        <v>0.91986930370330799</v>
      </c>
      <c r="E1667">
        <v>2</v>
      </c>
      <c r="F1667">
        <v>0</v>
      </c>
      <c r="G1667">
        <v>0</v>
      </c>
      <c r="H1667">
        <v>1</v>
      </c>
      <c r="I1667">
        <v>1</v>
      </c>
      <c r="J1667">
        <v>0</v>
      </c>
      <c r="K1667" t="str">
        <f>LOOKUP(E1667,Types!A:A,Types!B:B)</f>
        <v>Pop</v>
      </c>
      <c r="L1667" t="str">
        <f>LOOKUP(I1667,Types!A:A,Types!B:B)</f>
        <v>Art</v>
      </c>
      <c r="M1667">
        <f t="shared" ref="M1667:M1730" si="26">I1667-E1667</f>
        <v>-1</v>
      </c>
    </row>
    <row r="1668" spans="1:13" x14ac:dyDescent="0.2">
      <c r="A1668" t="s">
        <v>227</v>
      </c>
      <c r="B1668">
        <v>1.5482180751860101E-3</v>
      </c>
      <c r="C1668">
        <v>0.300035059452056</v>
      </c>
      <c r="D1668">
        <v>0.69069421291351296</v>
      </c>
      <c r="E1668">
        <v>2</v>
      </c>
      <c r="F1668">
        <v>0</v>
      </c>
      <c r="G1668">
        <v>0</v>
      </c>
      <c r="H1668">
        <v>1</v>
      </c>
      <c r="I1668">
        <v>2</v>
      </c>
      <c r="J1668">
        <v>0</v>
      </c>
      <c r="K1668" t="str">
        <f>LOOKUP(E1668,Types!A:A,Types!B:B)</f>
        <v>Pop</v>
      </c>
      <c r="L1668" t="str">
        <f>LOOKUP(I1668,Types!A:A,Types!B:B)</f>
        <v>Pop</v>
      </c>
      <c r="M1668">
        <f t="shared" si="26"/>
        <v>0</v>
      </c>
    </row>
    <row r="1669" spans="1:13" x14ac:dyDescent="0.2">
      <c r="A1669" t="s">
        <v>346</v>
      </c>
      <c r="B1669">
        <v>4.6769023174419999E-4</v>
      </c>
      <c r="C1669">
        <v>3.7988588213920503E-2</v>
      </c>
      <c r="D1669">
        <v>0.95449990034103305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x14ac:dyDescent="0.2">
      <c r="A1670" t="s">
        <v>288</v>
      </c>
      <c r="B1670">
        <v>1.1826666304841601E-3</v>
      </c>
      <c r="C1670">
        <v>0.16741642355918801</v>
      </c>
      <c r="D1670">
        <v>0.82960730791091897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x14ac:dyDescent="0.2">
      <c r="A1671" t="s">
        <v>59</v>
      </c>
      <c r="B1671">
        <v>2.30391742661595E-3</v>
      </c>
      <c r="C1671">
        <v>0.11578557640314099</v>
      </c>
      <c r="D1671">
        <v>0.87818789482116699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1183</v>
      </c>
      <c r="B1672">
        <v>7.8094151103869005E-4</v>
      </c>
      <c r="C1672">
        <v>9.7994714975357E-2</v>
      </c>
      <c r="D1672">
        <v>0.89559781551360995</v>
      </c>
      <c r="E1672">
        <v>2</v>
      </c>
      <c r="F1672">
        <v>0</v>
      </c>
      <c r="G1672">
        <v>0</v>
      </c>
      <c r="H1672">
        <v>1</v>
      </c>
      <c r="I1672">
        <v>2</v>
      </c>
      <c r="J1672">
        <v>0</v>
      </c>
      <c r="K1672" t="str">
        <f>LOOKUP(E1672,Types!A:A,Types!B:B)</f>
        <v>Pop</v>
      </c>
      <c r="L1672" t="str">
        <f>LOOKUP(I1672,Types!A:A,Types!B:B)</f>
        <v>Pop</v>
      </c>
      <c r="M1672">
        <f t="shared" si="26"/>
        <v>0</v>
      </c>
    </row>
    <row r="1673" spans="1:13" x14ac:dyDescent="0.2">
      <c r="A1673" t="s">
        <v>821</v>
      </c>
      <c r="B1673">
        <v>1.1782536748796699E-3</v>
      </c>
      <c r="C1673">
        <v>0.18319825828075401</v>
      </c>
      <c r="D1673">
        <v>0.813165724277496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x14ac:dyDescent="0.2">
      <c r="A1674" t="s">
        <v>2143</v>
      </c>
      <c r="B1674">
        <v>1.3234587386250401E-3</v>
      </c>
      <c r="C1674">
        <v>0.36412945389747597</v>
      </c>
      <c r="D1674">
        <v>0.61212342977523804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x14ac:dyDescent="0.2">
      <c r="A1675" t="s">
        <v>800</v>
      </c>
      <c r="B1675">
        <v>1.2950726086273701E-3</v>
      </c>
      <c r="C1675">
        <v>0.20570003986358601</v>
      </c>
      <c r="D1675">
        <v>0.78254121541976895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x14ac:dyDescent="0.2">
      <c r="A1676" t="s">
        <v>2074</v>
      </c>
      <c r="B1676">
        <v>1.04287196882069E-3</v>
      </c>
      <c r="C1676">
        <v>6.8236954510211903E-2</v>
      </c>
      <c r="D1676">
        <v>0.92632699012756303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x14ac:dyDescent="0.2">
      <c r="A1677" t="s">
        <v>1033</v>
      </c>
      <c r="B1677">
        <v>1.1343283113092099E-3</v>
      </c>
      <c r="C1677">
        <v>6.0055565088987302E-2</v>
      </c>
      <c r="D1677">
        <v>0.93207037448883001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x14ac:dyDescent="0.2">
      <c r="A1678" t="s">
        <v>168</v>
      </c>
      <c r="B1678">
        <v>1.4370235148817301E-3</v>
      </c>
      <c r="C1678">
        <v>0.107534475624561</v>
      </c>
      <c r="D1678">
        <v>0.88213425874710005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x14ac:dyDescent="0.2">
      <c r="A1679" t="s">
        <v>1498</v>
      </c>
      <c r="B1679">
        <v>1.1043165577575499E-3</v>
      </c>
      <c r="C1679">
        <v>0.104501865804195</v>
      </c>
      <c r="D1679">
        <v>0.89180666208267201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815</v>
      </c>
      <c r="B1680">
        <v>4.39018302131444E-4</v>
      </c>
      <c r="C1680">
        <v>3.6263685673475203E-2</v>
      </c>
      <c r="D1680">
        <v>0.96045827865600497</v>
      </c>
      <c r="E1680">
        <v>2</v>
      </c>
      <c r="F1680">
        <v>0</v>
      </c>
      <c r="G1680">
        <v>0</v>
      </c>
      <c r="H1680">
        <v>1</v>
      </c>
      <c r="I1680">
        <v>2</v>
      </c>
      <c r="J1680">
        <v>0</v>
      </c>
      <c r="K1680" t="str">
        <f>LOOKUP(E1680,Types!A:A,Types!B:B)</f>
        <v>Pop</v>
      </c>
      <c r="L1680" t="str">
        <f>LOOKUP(I1680,Types!A:A,Types!B:B)</f>
        <v>Pop</v>
      </c>
      <c r="M1680">
        <f t="shared" si="26"/>
        <v>0</v>
      </c>
    </row>
    <row r="1681" spans="1:13" x14ac:dyDescent="0.2">
      <c r="A1681" t="s">
        <v>290</v>
      </c>
      <c r="B1681">
        <v>1.7054989002645001E-3</v>
      </c>
      <c r="C1681">
        <v>0.22522509098052901</v>
      </c>
      <c r="D1681">
        <v>0.76518523693084695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x14ac:dyDescent="0.2">
      <c r="A1682" t="s">
        <v>791</v>
      </c>
      <c r="B1682">
        <v>1.1590513167902799E-3</v>
      </c>
      <c r="C1682">
        <v>0.13287468254566101</v>
      </c>
      <c r="D1682">
        <v>0.86393642425537098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x14ac:dyDescent="0.2">
      <c r="A1683" t="s">
        <v>2244</v>
      </c>
      <c r="B1683">
        <v>1.3908122200518801E-3</v>
      </c>
      <c r="C1683">
        <v>0.122695155441761</v>
      </c>
      <c r="D1683">
        <v>0.86693471670150701</v>
      </c>
      <c r="E1683">
        <v>2</v>
      </c>
      <c r="F1683">
        <v>0</v>
      </c>
      <c r="G1683">
        <v>0</v>
      </c>
      <c r="H1683">
        <v>1</v>
      </c>
      <c r="I1683">
        <v>1</v>
      </c>
      <c r="J1683">
        <v>0</v>
      </c>
      <c r="K1683" t="str">
        <f>LOOKUP(E1683,Types!A:A,Types!B:B)</f>
        <v>Pop</v>
      </c>
      <c r="L1683" t="str">
        <f>LOOKUP(I1683,Types!A:A,Types!B:B)</f>
        <v>Art</v>
      </c>
      <c r="M1683">
        <f t="shared" si="26"/>
        <v>-1</v>
      </c>
    </row>
    <row r="1684" spans="1:13" x14ac:dyDescent="0.2">
      <c r="A1684" t="s">
        <v>2390</v>
      </c>
      <c r="B1684">
        <v>7.60795664973557E-4</v>
      </c>
      <c r="C1684">
        <v>5.4624948650598498E-2</v>
      </c>
      <c r="D1684">
        <v>0.93684881925582797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x14ac:dyDescent="0.2">
      <c r="A1685" t="s">
        <v>2362</v>
      </c>
      <c r="B1685">
        <v>1.5254170866683099E-3</v>
      </c>
      <c r="C1685">
        <v>0.24600453674793199</v>
      </c>
      <c r="D1685">
        <v>0.74576693773269598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580</v>
      </c>
      <c r="B1686">
        <v>6.5488304244354302E-4</v>
      </c>
      <c r="C1686">
        <v>3.3753205090761101E-2</v>
      </c>
      <c r="D1686">
        <v>0.95996409654617298</v>
      </c>
      <c r="E1686">
        <v>2</v>
      </c>
      <c r="F1686">
        <v>0</v>
      </c>
      <c r="G1686">
        <v>0</v>
      </c>
      <c r="H1686">
        <v>1</v>
      </c>
      <c r="I1686">
        <v>2</v>
      </c>
      <c r="J1686">
        <v>0</v>
      </c>
      <c r="K1686" t="str">
        <f>LOOKUP(E1686,Types!A:A,Types!B:B)</f>
        <v>Pop</v>
      </c>
      <c r="L1686" t="str">
        <f>LOOKUP(I1686,Types!A:A,Types!B:B)</f>
        <v>Pop</v>
      </c>
      <c r="M1686">
        <f t="shared" si="26"/>
        <v>0</v>
      </c>
    </row>
    <row r="1687" spans="1:13" x14ac:dyDescent="0.2">
      <c r="A1687" t="s">
        <v>649</v>
      </c>
      <c r="B1687">
        <v>1.3423020718619199E-3</v>
      </c>
      <c r="C1687">
        <v>0.173127010464668</v>
      </c>
      <c r="D1687">
        <v>0.82279396057128895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x14ac:dyDescent="0.2">
      <c r="A1688" t="s">
        <v>863</v>
      </c>
      <c r="B1688">
        <v>1.4009837759658601E-3</v>
      </c>
      <c r="C1688">
        <v>0.13018897175788799</v>
      </c>
      <c r="D1688">
        <v>0.85832124948501498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x14ac:dyDescent="0.2">
      <c r="A1689" t="s">
        <v>376</v>
      </c>
      <c r="B1689">
        <v>1.0221110424026799E-3</v>
      </c>
      <c r="C1689">
        <v>5.0431028008460999E-2</v>
      </c>
      <c r="D1689">
        <v>0.94224029779434204</v>
      </c>
      <c r="E1689">
        <v>2</v>
      </c>
      <c r="F1689">
        <v>0</v>
      </c>
      <c r="G1689">
        <v>0</v>
      </c>
      <c r="H1689">
        <v>1</v>
      </c>
      <c r="I1689">
        <v>1</v>
      </c>
      <c r="J1689">
        <v>0</v>
      </c>
      <c r="K1689" t="str">
        <f>LOOKUP(E1689,Types!A:A,Types!B:B)</f>
        <v>Pop</v>
      </c>
      <c r="L1689" t="str">
        <f>LOOKUP(I1689,Types!A:A,Types!B:B)</f>
        <v>Art</v>
      </c>
      <c r="M1689">
        <f t="shared" si="26"/>
        <v>-1</v>
      </c>
    </row>
    <row r="1690" spans="1:13" x14ac:dyDescent="0.2">
      <c r="A1690" t="s">
        <v>2420</v>
      </c>
      <c r="B1690">
        <v>9.51148685999214E-4</v>
      </c>
      <c r="C1690">
        <v>0.11348774284124299</v>
      </c>
      <c r="D1690">
        <v>0.871057748794555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x14ac:dyDescent="0.2">
      <c r="A1691" t="s">
        <v>912</v>
      </c>
      <c r="B1691">
        <v>1.3682116987183599E-3</v>
      </c>
      <c r="C1691">
        <v>0.154470294713974</v>
      </c>
      <c r="D1691">
        <v>0.83247101306915205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395</v>
      </c>
      <c r="B1692">
        <v>9.4320566859096202E-4</v>
      </c>
      <c r="C1692">
        <v>4.8798769712448099E-2</v>
      </c>
      <c r="D1692">
        <v>0.93454074859619096</v>
      </c>
      <c r="E1692">
        <v>2</v>
      </c>
      <c r="F1692">
        <v>0</v>
      </c>
      <c r="G1692">
        <v>0</v>
      </c>
      <c r="H1692">
        <v>1</v>
      </c>
      <c r="I1692">
        <v>2</v>
      </c>
      <c r="J1692">
        <v>0</v>
      </c>
      <c r="K1692" t="str">
        <f>LOOKUP(E1692,Types!A:A,Types!B:B)</f>
        <v>Pop</v>
      </c>
      <c r="L1692" t="str">
        <f>LOOKUP(I1692,Types!A:A,Types!B:B)</f>
        <v>Pop</v>
      </c>
      <c r="M1692">
        <f t="shared" si="26"/>
        <v>0</v>
      </c>
    </row>
    <row r="1693" spans="1:13" x14ac:dyDescent="0.2">
      <c r="A1693" t="s">
        <v>1418</v>
      </c>
      <c r="B1693">
        <v>3.6197731969878002E-4</v>
      </c>
      <c r="C1693">
        <v>3.1546536833047797E-2</v>
      </c>
      <c r="D1693">
        <v>0.96023643016815097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x14ac:dyDescent="0.2">
      <c r="A1694" t="s">
        <v>840</v>
      </c>
      <c r="B1694">
        <v>6.6996226087212498E-4</v>
      </c>
      <c r="C1694">
        <v>7.1792379021644495E-2</v>
      </c>
      <c r="D1694">
        <v>0.92560315132141102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x14ac:dyDescent="0.2">
      <c r="A1695" t="s">
        <v>2141</v>
      </c>
      <c r="B1695">
        <v>1.15308677777647E-3</v>
      </c>
      <c r="C1695">
        <v>0.106800302863121</v>
      </c>
      <c r="D1695">
        <v>0.88329213857650701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x14ac:dyDescent="0.2">
      <c r="A1696" t="s">
        <v>104</v>
      </c>
      <c r="B1696">
        <v>1.3965509133413399E-3</v>
      </c>
      <c r="C1696">
        <v>0.143139272928237</v>
      </c>
      <c r="D1696">
        <v>0.84942853450775102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2028</v>
      </c>
      <c r="B1697">
        <v>1.33943976834416E-3</v>
      </c>
      <c r="C1697">
        <v>0.23484924435615501</v>
      </c>
      <c r="D1697">
        <v>0.75135016441345204</v>
      </c>
      <c r="E1697">
        <v>2</v>
      </c>
      <c r="F1697">
        <v>0</v>
      </c>
      <c r="G1697">
        <v>0</v>
      </c>
      <c r="H1697">
        <v>1</v>
      </c>
      <c r="I1697">
        <v>2</v>
      </c>
      <c r="J1697">
        <v>0</v>
      </c>
      <c r="K1697" t="str">
        <f>LOOKUP(E1697,Types!A:A,Types!B:B)</f>
        <v>Pop</v>
      </c>
      <c r="L1697" t="str">
        <f>LOOKUP(I1697,Types!A:A,Types!B:B)</f>
        <v>Pop</v>
      </c>
      <c r="M1697">
        <f t="shared" si="26"/>
        <v>0</v>
      </c>
    </row>
    <row r="1698" spans="1:13" x14ac:dyDescent="0.2">
      <c r="A1698" t="s">
        <v>854</v>
      </c>
      <c r="B1698">
        <v>1.11079029738903E-3</v>
      </c>
      <c r="C1698">
        <v>0.18314868211746199</v>
      </c>
      <c r="D1698">
        <v>0.81355208158492998</v>
      </c>
      <c r="E1698">
        <v>2</v>
      </c>
      <c r="F1698">
        <v>0</v>
      </c>
      <c r="G1698">
        <v>0</v>
      </c>
      <c r="H1698">
        <v>1</v>
      </c>
      <c r="I1698">
        <v>2</v>
      </c>
      <c r="J1698">
        <v>0</v>
      </c>
      <c r="K1698" t="str">
        <f>LOOKUP(E1698,Types!A:A,Types!B:B)</f>
        <v>Pop</v>
      </c>
      <c r="L1698" t="str">
        <f>LOOKUP(I1698,Types!A:A,Types!B:B)</f>
        <v>Pop</v>
      </c>
      <c r="M1698">
        <f t="shared" si="26"/>
        <v>0</v>
      </c>
    </row>
    <row r="1699" spans="1:13" x14ac:dyDescent="0.2">
      <c r="A1699" t="s">
        <v>752</v>
      </c>
      <c r="B1699">
        <v>3.6143654142506399E-4</v>
      </c>
      <c r="C1699">
        <v>9.0116728097200394E-3</v>
      </c>
      <c r="D1699">
        <v>0.98780369758605902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2327</v>
      </c>
      <c r="B1700">
        <v>6.84445141814649E-4</v>
      </c>
      <c r="C1700">
        <v>4.9064762890338898E-2</v>
      </c>
      <c r="D1700">
        <v>0.94748592376708896</v>
      </c>
      <c r="E1700">
        <v>2</v>
      </c>
      <c r="F1700">
        <v>0</v>
      </c>
      <c r="G1700">
        <v>0</v>
      </c>
      <c r="H1700">
        <v>1</v>
      </c>
      <c r="I1700">
        <v>2</v>
      </c>
      <c r="J1700">
        <v>0</v>
      </c>
      <c r="K1700" t="str">
        <f>LOOKUP(E1700,Types!A:A,Types!B:B)</f>
        <v>Pop</v>
      </c>
      <c r="L1700" t="str">
        <f>LOOKUP(I1700,Types!A:A,Types!B:B)</f>
        <v>Pop</v>
      </c>
      <c r="M1700">
        <f t="shared" si="26"/>
        <v>0</v>
      </c>
    </row>
    <row r="1701" spans="1:13" x14ac:dyDescent="0.2">
      <c r="A1701" t="s">
        <v>538</v>
      </c>
      <c r="B1701">
        <v>1.0064651723951099E-3</v>
      </c>
      <c r="C1701">
        <v>0.14917594194412201</v>
      </c>
      <c r="D1701">
        <v>0.84062808752059903</v>
      </c>
      <c r="E1701">
        <v>2</v>
      </c>
      <c r="F1701">
        <v>0</v>
      </c>
      <c r="G1701">
        <v>0</v>
      </c>
      <c r="H1701">
        <v>1</v>
      </c>
      <c r="I1701">
        <v>2</v>
      </c>
      <c r="J1701">
        <v>0</v>
      </c>
      <c r="K1701" t="str">
        <f>LOOKUP(E1701,Types!A:A,Types!B:B)</f>
        <v>Pop</v>
      </c>
      <c r="L1701" t="str">
        <f>LOOKUP(I1701,Types!A:A,Types!B:B)</f>
        <v>Pop</v>
      </c>
      <c r="M1701">
        <f t="shared" si="26"/>
        <v>0</v>
      </c>
    </row>
    <row r="1702" spans="1:13" x14ac:dyDescent="0.2">
      <c r="A1702" t="s">
        <v>12</v>
      </c>
      <c r="B1702">
        <v>8.7935209739953204E-4</v>
      </c>
      <c r="C1702">
        <v>0.233956739306449</v>
      </c>
      <c r="D1702">
        <v>0.76336771249771096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x14ac:dyDescent="0.2">
      <c r="A1703" t="s">
        <v>474</v>
      </c>
      <c r="B1703">
        <v>1.0034404695034001E-3</v>
      </c>
      <c r="C1703">
        <v>0.188640907406806</v>
      </c>
      <c r="D1703">
        <v>0.80598235130310003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x14ac:dyDescent="0.2">
      <c r="A1704" t="s">
        <v>2138</v>
      </c>
      <c r="B1704">
        <v>1.0607226286083399E-3</v>
      </c>
      <c r="C1704">
        <v>0.120570205152034</v>
      </c>
      <c r="D1704">
        <v>0.86738616228103604</v>
      </c>
      <c r="E1704">
        <v>2</v>
      </c>
      <c r="F1704">
        <v>0</v>
      </c>
      <c r="G1704">
        <v>0</v>
      </c>
      <c r="H1704">
        <v>1</v>
      </c>
      <c r="I1704">
        <v>1</v>
      </c>
      <c r="J1704">
        <v>0</v>
      </c>
      <c r="K1704" t="str">
        <f>LOOKUP(E1704,Types!A:A,Types!B:B)</f>
        <v>Pop</v>
      </c>
      <c r="L1704" t="str">
        <f>LOOKUP(I1704,Types!A:A,Types!B:B)</f>
        <v>Art</v>
      </c>
      <c r="M1704">
        <f t="shared" si="26"/>
        <v>-1</v>
      </c>
    </row>
    <row r="1705" spans="1:13" x14ac:dyDescent="0.2">
      <c r="A1705" t="s">
        <v>1325</v>
      </c>
      <c r="B1705">
        <v>1.76909915171563E-3</v>
      </c>
      <c r="C1705">
        <v>0.212043136358261</v>
      </c>
      <c r="D1705">
        <v>0.77812242507934504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x14ac:dyDescent="0.2">
      <c r="A1706" t="s">
        <v>70</v>
      </c>
      <c r="B1706">
        <v>1.32684444542974E-3</v>
      </c>
      <c r="C1706">
        <v>0.117075189948081</v>
      </c>
      <c r="D1706">
        <v>0.86737912893295199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x14ac:dyDescent="0.2">
      <c r="A1707" t="s">
        <v>2091</v>
      </c>
      <c r="B1707">
        <v>4.94167325086891E-4</v>
      </c>
      <c r="C1707">
        <v>3.7239674478769302E-2</v>
      </c>
      <c r="D1707">
        <v>0.95874208211898804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x14ac:dyDescent="0.2">
      <c r="A1708" t="s">
        <v>1284</v>
      </c>
      <c r="B1708">
        <v>7.7035062713548498E-4</v>
      </c>
      <c r="C1708">
        <v>0.10402002930641099</v>
      </c>
      <c r="D1708">
        <v>0.89400601387023904</v>
      </c>
      <c r="E1708">
        <v>2</v>
      </c>
      <c r="F1708">
        <v>0</v>
      </c>
      <c r="G1708">
        <v>0</v>
      </c>
      <c r="H1708">
        <v>1</v>
      </c>
      <c r="I1708">
        <v>1</v>
      </c>
      <c r="J1708">
        <v>0</v>
      </c>
      <c r="K1708" t="str">
        <f>LOOKUP(E1708,Types!A:A,Types!B:B)</f>
        <v>Pop</v>
      </c>
      <c r="L1708" t="str">
        <f>LOOKUP(I1708,Types!A:A,Types!B:B)</f>
        <v>Art</v>
      </c>
      <c r="M1708">
        <f t="shared" si="26"/>
        <v>-1</v>
      </c>
    </row>
    <row r="1709" spans="1:13" x14ac:dyDescent="0.2">
      <c r="A1709" t="s">
        <v>1575</v>
      </c>
      <c r="B1709">
        <v>2.36108805984258E-3</v>
      </c>
      <c r="C1709">
        <v>0.148557409644126</v>
      </c>
      <c r="D1709">
        <v>0.83773612976074197</v>
      </c>
      <c r="E1709">
        <v>2</v>
      </c>
      <c r="F1709">
        <v>0</v>
      </c>
      <c r="G1709">
        <v>0</v>
      </c>
      <c r="H1709">
        <v>1</v>
      </c>
      <c r="I1709">
        <v>2</v>
      </c>
      <c r="J1709">
        <v>0</v>
      </c>
      <c r="K1709" t="str">
        <f>LOOKUP(E1709,Types!A:A,Types!B:B)</f>
        <v>Pop</v>
      </c>
      <c r="L1709" t="str">
        <f>LOOKUP(I1709,Types!A:A,Types!B:B)</f>
        <v>Pop</v>
      </c>
      <c r="M1709">
        <f t="shared" si="26"/>
        <v>0</v>
      </c>
    </row>
    <row r="1710" spans="1:13" x14ac:dyDescent="0.2">
      <c r="A1710" t="s">
        <v>984</v>
      </c>
      <c r="B1710">
        <v>1.5362434787675699E-3</v>
      </c>
      <c r="C1710">
        <v>0.15083341300487499</v>
      </c>
      <c r="D1710">
        <v>0.84022843837738004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x14ac:dyDescent="0.2">
      <c r="A1711" t="s">
        <v>325</v>
      </c>
      <c r="B1711">
        <v>1.0140449739992599E-3</v>
      </c>
      <c r="C1711">
        <v>0.10827445238828599</v>
      </c>
      <c r="D1711">
        <v>0.88461810350418002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x14ac:dyDescent="0.2">
      <c r="A1712" t="s">
        <v>576</v>
      </c>
      <c r="B1712">
        <v>7.3428731411695404E-4</v>
      </c>
      <c r="C1712">
        <v>5.3893271833658198E-2</v>
      </c>
      <c r="D1712">
        <v>0.94224768877029397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x14ac:dyDescent="0.2">
      <c r="A1713" t="s">
        <v>351</v>
      </c>
      <c r="B1713">
        <v>5.6684651644900398E-4</v>
      </c>
      <c r="C1713">
        <v>4.5454561710357597E-2</v>
      </c>
      <c r="D1713">
        <v>0.93553906679153398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x14ac:dyDescent="0.2">
      <c r="A1714" t="s">
        <v>1723</v>
      </c>
      <c r="B1714">
        <v>1.4363924274221E-3</v>
      </c>
      <c r="C1714">
        <v>0.189338743686676</v>
      </c>
      <c r="D1714">
        <v>0.79889929294586104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x14ac:dyDescent="0.2">
      <c r="A1715" t="s">
        <v>202</v>
      </c>
      <c r="B1715">
        <v>7.8704638872295596E-4</v>
      </c>
      <c r="C1715">
        <v>6.3385851681232397E-2</v>
      </c>
      <c r="D1715">
        <v>0.91095167398452703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1573</v>
      </c>
      <c r="B1716">
        <v>1.15904223639518E-3</v>
      </c>
      <c r="C1716">
        <v>0.105813071131706</v>
      </c>
      <c r="D1716">
        <v>0.87796056270599299</v>
      </c>
      <c r="E1716">
        <v>2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Pop</v>
      </c>
      <c r="L1716" t="str">
        <f>LOOKUP(I1716,Types!A:A,Types!B:B)</f>
        <v>Pop</v>
      </c>
      <c r="M1716">
        <f t="shared" si="26"/>
        <v>0</v>
      </c>
    </row>
    <row r="1717" spans="1:13" x14ac:dyDescent="0.2">
      <c r="A1717" t="s">
        <v>1341</v>
      </c>
      <c r="B1717">
        <v>2.3038571234792402E-3</v>
      </c>
      <c r="C1717">
        <v>0.26284494996070801</v>
      </c>
      <c r="D1717">
        <v>0.68583118915557795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x14ac:dyDescent="0.2">
      <c r="A1718" t="s">
        <v>1692</v>
      </c>
      <c r="B1718">
        <v>1.0337006533518401E-3</v>
      </c>
      <c r="C1718">
        <v>0.17822149395942599</v>
      </c>
      <c r="D1718">
        <v>0.81787782907485895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x14ac:dyDescent="0.2">
      <c r="A1719" t="s">
        <v>1209</v>
      </c>
      <c r="B1719">
        <v>6.8635772913694295E-4</v>
      </c>
      <c r="C1719">
        <v>8.9842759072780595E-2</v>
      </c>
      <c r="D1719">
        <v>0.89936029911041204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x14ac:dyDescent="0.2">
      <c r="A1720" t="s">
        <v>2155</v>
      </c>
      <c r="B1720">
        <v>1.5099117299541801E-3</v>
      </c>
      <c r="C1720">
        <v>0.15315330028533899</v>
      </c>
      <c r="D1720">
        <v>0.79902899265289296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x14ac:dyDescent="0.2">
      <c r="A1721" t="s">
        <v>848</v>
      </c>
      <c r="B1721">
        <v>2.1287074778228998E-3</v>
      </c>
      <c r="C1721">
        <v>0.22527475655078799</v>
      </c>
      <c r="D1721">
        <v>0.76079791784286499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x14ac:dyDescent="0.2">
      <c r="A1722" t="s">
        <v>1131</v>
      </c>
      <c r="B1722">
        <v>6.4057973213493802E-4</v>
      </c>
      <c r="C1722">
        <v>8.5108473896980202E-2</v>
      </c>
      <c r="D1722">
        <v>0.91239845752715998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x14ac:dyDescent="0.2">
      <c r="A1723" t="s">
        <v>2176</v>
      </c>
      <c r="B1723">
        <v>1.33614067453891E-3</v>
      </c>
      <c r="C1723">
        <v>0.12981726229190799</v>
      </c>
      <c r="D1723">
        <v>0.86139529943466098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x14ac:dyDescent="0.2">
      <c r="A1724" t="s">
        <v>78</v>
      </c>
      <c r="B1724">
        <v>2.04228144139051E-3</v>
      </c>
      <c r="C1724">
        <v>0.172514617443084</v>
      </c>
      <c r="D1724">
        <v>0.81166303157806396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1665</v>
      </c>
      <c r="B1725">
        <v>1.3539299834519601E-3</v>
      </c>
      <c r="C1725">
        <v>8.8347241282463004E-2</v>
      </c>
      <c r="D1725">
        <v>0.90234297513961703</v>
      </c>
      <c r="E1725">
        <v>2</v>
      </c>
      <c r="F1725">
        <v>0</v>
      </c>
      <c r="G1725">
        <v>0</v>
      </c>
      <c r="H1725">
        <v>1</v>
      </c>
      <c r="I1725">
        <v>2</v>
      </c>
      <c r="J1725">
        <v>0</v>
      </c>
      <c r="K1725" t="str">
        <f>LOOKUP(E1725,Types!A:A,Types!B:B)</f>
        <v>Pop</v>
      </c>
      <c r="L1725" t="str">
        <f>LOOKUP(I1725,Types!A:A,Types!B:B)</f>
        <v>Pop</v>
      </c>
      <c r="M1725">
        <f t="shared" si="26"/>
        <v>0</v>
      </c>
    </row>
    <row r="1726" spans="1:13" x14ac:dyDescent="0.2">
      <c r="A1726" t="s">
        <v>407</v>
      </c>
      <c r="B1726">
        <v>1.14951573777943E-3</v>
      </c>
      <c r="C1726">
        <v>0.17710140347480699</v>
      </c>
      <c r="D1726">
        <v>0.81588441133499101</v>
      </c>
      <c r="E1726">
        <v>2</v>
      </c>
      <c r="F1726">
        <v>0</v>
      </c>
      <c r="G1726">
        <v>0</v>
      </c>
      <c r="H1726">
        <v>1</v>
      </c>
      <c r="I1726">
        <v>2</v>
      </c>
      <c r="J1726">
        <v>0</v>
      </c>
      <c r="K1726" t="str">
        <f>LOOKUP(E1726,Types!A:A,Types!B:B)</f>
        <v>Pop</v>
      </c>
      <c r="L1726" t="str">
        <f>LOOKUP(I1726,Types!A:A,Types!B:B)</f>
        <v>Pop</v>
      </c>
      <c r="M1726">
        <f t="shared" si="26"/>
        <v>0</v>
      </c>
    </row>
    <row r="1727" spans="1:13" x14ac:dyDescent="0.2">
      <c r="A1727" t="s">
        <v>2177</v>
      </c>
      <c r="B1727">
        <v>1.18477235082536E-3</v>
      </c>
      <c r="C1727">
        <v>0.16526068747043601</v>
      </c>
      <c r="D1727">
        <v>0.82657265663146895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x14ac:dyDescent="0.2">
      <c r="A1728" t="s">
        <v>1230</v>
      </c>
      <c r="B1728">
        <v>1.7728238599374799E-3</v>
      </c>
      <c r="C1728">
        <v>0.16075305640697399</v>
      </c>
      <c r="D1728">
        <v>0.81151360273361195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381</v>
      </c>
      <c r="B1729">
        <v>1.59030244685709E-3</v>
      </c>
      <c r="C1729">
        <v>0.15874049067497201</v>
      </c>
      <c r="D1729">
        <v>0.83145743608474698</v>
      </c>
      <c r="E1729">
        <v>2</v>
      </c>
      <c r="F1729">
        <v>0</v>
      </c>
      <c r="G1729">
        <v>0</v>
      </c>
      <c r="H1729">
        <v>1</v>
      </c>
      <c r="I1729">
        <v>2</v>
      </c>
      <c r="J1729">
        <v>0</v>
      </c>
      <c r="K1729" t="str">
        <f>LOOKUP(E1729,Types!A:A,Types!B:B)</f>
        <v>Pop</v>
      </c>
      <c r="L1729" t="str">
        <f>LOOKUP(I1729,Types!A:A,Types!B:B)</f>
        <v>Pop</v>
      </c>
      <c r="M1729">
        <f t="shared" si="26"/>
        <v>0</v>
      </c>
    </row>
    <row r="1730" spans="1:13" x14ac:dyDescent="0.2">
      <c r="A1730" t="s">
        <v>1233</v>
      </c>
      <c r="B1730">
        <v>1.3823511544615E-3</v>
      </c>
      <c r="C1730">
        <v>0.15960650146007499</v>
      </c>
      <c r="D1730">
        <v>0.83387202024459794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x14ac:dyDescent="0.2">
      <c r="A1731" t="s">
        <v>1285</v>
      </c>
      <c r="B1731">
        <v>8.6170138092711503E-4</v>
      </c>
      <c r="C1731">
        <v>3.53654809296131E-2</v>
      </c>
      <c r="D1731">
        <v>0.955865919589996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x14ac:dyDescent="0.2">
      <c r="A1732" t="s">
        <v>1148</v>
      </c>
      <c r="B1732">
        <v>1.03967753238976E-3</v>
      </c>
      <c r="C1732">
        <v>0.19463019073009399</v>
      </c>
      <c r="D1732">
        <v>0.79078322649001997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730</v>
      </c>
      <c r="B1733">
        <v>1.8216099124401799E-3</v>
      </c>
      <c r="C1733">
        <v>0.349606543779373</v>
      </c>
      <c r="D1733">
        <v>0.64195626974105802</v>
      </c>
      <c r="E1733">
        <v>2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Pop</v>
      </c>
      <c r="L1733" t="str">
        <f>LOOKUP(I1733,Types!A:A,Types!B:B)</f>
        <v>Pop</v>
      </c>
      <c r="M1733">
        <f t="shared" si="27"/>
        <v>0</v>
      </c>
    </row>
    <row r="1734" spans="1:13" x14ac:dyDescent="0.2">
      <c r="A1734" t="s">
        <v>1971</v>
      </c>
      <c r="B1734">
        <v>1.2703519314527501E-3</v>
      </c>
      <c r="C1734">
        <v>9.3137964606285095E-2</v>
      </c>
      <c r="D1734">
        <v>0.89905291795730502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2313</v>
      </c>
      <c r="B1735">
        <v>5.3815584396943396E-4</v>
      </c>
      <c r="C1735">
        <v>1.84469819068908E-2</v>
      </c>
      <c r="D1735">
        <v>0.977197885513305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x14ac:dyDescent="0.2">
      <c r="A1736" t="s">
        <v>62</v>
      </c>
      <c r="B1736">
        <v>6.0012214817106702E-4</v>
      </c>
      <c r="C1736">
        <v>6.4796477556228596E-2</v>
      </c>
      <c r="D1736">
        <v>0.93146049976348799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x14ac:dyDescent="0.2">
      <c r="A1737" t="s">
        <v>129</v>
      </c>
      <c r="B1737">
        <v>1.2660651700571099E-3</v>
      </c>
      <c r="C1737">
        <v>8.3165548741817405E-2</v>
      </c>
      <c r="D1737">
        <v>0.91367149353027299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827</v>
      </c>
      <c r="B1738">
        <v>1.03107560425996E-3</v>
      </c>
      <c r="C1738">
        <v>6.8455748260021196E-2</v>
      </c>
      <c r="D1738">
        <v>0.92326229810714699</v>
      </c>
      <c r="E1738">
        <v>2</v>
      </c>
      <c r="F1738">
        <v>0</v>
      </c>
      <c r="G1738">
        <v>0</v>
      </c>
      <c r="H1738">
        <v>1</v>
      </c>
      <c r="I1738">
        <v>2</v>
      </c>
      <c r="J1738">
        <v>0</v>
      </c>
      <c r="K1738" t="str">
        <f>LOOKUP(E1738,Types!A:A,Types!B:B)</f>
        <v>Pop</v>
      </c>
      <c r="L1738" t="str">
        <f>LOOKUP(I1738,Types!A:A,Types!B:B)</f>
        <v>Pop</v>
      </c>
      <c r="M1738">
        <f t="shared" si="27"/>
        <v>0</v>
      </c>
    </row>
    <row r="1739" spans="1:13" x14ac:dyDescent="0.2">
      <c r="A1739" t="s">
        <v>428</v>
      </c>
      <c r="B1739">
        <v>7.0884096203371796E-4</v>
      </c>
      <c r="C1739">
        <v>9.9384739995002705E-2</v>
      </c>
      <c r="D1739">
        <v>0.89252007007598799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2055</v>
      </c>
      <c r="B1740">
        <v>1.6636874061077801E-3</v>
      </c>
      <c r="C1740">
        <v>0.184634059667587</v>
      </c>
      <c r="D1740">
        <v>0.77597248554229703</v>
      </c>
      <c r="E1740">
        <v>2</v>
      </c>
      <c r="F1740">
        <v>0</v>
      </c>
      <c r="G1740">
        <v>0</v>
      </c>
      <c r="H1740">
        <v>1</v>
      </c>
      <c r="I1740">
        <v>2</v>
      </c>
      <c r="J1740">
        <v>0</v>
      </c>
      <c r="K1740" t="str">
        <f>LOOKUP(E1740,Types!A:A,Types!B:B)</f>
        <v>Pop</v>
      </c>
      <c r="L1740" t="str">
        <f>LOOKUP(I1740,Types!A:A,Types!B:B)</f>
        <v>Pop</v>
      </c>
      <c r="M1740">
        <f t="shared" si="27"/>
        <v>0</v>
      </c>
    </row>
    <row r="1741" spans="1:13" x14ac:dyDescent="0.2">
      <c r="A1741" t="s">
        <v>1008</v>
      </c>
      <c r="B1741">
        <v>1.2244937242940001E-3</v>
      </c>
      <c r="C1741">
        <v>0.14819708466529799</v>
      </c>
      <c r="D1741">
        <v>0.84199059009552002</v>
      </c>
      <c r="E1741">
        <v>2</v>
      </c>
      <c r="F1741">
        <v>0</v>
      </c>
      <c r="G1741">
        <v>0</v>
      </c>
      <c r="H1741">
        <v>1</v>
      </c>
      <c r="I1741">
        <v>1</v>
      </c>
      <c r="J1741">
        <v>0</v>
      </c>
      <c r="K1741" t="str">
        <f>LOOKUP(E1741,Types!A:A,Types!B:B)</f>
        <v>Pop</v>
      </c>
      <c r="L1741" t="str">
        <f>LOOKUP(I1741,Types!A:A,Types!B:B)</f>
        <v>Art</v>
      </c>
      <c r="M1741">
        <f t="shared" si="27"/>
        <v>-1</v>
      </c>
    </row>
    <row r="1742" spans="1:13" x14ac:dyDescent="0.2">
      <c r="A1742" t="s">
        <v>1629</v>
      </c>
      <c r="B1742">
        <v>1.5042684972286201E-3</v>
      </c>
      <c r="C1742">
        <v>0.16281588375568301</v>
      </c>
      <c r="D1742">
        <v>0.82723736763000399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x14ac:dyDescent="0.2">
      <c r="A1743" t="s">
        <v>1691</v>
      </c>
      <c r="B1743">
        <v>7.4003904592245796E-4</v>
      </c>
      <c r="C1743">
        <v>5.7743288576602901E-2</v>
      </c>
      <c r="D1743">
        <v>0.93682956695556596</v>
      </c>
      <c r="E1743">
        <v>2</v>
      </c>
      <c r="F1743">
        <v>0</v>
      </c>
      <c r="G1743">
        <v>0</v>
      </c>
      <c r="H1743">
        <v>1</v>
      </c>
      <c r="I1743">
        <v>1</v>
      </c>
      <c r="J1743">
        <v>0</v>
      </c>
      <c r="K1743" t="str">
        <f>LOOKUP(E1743,Types!A:A,Types!B:B)</f>
        <v>Pop</v>
      </c>
      <c r="L1743" t="str">
        <f>LOOKUP(I1743,Types!A:A,Types!B:B)</f>
        <v>Art</v>
      </c>
      <c r="M1743">
        <f t="shared" si="27"/>
        <v>-1</v>
      </c>
    </row>
    <row r="1744" spans="1:13" x14ac:dyDescent="0.2">
      <c r="A1744" t="s">
        <v>92</v>
      </c>
      <c r="B1744">
        <v>1.30125076975673E-3</v>
      </c>
      <c r="C1744">
        <v>8.8028274476528098E-2</v>
      </c>
      <c r="D1744">
        <v>0.90291380882263095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x14ac:dyDescent="0.2">
      <c r="A1745" t="s">
        <v>1356</v>
      </c>
      <c r="B1745">
        <v>8.8639266323298205E-4</v>
      </c>
      <c r="C1745">
        <v>0.106313876807689</v>
      </c>
      <c r="D1745">
        <v>0.88376045227050704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x14ac:dyDescent="0.2">
      <c r="A1746" t="s">
        <v>1731</v>
      </c>
      <c r="B1746">
        <v>9.9688523914664897E-4</v>
      </c>
      <c r="C1746">
        <v>6.8600207567214896E-2</v>
      </c>
      <c r="D1746">
        <v>0.92782902717590299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x14ac:dyDescent="0.2">
      <c r="A1747" t="s">
        <v>161</v>
      </c>
      <c r="B1747">
        <v>6.4577674493193605E-4</v>
      </c>
      <c r="C1747">
        <v>8.3633311092853505E-2</v>
      </c>
      <c r="D1747">
        <v>0.91411876678466797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1545</v>
      </c>
      <c r="B1748">
        <v>1.81389134377241E-3</v>
      </c>
      <c r="C1748">
        <v>0.15583148598670901</v>
      </c>
      <c r="D1748">
        <v>0.82588666677474898</v>
      </c>
      <c r="E1748">
        <v>2</v>
      </c>
      <c r="F1748">
        <v>0</v>
      </c>
      <c r="G1748">
        <v>0</v>
      </c>
      <c r="H1748">
        <v>1</v>
      </c>
      <c r="I1748">
        <v>2</v>
      </c>
      <c r="J1748">
        <v>0</v>
      </c>
      <c r="K1748" t="str">
        <f>LOOKUP(E1748,Types!A:A,Types!B:B)</f>
        <v>Pop</v>
      </c>
      <c r="L1748" t="str">
        <f>LOOKUP(I1748,Types!A:A,Types!B:B)</f>
        <v>Pop</v>
      </c>
      <c r="M1748">
        <f t="shared" si="27"/>
        <v>0</v>
      </c>
    </row>
    <row r="1749" spans="1:13" x14ac:dyDescent="0.2">
      <c r="A1749" t="s">
        <v>1737</v>
      </c>
      <c r="B1749">
        <v>1.41882209572941E-3</v>
      </c>
      <c r="C1749">
        <v>4.58507239818573E-2</v>
      </c>
      <c r="D1749">
        <v>0.93879538774490301</v>
      </c>
      <c r="E1749">
        <v>2</v>
      </c>
      <c r="F1749">
        <v>0</v>
      </c>
      <c r="G1749">
        <v>0</v>
      </c>
      <c r="H1749">
        <v>1</v>
      </c>
      <c r="I1749">
        <v>1</v>
      </c>
      <c r="J1749">
        <v>0</v>
      </c>
      <c r="K1749" t="str">
        <f>LOOKUP(E1749,Types!A:A,Types!B:B)</f>
        <v>Pop</v>
      </c>
      <c r="L1749" t="str">
        <f>LOOKUP(I1749,Types!A:A,Types!B:B)</f>
        <v>Art</v>
      </c>
      <c r="M1749">
        <f t="shared" si="27"/>
        <v>-1</v>
      </c>
    </row>
    <row r="1750" spans="1:13" x14ac:dyDescent="0.2">
      <c r="A1750" t="s">
        <v>985</v>
      </c>
      <c r="B1750">
        <v>1.01492728572338E-3</v>
      </c>
      <c r="C1750">
        <v>0.13002456724643699</v>
      </c>
      <c r="D1750">
        <v>0.86151582002639704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313</v>
      </c>
      <c r="B1751">
        <v>1.56913907267153E-3</v>
      </c>
      <c r="C1751">
        <v>0.18092317879199901</v>
      </c>
      <c r="D1751">
        <v>0.810627460479736</v>
      </c>
      <c r="E1751">
        <v>2</v>
      </c>
      <c r="F1751">
        <v>0</v>
      </c>
      <c r="G1751">
        <v>0</v>
      </c>
      <c r="H1751">
        <v>1</v>
      </c>
      <c r="I1751">
        <v>2</v>
      </c>
      <c r="J1751">
        <v>0</v>
      </c>
      <c r="K1751" t="str">
        <f>LOOKUP(E1751,Types!A:A,Types!B:B)</f>
        <v>Pop</v>
      </c>
      <c r="L1751" t="str">
        <f>LOOKUP(I1751,Types!A:A,Types!B:B)</f>
        <v>Pop</v>
      </c>
      <c r="M1751">
        <f t="shared" si="27"/>
        <v>0</v>
      </c>
    </row>
    <row r="1752" spans="1:13" x14ac:dyDescent="0.2">
      <c r="A1752" t="s">
        <v>1270</v>
      </c>
      <c r="B1752">
        <v>7.1176467463374105E-4</v>
      </c>
      <c r="C1752">
        <v>2.4174209684133498E-2</v>
      </c>
      <c r="D1752">
        <v>0.971604704856872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x14ac:dyDescent="0.2">
      <c r="A1753" t="s">
        <v>1384</v>
      </c>
      <c r="B1753">
        <v>1.3020968763157699E-3</v>
      </c>
      <c r="C1753">
        <v>0.10049495100975001</v>
      </c>
      <c r="D1753">
        <v>0.89220440387725797</v>
      </c>
      <c r="E1753">
        <v>2</v>
      </c>
      <c r="F1753">
        <v>0</v>
      </c>
      <c r="G1753">
        <v>0</v>
      </c>
      <c r="H1753">
        <v>1</v>
      </c>
      <c r="I1753">
        <v>1</v>
      </c>
      <c r="J1753">
        <v>0</v>
      </c>
      <c r="K1753" t="str">
        <f>LOOKUP(E1753,Types!A:A,Types!B:B)</f>
        <v>Pop</v>
      </c>
      <c r="L1753" t="str">
        <f>LOOKUP(I1753,Types!A:A,Types!B:B)</f>
        <v>Art</v>
      </c>
      <c r="M1753">
        <f t="shared" si="27"/>
        <v>-1</v>
      </c>
    </row>
    <row r="1754" spans="1:13" x14ac:dyDescent="0.2">
      <c r="A1754" t="s">
        <v>1918</v>
      </c>
      <c r="B1754">
        <v>5.5517069995403203E-4</v>
      </c>
      <c r="C1754">
        <v>2.54293270409107E-2</v>
      </c>
      <c r="D1754">
        <v>0.96882379055023105</v>
      </c>
      <c r="E1754">
        <v>2</v>
      </c>
      <c r="F1754">
        <v>0</v>
      </c>
      <c r="G1754">
        <v>0</v>
      </c>
      <c r="H1754">
        <v>1</v>
      </c>
      <c r="I1754">
        <v>1</v>
      </c>
      <c r="J1754">
        <v>0</v>
      </c>
      <c r="K1754" t="str">
        <f>LOOKUP(E1754,Types!A:A,Types!B:B)</f>
        <v>Pop</v>
      </c>
      <c r="L1754" t="str">
        <f>LOOKUP(I1754,Types!A:A,Types!B:B)</f>
        <v>Art</v>
      </c>
      <c r="M1754">
        <f t="shared" si="27"/>
        <v>-1</v>
      </c>
    </row>
    <row r="1755" spans="1:13" x14ac:dyDescent="0.2">
      <c r="A1755" t="s">
        <v>292</v>
      </c>
      <c r="B1755">
        <v>1.04230898432433E-3</v>
      </c>
      <c r="C1755">
        <v>4.4840451329946497E-2</v>
      </c>
      <c r="D1755">
        <v>0.94802415370941095</v>
      </c>
      <c r="E1755">
        <v>2</v>
      </c>
      <c r="F1755">
        <v>0</v>
      </c>
      <c r="G1755">
        <v>0</v>
      </c>
      <c r="H1755">
        <v>1</v>
      </c>
      <c r="I1755">
        <v>2</v>
      </c>
      <c r="J1755">
        <v>0</v>
      </c>
      <c r="K1755" t="str">
        <f>LOOKUP(E1755,Types!A:A,Types!B:B)</f>
        <v>Pop</v>
      </c>
      <c r="L1755" t="str">
        <f>LOOKUP(I1755,Types!A:A,Types!B:B)</f>
        <v>Pop</v>
      </c>
      <c r="M1755">
        <f t="shared" si="27"/>
        <v>0</v>
      </c>
    </row>
    <row r="1756" spans="1:13" x14ac:dyDescent="0.2">
      <c r="A1756" t="s">
        <v>525</v>
      </c>
      <c r="B1756">
        <v>6.7418074468150702E-4</v>
      </c>
      <c r="C1756">
        <v>8.8400408625602694E-2</v>
      </c>
      <c r="D1756">
        <v>0.90794813632964999</v>
      </c>
      <c r="E1756">
        <v>2</v>
      </c>
      <c r="F1756">
        <v>0</v>
      </c>
      <c r="G1756">
        <v>0</v>
      </c>
      <c r="H1756">
        <v>1</v>
      </c>
      <c r="I1756">
        <v>3</v>
      </c>
      <c r="J1756">
        <v>0</v>
      </c>
      <c r="K1756" t="str">
        <f>LOOKUP(E1756,Types!A:A,Types!B:B)</f>
        <v>Pop</v>
      </c>
      <c r="L1756" t="str">
        <f>LOOKUP(I1756,Types!A:A,Types!B:B)</f>
        <v>Tradition</v>
      </c>
      <c r="M1756">
        <f t="shared" si="27"/>
        <v>1</v>
      </c>
    </row>
    <row r="1757" spans="1:13" x14ac:dyDescent="0.2">
      <c r="A1757" t="s">
        <v>573</v>
      </c>
      <c r="B1757">
        <v>8.97238787729293E-4</v>
      </c>
      <c r="C1757">
        <v>7.1612097322940799E-2</v>
      </c>
      <c r="D1757">
        <v>0.91099464893340998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x14ac:dyDescent="0.2">
      <c r="A1758" t="s">
        <v>1319</v>
      </c>
      <c r="B1758">
        <v>9.5369020709767905E-4</v>
      </c>
      <c r="C1758">
        <v>0.103909268975257</v>
      </c>
      <c r="D1758">
        <v>0.88000249862670898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x14ac:dyDescent="0.2">
      <c r="A1759" t="s">
        <v>1555</v>
      </c>
      <c r="B1759">
        <v>8.9927873341366605E-4</v>
      </c>
      <c r="C1759">
        <v>0.113462544977664</v>
      </c>
      <c r="D1759">
        <v>0.86730003356933505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x14ac:dyDescent="0.2">
      <c r="A1760" t="s">
        <v>2059</v>
      </c>
      <c r="B1760">
        <v>7.9106574412435196E-4</v>
      </c>
      <c r="C1760">
        <v>5.0409566611051497E-2</v>
      </c>
      <c r="D1760">
        <v>0.94306731224060003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x14ac:dyDescent="0.2">
      <c r="A1761" t="s">
        <v>479</v>
      </c>
      <c r="B1761">
        <v>1.54951040167361E-3</v>
      </c>
      <c r="C1761">
        <v>0.33759537339210499</v>
      </c>
      <c r="D1761">
        <v>0.65694713592529297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x14ac:dyDescent="0.2">
      <c r="A1762" t="s">
        <v>750</v>
      </c>
      <c r="B1762">
        <v>1.3626413419842701E-3</v>
      </c>
      <c r="C1762">
        <v>0.111201949417591</v>
      </c>
      <c r="D1762">
        <v>0.88241040706634499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1832</v>
      </c>
      <c r="B1763">
        <v>1.5307442517951101E-3</v>
      </c>
      <c r="C1763">
        <v>0.15039138495922</v>
      </c>
      <c r="D1763">
        <v>0.83038306236267001</v>
      </c>
      <c r="E1763">
        <v>2</v>
      </c>
      <c r="F1763">
        <v>0</v>
      </c>
      <c r="G1763">
        <v>0</v>
      </c>
      <c r="H1763">
        <v>1</v>
      </c>
      <c r="I1763">
        <v>2</v>
      </c>
      <c r="J1763">
        <v>0</v>
      </c>
      <c r="K1763" t="str">
        <f>LOOKUP(E1763,Types!A:A,Types!B:B)</f>
        <v>Pop</v>
      </c>
      <c r="L1763" t="str">
        <f>LOOKUP(I1763,Types!A:A,Types!B:B)</f>
        <v>Pop</v>
      </c>
      <c r="M1763">
        <f t="shared" si="27"/>
        <v>0</v>
      </c>
    </row>
    <row r="1764" spans="1:13" x14ac:dyDescent="0.2">
      <c r="A1764" t="s">
        <v>935</v>
      </c>
      <c r="B1764">
        <v>1.31617288570851E-3</v>
      </c>
      <c r="C1764">
        <v>0.26146957278251598</v>
      </c>
      <c r="D1764">
        <v>0.726415574550628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2175</v>
      </c>
      <c r="B1765">
        <v>1.69685285072773E-3</v>
      </c>
      <c r="C1765">
        <v>8.8103994727134705E-2</v>
      </c>
      <c r="D1765">
        <v>0.89112889766693104</v>
      </c>
      <c r="E1765">
        <v>2</v>
      </c>
      <c r="F1765">
        <v>0</v>
      </c>
      <c r="G1765">
        <v>0</v>
      </c>
      <c r="H1765">
        <v>1</v>
      </c>
      <c r="I1765">
        <v>2</v>
      </c>
      <c r="J1765">
        <v>0</v>
      </c>
      <c r="K1765" t="str">
        <f>LOOKUP(E1765,Types!A:A,Types!B:B)</f>
        <v>Pop</v>
      </c>
      <c r="L1765" t="str">
        <f>LOOKUP(I1765,Types!A:A,Types!B:B)</f>
        <v>Pop</v>
      </c>
      <c r="M1765">
        <f t="shared" si="27"/>
        <v>0</v>
      </c>
    </row>
    <row r="1766" spans="1:13" x14ac:dyDescent="0.2">
      <c r="A1766" t="s">
        <v>620</v>
      </c>
      <c r="B1766">
        <v>8.8991509983315999E-4</v>
      </c>
      <c r="C1766">
        <v>0.18654577434062899</v>
      </c>
      <c r="D1766">
        <v>0.80372875928878695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x14ac:dyDescent="0.2">
      <c r="A1767" t="s">
        <v>1571</v>
      </c>
      <c r="B1767">
        <v>9.7437726799398596E-4</v>
      </c>
      <c r="C1767">
        <v>7.4863262474536896E-2</v>
      </c>
      <c r="D1767">
        <v>0.92097091674804599</v>
      </c>
      <c r="E1767">
        <v>2</v>
      </c>
      <c r="F1767">
        <v>0</v>
      </c>
      <c r="G1767">
        <v>0</v>
      </c>
      <c r="H1767">
        <v>1</v>
      </c>
      <c r="I1767">
        <v>1</v>
      </c>
      <c r="J1767">
        <v>0</v>
      </c>
      <c r="K1767" t="str">
        <f>LOOKUP(E1767,Types!A:A,Types!B:B)</f>
        <v>Pop</v>
      </c>
      <c r="L1767" t="str">
        <f>LOOKUP(I1767,Types!A:A,Types!B:B)</f>
        <v>Art</v>
      </c>
      <c r="M1767">
        <f t="shared" si="27"/>
        <v>-1</v>
      </c>
    </row>
    <row r="1768" spans="1:13" x14ac:dyDescent="0.2">
      <c r="A1768" t="s">
        <v>2020</v>
      </c>
      <c r="B1768">
        <v>9.4262690981849996E-4</v>
      </c>
      <c r="C1768">
        <v>0.25872650742530801</v>
      </c>
      <c r="D1768">
        <v>0.73725521564483598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900</v>
      </c>
      <c r="B1769">
        <v>1.3504043454304301E-3</v>
      </c>
      <c r="C1769">
        <v>9.9788181483745506E-2</v>
      </c>
      <c r="D1769">
        <v>0.89347243309020996</v>
      </c>
      <c r="E1769">
        <v>2</v>
      </c>
      <c r="F1769">
        <v>0</v>
      </c>
      <c r="G1769">
        <v>0</v>
      </c>
      <c r="H1769">
        <v>1</v>
      </c>
      <c r="I1769">
        <v>2</v>
      </c>
      <c r="J1769">
        <v>0</v>
      </c>
      <c r="K1769" t="str">
        <f>LOOKUP(E1769,Types!A:A,Types!B:B)</f>
        <v>Pop</v>
      </c>
      <c r="L1769" t="str">
        <f>LOOKUP(I1769,Types!A:A,Types!B:B)</f>
        <v>Pop</v>
      </c>
      <c r="M1769">
        <f t="shared" si="27"/>
        <v>0</v>
      </c>
    </row>
    <row r="1770" spans="1:13" x14ac:dyDescent="0.2">
      <c r="A1770" t="s">
        <v>1949</v>
      </c>
      <c r="B1770">
        <v>1.6298483824357299E-3</v>
      </c>
      <c r="C1770">
        <v>0.26112568378448398</v>
      </c>
      <c r="D1770">
        <v>0.72916960716247503</v>
      </c>
      <c r="E1770">
        <v>2</v>
      </c>
      <c r="F1770">
        <v>0</v>
      </c>
      <c r="G1770">
        <v>0</v>
      </c>
      <c r="H1770">
        <v>1</v>
      </c>
      <c r="I1770">
        <v>1</v>
      </c>
      <c r="J1770">
        <v>0</v>
      </c>
      <c r="K1770" t="str">
        <f>LOOKUP(E1770,Types!A:A,Types!B:B)</f>
        <v>Pop</v>
      </c>
      <c r="L1770" t="str">
        <f>LOOKUP(I1770,Types!A:A,Types!B:B)</f>
        <v>Art</v>
      </c>
      <c r="M1770">
        <f t="shared" si="27"/>
        <v>-1</v>
      </c>
    </row>
    <row r="1771" spans="1:13" x14ac:dyDescent="0.2">
      <c r="A1771" t="s">
        <v>903</v>
      </c>
      <c r="B1771">
        <v>4.3293205089867099E-4</v>
      </c>
      <c r="C1771">
        <v>1.8498802557587599E-2</v>
      </c>
      <c r="D1771">
        <v>0.978252112865448</v>
      </c>
      <c r="E1771">
        <v>2</v>
      </c>
      <c r="F1771">
        <v>0</v>
      </c>
      <c r="G1771">
        <v>0</v>
      </c>
      <c r="H1771">
        <v>1</v>
      </c>
      <c r="I1771">
        <v>2</v>
      </c>
      <c r="J1771">
        <v>0</v>
      </c>
      <c r="K1771" t="str">
        <f>LOOKUP(E1771,Types!A:A,Types!B:B)</f>
        <v>Pop</v>
      </c>
      <c r="L1771" t="str">
        <f>LOOKUP(I1771,Types!A:A,Types!B:B)</f>
        <v>Pop</v>
      </c>
      <c r="M1771">
        <f t="shared" si="27"/>
        <v>0</v>
      </c>
    </row>
    <row r="1772" spans="1:13" x14ac:dyDescent="0.2">
      <c r="A1772" t="s">
        <v>1859</v>
      </c>
      <c r="B1772">
        <v>1.3303471496328701E-3</v>
      </c>
      <c r="C1772">
        <v>0.11474353820085501</v>
      </c>
      <c r="D1772">
        <v>0.84892451763152998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x14ac:dyDescent="0.2">
      <c r="A1773" t="s">
        <v>289</v>
      </c>
      <c r="B1773">
        <v>1.91726139746606E-3</v>
      </c>
      <c r="C1773">
        <v>0.42255952954292297</v>
      </c>
      <c r="D1773">
        <v>0.56433415412902799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x14ac:dyDescent="0.2">
      <c r="A1774" t="s">
        <v>687</v>
      </c>
      <c r="B1774">
        <v>1.1520863045006899E-3</v>
      </c>
      <c r="C1774">
        <v>0.177455499768257</v>
      </c>
      <c r="D1774">
        <v>0.79813307523727395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1304</v>
      </c>
      <c r="B1775">
        <v>7.2459888178855105E-4</v>
      </c>
      <c r="C1775">
        <v>6.6797949373721993E-2</v>
      </c>
      <c r="D1775">
        <v>0.92734068632125799</v>
      </c>
      <c r="E1775">
        <v>2</v>
      </c>
      <c r="F1775">
        <v>0</v>
      </c>
      <c r="G1775">
        <v>0</v>
      </c>
      <c r="H1775">
        <v>1</v>
      </c>
      <c r="I1775">
        <v>2</v>
      </c>
      <c r="J1775">
        <v>0</v>
      </c>
      <c r="K1775" t="str">
        <f>LOOKUP(E1775,Types!A:A,Types!B:B)</f>
        <v>Pop</v>
      </c>
      <c r="L1775" t="str">
        <f>LOOKUP(I1775,Types!A:A,Types!B:B)</f>
        <v>Pop</v>
      </c>
      <c r="M1775">
        <f t="shared" si="27"/>
        <v>0</v>
      </c>
    </row>
    <row r="1776" spans="1:13" x14ac:dyDescent="0.2">
      <c r="A1776" t="s">
        <v>1056</v>
      </c>
      <c r="B1776">
        <v>1.3334997929632601E-3</v>
      </c>
      <c r="C1776">
        <v>0.28684887290000899</v>
      </c>
      <c r="D1776">
        <v>0.70663708448410001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x14ac:dyDescent="0.2">
      <c r="A1777" t="s">
        <v>1174</v>
      </c>
      <c r="B1777">
        <v>9.8996015731245193E-4</v>
      </c>
      <c r="C1777">
        <v>0.11451671272516201</v>
      </c>
      <c r="D1777">
        <v>0.868005812168121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x14ac:dyDescent="0.2">
      <c r="A1778" t="s">
        <v>526</v>
      </c>
      <c r="B1778">
        <v>1.4733360148966299E-3</v>
      </c>
      <c r="C1778">
        <v>0.118297234177589</v>
      </c>
      <c r="D1778">
        <v>0.87626367807388295</v>
      </c>
      <c r="E1778">
        <v>2</v>
      </c>
      <c r="F1778">
        <v>0</v>
      </c>
      <c r="G1778">
        <v>0</v>
      </c>
      <c r="H1778">
        <v>1</v>
      </c>
      <c r="I1778">
        <v>1</v>
      </c>
      <c r="J1778">
        <v>0</v>
      </c>
      <c r="K1778" t="str">
        <f>LOOKUP(E1778,Types!A:A,Types!B:B)</f>
        <v>Pop</v>
      </c>
      <c r="L1778" t="str">
        <f>LOOKUP(I1778,Types!A:A,Types!B:B)</f>
        <v>Art</v>
      </c>
      <c r="M1778">
        <f t="shared" si="27"/>
        <v>-1</v>
      </c>
    </row>
    <row r="1779" spans="1:13" x14ac:dyDescent="0.2">
      <c r="A1779" t="s">
        <v>41</v>
      </c>
      <c r="B1779">
        <v>1.19989970698952E-3</v>
      </c>
      <c r="C1779">
        <v>0.107311509549617</v>
      </c>
      <c r="D1779">
        <v>0.87417083978652899</v>
      </c>
      <c r="E1779">
        <v>2</v>
      </c>
      <c r="F1779">
        <v>0</v>
      </c>
      <c r="G1779">
        <v>0</v>
      </c>
      <c r="H1779">
        <v>1</v>
      </c>
      <c r="I1779">
        <v>2</v>
      </c>
      <c r="J1779">
        <v>0</v>
      </c>
      <c r="K1779" t="str">
        <f>LOOKUP(E1779,Types!A:A,Types!B:B)</f>
        <v>Pop</v>
      </c>
      <c r="L1779" t="str">
        <f>LOOKUP(I1779,Types!A:A,Types!B:B)</f>
        <v>Pop</v>
      </c>
      <c r="M1779">
        <f t="shared" si="27"/>
        <v>0</v>
      </c>
    </row>
    <row r="1780" spans="1:13" x14ac:dyDescent="0.2">
      <c r="A1780" t="s">
        <v>812</v>
      </c>
      <c r="B1780">
        <v>1.3135562185197999E-3</v>
      </c>
      <c r="C1780">
        <v>0.22880449891090299</v>
      </c>
      <c r="D1780">
        <v>0.74913060665130604</v>
      </c>
      <c r="E1780">
        <v>2</v>
      </c>
      <c r="F1780">
        <v>0</v>
      </c>
      <c r="G1780">
        <v>0</v>
      </c>
      <c r="H1780">
        <v>1</v>
      </c>
      <c r="I1780">
        <v>1</v>
      </c>
      <c r="J1780">
        <v>0</v>
      </c>
      <c r="K1780" t="str">
        <f>LOOKUP(E1780,Types!A:A,Types!B:B)</f>
        <v>Pop</v>
      </c>
      <c r="L1780" t="str">
        <f>LOOKUP(I1780,Types!A:A,Types!B:B)</f>
        <v>Art</v>
      </c>
      <c r="M1780">
        <f t="shared" si="27"/>
        <v>-1</v>
      </c>
    </row>
    <row r="1781" spans="1:13" x14ac:dyDescent="0.2">
      <c r="A1781" t="s">
        <v>2354</v>
      </c>
      <c r="B1781">
        <v>6.1255320906639099E-4</v>
      </c>
      <c r="C1781">
        <v>5.0160128623247098E-2</v>
      </c>
      <c r="D1781">
        <v>0.94537490606307895</v>
      </c>
      <c r="E1781">
        <v>2</v>
      </c>
      <c r="F1781">
        <v>0</v>
      </c>
      <c r="G1781">
        <v>0</v>
      </c>
      <c r="H1781">
        <v>1</v>
      </c>
      <c r="I1781">
        <v>1</v>
      </c>
      <c r="J1781">
        <v>0</v>
      </c>
      <c r="K1781" t="str">
        <f>LOOKUP(E1781,Types!A:A,Types!B:B)</f>
        <v>Pop</v>
      </c>
      <c r="L1781" t="str">
        <f>LOOKUP(I1781,Types!A:A,Types!B:B)</f>
        <v>Art</v>
      </c>
      <c r="M1781">
        <f t="shared" si="27"/>
        <v>-1</v>
      </c>
    </row>
    <row r="1782" spans="1:13" x14ac:dyDescent="0.2">
      <c r="A1782" t="s">
        <v>2128</v>
      </c>
      <c r="B1782">
        <v>2.0715643186122101E-3</v>
      </c>
      <c r="C1782">
        <v>0.135043188929557</v>
      </c>
      <c r="D1782">
        <v>0.85104894638061501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x14ac:dyDescent="0.2">
      <c r="A1783" t="s">
        <v>672</v>
      </c>
      <c r="B1783">
        <v>1.27630424685776E-3</v>
      </c>
      <c r="C1783">
        <v>0.103340506553649</v>
      </c>
      <c r="D1783">
        <v>0.889648497104644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x14ac:dyDescent="0.2">
      <c r="A1784" t="s">
        <v>430</v>
      </c>
      <c r="B1784">
        <v>9.7445666324347203E-4</v>
      </c>
      <c r="C1784">
        <v>0.16722783446311901</v>
      </c>
      <c r="D1784">
        <v>0.82327991724014205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x14ac:dyDescent="0.2">
      <c r="A1785" t="s">
        <v>1065</v>
      </c>
      <c r="B1785">
        <v>6.9806183455511895E-4</v>
      </c>
      <c r="C1785">
        <v>4.33408804237842E-2</v>
      </c>
      <c r="D1785">
        <v>0.95467221736907903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559</v>
      </c>
      <c r="B1786">
        <v>1.2832640204578599E-3</v>
      </c>
      <c r="C1786">
        <v>8.9771926403045599E-2</v>
      </c>
      <c r="D1786">
        <v>0.89668202400207497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x14ac:dyDescent="0.2">
      <c r="A1787" t="s">
        <v>1625</v>
      </c>
      <c r="B1787">
        <v>1.5146151417866299E-3</v>
      </c>
      <c r="C1787">
        <v>0.140031278133392</v>
      </c>
      <c r="D1787">
        <v>0.85296255350112904</v>
      </c>
      <c r="E1787">
        <v>2</v>
      </c>
      <c r="F1787">
        <v>0</v>
      </c>
      <c r="G1787">
        <v>0</v>
      </c>
      <c r="H1787">
        <v>1</v>
      </c>
      <c r="I1787">
        <v>1</v>
      </c>
      <c r="J1787">
        <v>0</v>
      </c>
      <c r="K1787" t="str">
        <f>LOOKUP(E1787,Types!A:A,Types!B:B)</f>
        <v>Pop</v>
      </c>
      <c r="L1787" t="str">
        <f>LOOKUP(I1787,Types!A:A,Types!B:B)</f>
        <v>Art</v>
      </c>
      <c r="M1787">
        <f t="shared" si="27"/>
        <v>-1</v>
      </c>
    </row>
    <row r="1788" spans="1:13" x14ac:dyDescent="0.2">
      <c r="A1788" t="s">
        <v>712</v>
      </c>
      <c r="B1788">
        <v>1.0221799602731999E-3</v>
      </c>
      <c r="C1788">
        <v>0.110314823687076</v>
      </c>
      <c r="D1788">
        <v>0.88209533691406194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x14ac:dyDescent="0.2">
      <c r="A1789" t="s">
        <v>972</v>
      </c>
      <c r="B1789">
        <v>1.0943011147901401E-3</v>
      </c>
      <c r="C1789">
        <v>9.2285223305225303E-2</v>
      </c>
      <c r="D1789">
        <v>0.90031886100768999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x14ac:dyDescent="0.2">
      <c r="A1790" t="s">
        <v>493</v>
      </c>
      <c r="B1790">
        <v>1.15395698230713E-3</v>
      </c>
      <c r="C1790">
        <v>0.11085844784975001</v>
      </c>
      <c r="D1790">
        <v>0.88059550523757901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x14ac:dyDescent="0.2">
      <c r="A1791" t="s">
        <v>1111</v>
      </c>
      <c r="B1791">
        <v>2.3644848261028498E-3</v>
      </c>
      <c r="C1791">
        <v>0.18529598414897899</v>
      </c>
      <c r="D1791">
        <v>0.79254770278930597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x14ac:dyDescent="0.2">
      <c r="A1792" t="s">
        <v>1125</v>
      </c>
      <c r="B1792">
        <v>1.2628315016627301E-3</v>
      </c>
      <c r="C1792">
        <v>8.0616451799869496E-2</v>
      </c>
      <c r="D1792">
        <v>0.91017830371856601</v>
      </c>
      <c r="E1792">
        <v>2</v>
      </c>
      <c r="F1792">
        <v>0</v>
      </c>
      <c r="G1792">
        <v>0</v>
      </c>
      <c r="H1792">
        <v>1</v>
      </c>
      <c r="I1792">
        <v>1</v>
      </c>
      <c r="J1792">
        <v>0</v>
      </c>
      <c r="K1792" t="str">
        <f>LOOKUP(E1792,Types!A:A,Types!B:B)</f>
        <v>Pop</v>
      </c>
      <c r="L1792" t="str">
        <f>LOOKUP(I1792,Types!A:A,Types!B:B)</f>
        <v>Art</v>
      </c>
      <c r="M1792">
        <f t="shared" si="27"/>
        <v>-1</v>
      </c>
    </row>
    <row r="1793" spans="1:13" x14ac:dyDescent="0.2">
      <c r="A1793" t="s">
        <v>2210</v>
      </c>
      <c r="B1793">
        <v>7.8539742389693802E-4</v>
      </c>
      <c r="C1793">
        <v>5.6078139692544902E-2</v>
      </c>
      <c r="D1793">
        <v>0.93951648473739602</v>
      </c>
      <c r="E1793">
        <v>2</v>
      </c>
      <c r="F1793">
        <v>0</v>
      </c>
      <c r="G1793">
        <v>0</v>
      </c>
      <c r="H1793">
        <v>1</v>
      </c>
      <c r="I1793">
        <v>1</v>
      </c>
      <c r="J1793">
        <v>0</v>
      </c>
      <c r="K1793" t="str">
        <f>LOOKUP(E1793,Types!A:A,Types!B:B)</f>
        <v>Pop</v>
      </c>
      <c r="L1793" t="str">
        <f>LOOKUP(I1793,Types!A:A,Types!B:B)</f>
        <v>Art</v>
      </c>
      <c r="M1793">
        <f t="shared" si="27"/>
        <v>-1</v>
      </c>
    </row>
    <row r="1794" spans="1:13" x14ac:dyDescent="0.2">
      <c r="A1794" t="s">
        <v>2411</v>
      </c>
      <c r="B1794">
        <v>1.1469085002318001E-3</v>
      </c>
      <c r="C1794">
        <v>0.141101375222206</v>
      </c>
      <c r="D1794">
        <v>0.85396617650985696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x14ac:dyDescent="0.2">
      <c r="A1795" t="s">
        <v>569</v>
      </c>
      <c r="B1795">
        <v>5.2584992954507405E-4</v>
      </c>
      <c r="C1795">
        <v>3.70724089443683E-2</v>
      </c>
      <c r="D1795">
        <v>0.95904511213302601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x14ac:dyDescent="0.2">
      <c r="A1796" t="s">
        <v>1839</v>
      </c>
      <c r="B1796">
        <v>7.8427884727716403E-4</v>
      </c>
      <c r="C1796">
        <v>0.100559927523136</v>
      </c>
      <c r="D1796">
        <v>0.895932257175445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34</v>
      </c>
      <c r="B1797">
        <v>1.8115792190656001E-3</v>
      </c>
      <c r="C1797">
        <v>0.410469770431518</v>
      </c>
      <c r="D1797">
        <v>0.56117409467697099</v>
      </c>
      <c r="E1797">
        <v>2</v>
      </c>
      <c r="F1797">
        <v>0</v>
      </c>
      <c r="G1797">
        <v>0</v>
      </c>
      <c r="H1797">
        <v>1</v>
      </c>
      <c r="I1797">
        <v>2</v>
      </c>
      <c r="J1797">
        <v>0</v>
      </c>
      <c r="K1797" t="str">
        <f>LOOKUP(E1797,Types!A:A,Types!B:B)</f>
        <v>Pop</v>
      </c>
      <c r="L1797" t="str">
        <f>LOOKUP(I1797,Types!A:A,Types!B:B)</f>
        <v>Pop</v>
      </c>
      <c r="M1797">
        <f t="shared" si="28"/>
        <v>0</v>
      </c>
    </row>
    <row r="1798" spans="1:13" x14ac:dyDescent="0.2">
      <c r="A1798" t="s">
        <v>1443</v>
      </c>
      <c r="B1798">
        <v>9.8169536795467095E-4</v>
      </c>
      <c r="C1798">
        <v>7.9442411661148002E-2</v>
      </c>
      <c r="D1798">
        <v>0.90917932987213101</v>
      </c>
      <c r="E1798">
        <v>2</v>
      </c>
      <c r="F1798">
        <v>0</v>
      </c>
      <c r="G1798">
        <v>0</v>
      </c>
      <c r="H1798">
        <v>1</v>
      </c>
      <c r="I1798">
        <v>2</v>
      </c>
      <c r="J1798">
        <v>0</v>
      </c>
      <c r="K1798" t="str">
        <f>LOOKUP(E1798,Types!A:A,Types!B:B)</f>
        <v>Pop</v>
      </c>
      <c r="L1798" t="str">
        <f>LOOKUP(I1798,Types!A:A,Types!B:B)</f>
        <v>Pop</v>
      </c>
      <c r="M1798">
        <f t="shared" si="28"/>
        <v>0</v>
      </c>
    </row>
    <row r="1799" spans="1:13" x14ac:dyDescent="0.2">
      <c r="A1799" t="s">
        <v>1086</v>
      </c>
      <c r="B1799">
        <v>2.1032532677054401E-3</v>
      </c>
      <c r="C1799">
        <v>0.16723603010177601</v>
      </c>
      <c r="D1799">
        <v>0.81379979848861606</v>
      </c>
      <c r="E1799">
        <v>2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Pop</v>
      </c>
      <c r="L1799" t="str">
        <f>LOOKUP(I1799,Types!A:A,Types!B:B)</f>
        <v>Pop</v>
      </c>
      <c r="M1799">
        <f t="shared" si="28"/>
        <v>0</v>
      </c>
    </row>
    <row r="1800" spans="1:13" x14ac:dyDescent="0.2">
      <c r="A1800" t="s">
        <v>736</v>
      </c>
      <c r="B1800">
        <v>8.4342621266841802E-4</v>
      </c>
      <c r="C1800">
        <v>6.9653213024139404E-2</v>
      </c>
      <c r="D1800">
        <v>0.92584961652755704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x14ac:dyDescent="0.2">
      <c r="A1801" t="s">
        <v>494</v>
      </c>
      <c r="B1801">
        <v>7.5026479316875295E-4</v>
      </c>
      <c r="C1801">
        <v>6.6867776215076405E-2</v>
      </c>
      <c r="D1801">
        <v>0.93077737092971802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x14ac:dyDescent="0.2">
      <c r="A1802" t="s">
        <v>80</v>
      </c>
      <c r="B1802">
        <v>1.0268542682752E-3</v>
      </c>
      <c r="C1802">
        <v>7.8930795192718506E-2</v>
      </c>
      <c r="D1802">
        <v>0.88871747255325295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x14ac:dyDescent="0.2">
      <c r="A1803" t="s">
        <v>1079</v>
      </c>
      <c r="B1803">
        <v>1.28655112348496E-3</v>
      </c>
      <c r="C1803">
        <v>0.13191062211990301</v>
      </c>
      <c r="D1803">
        <v>0.85222327709197998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x14ac:dyDescent="0.2">
      <c r="A1804" t="s">
        <v>298</v>
      </c>
      <c r="B1804">
        <v>1.0674317600205499E-3</v>
      </c>
      <c r="C1804">
        <v>0.199056506156921</v>
      </c>
      <c r="D1804">
        <v>0.79519796371459905</v>
      </c>
      <c r="E1804">
        <v>2</v>
      </c>
      <c r="F1804">
        <v>0</v>
      </c>
      <c r="G1804">
        <v>0</v>
      </c>
      <c r="H1804">
        <v>1</v>
      </c>
      <c r="I1804">
        <v>1</v>
      </c>
      <c r="J1804">
        <v>0</v>
      </c>
      <c r="K1804" t="str">
        <f>LOOKUP(E1804,Types!A:A,Types!B:B)</f>
        <v>Pop</v>
      </c>
      <c r="L1804" t="str">
        <f>LOOKUP(I1804,Types!A:A,Types!B:B)</f>
        <v>Art</v>
      </c>
      <c r="M1804">
        <f t="shared" si="28"/>
        <v>-1</v>
      </c>
    </row>
    <row r="1805" spans="1:13" x14ac:dyDescent="0.2">
      <c r="A1805" t="s">
        <v>1213</v>
      </c>
      <c r="B1805">
        <v>5.9278600383549896E-4</v>
      </c>
      <c r="C1805">
        <v>5.4260529577732003E-2</v>
      </c>
      <c r="D1805">
        <v>0.94189196825027399</v>
      </c>
      <c r="E1805">
        <v>2</v>
      </c>
      <c r="F1805">
        <v>0</v>
      </c>
      <c r="G1805">
        <v>0</v>
      </c>
      <c r="H1805">
        <v>1</v>
      </c>
      <c r="I1805">
        <v>2</v>
      </c>
      <c r="J1805">
        <v>0</v>
      </c>
      <c r="K1805" t="str">
        <f>LOOKUP(E1805,Types!A:A,Types!B:B)</f>
        <v>Pop</v>
      </c>
      <c r="L1805" t="str">
        <f>LOOKUP(I1805,Types!A:A,Types!B:B)</f>
        <v>Pop</v>
      </c>
      <c r="M1805">
        <f t="shared" si="28"/>
        <v>0</v>
      </c>
    </row>
    <row r="1806" spans="1:13" x14ac:dyDescent="0.2">
      <c r="A1806" t="s">
        <v>1025</v>
      </c>
      <c r="B1806">
        <v>9.2192809097468799E-4</v>
      </c>
      <c r="C1806">
        <v>9.0222515165805803E-2</v>
      </c>
      <c r="D1806">
        <v>0.90701234340667702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x14ac:dyDescent="0.2">
      <c r="A1807" t="s">
        <v>1133</v>
      </c>
      <c r="B1807">
        <v>1.46351382136344E-3</v>
      </c>
      <c r="C1807">
        <v>0.11938595026731399</v>
      </c>
      <c r="D1807">
        <v>0.86728399991989102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x14ac:dyDescent="0.2">
      <c r="A1808" t="s">
        <v>1584</v>
      </c>
      <c r="B1808">
        <v>1.6916966997087E-3</v>
      </c>
      <c r="C1808">
        <v>0.113153405487537</v>
      </c>
      <c r="D1808">
        <v>0.88258320093154896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x14ac:dyDescent="0.2">
      <c r="A1809" t="s">
        <v>88</v>
      </c>
      <c r="B1809">
        <v>1.8203995423391401E-3</v>
      </c>
      <c r="C1809">
        <v>0.28911295533180198</v>
      </c>
      <c r="D1809">
        <v>0.68397736549377397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x14ac:dyDescent="0.2">
      <c r="A1810" t="s">
        <v>1084</v>
      </c>
      <c r="B1810">
        <v>8.9181913062930096E-4</v>
      </c>
      <c r="C1810">
        <v>5.3513921797275502E-2</v>
      </c>
      <c r="D1810">
        <v>0.94292038679122903</v>
      </c>
      <c r="E1810">
        <v>2</v>
      </c>
      <c r="F1810">
        <v>0</v>
      </c>
      <c r="G1810">
        <v>0</v>
      </c>
      <c r="H1810">
        <v>1</v>
      </c>
      <c r="I1810">
        <v>1</v>
      </c>
      <c r="J1810">
        <v>0</v>
      </c>
      <c r="K1810" t="str">
        <f>LOOKUP(E1810,Types!A:A,Types!B:B)</f>
        <v>Pop</v>
      </c>
      <c r="L1810" t="str">
        <f>LOOKUP(I1810,Types!A:A,Types!B:B)</f>
        <v>Art</v>
      </c>
      <c r="M1810">
        <f t="shared" si="28"/>
        <v>-1</v>
      </c>
    </row>
    <row r="1811" spans="1:13" x14ac:dyDescent="0.2">
      <c r="A1811" t="s">
        <v>1967</v>
      </c>
      <c r="B1811">
        <v>7.9173018457368005E-4</v>
      </c>
      <c r="C1811">
        <v>8.5321955382823902E-2</v>
      </c>
      <c r="D1811">
        <v>0.90973514318466098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x14ac:dyDescent="0.2">
      <c r="A1812" t="s">
        <v>1192</v>
      </c>
      <c r="B1812">
        <v>7.1460095932707104E-4</v>
      </c>
      <c r="C1812">
        <v>6.9298379123210893E-2</v>
      </c>
      <c r="D1812">
        <v>0.92726385593414296</v>
      </c>
      <c r="E1812">
        <v>2</v>
      </c>
      <c r="F1812">
        <v>0</v>
      </c>
      <c r="G1812">
        <v>0</v>
      </c>
      <c r="H1812">
        <v>1</v>
      </c>
      <c r="I1812">
        <v>1</v>
      </c>
      <c r="J1812">
        <v>0</v>
      </c>
      <c r="K1812" t="str">
        <f>LOOKUP(E1812,Types!A:A,Types!B:B)</f>
        <v>Pop</v>
      </c>
      <c r="L1812" t="str">
        <f>LOOKUP(I1812,Types!A:A,Types!B:B)</f>
        <v>Art</v>
      </c>
      <c r="M1812">
        <f t="shared" si="28"/>
        <v>-1</v>
      </c>
    </row>
    <row r="1813" spans="1:13" x14ac:dyDescent="0.2">
      <c r="A1813" t="s">
        <v>831</v>
      </c>
      <c r="B1813">
        <v>8.8887976016849204E-4</v>
      </c>
      <c r="C1813">
        <v>6.8972140550613403E-2</v>
      </c>
      <c r="D1813">
        <v>0.92288434505462602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x14ac:dyDescent="0.2">
      <c r="A1814" t="s">
        <v>2384</v>
      </c>
      <c r="B1814">
        <v>6.4177066087722702E-4</v>
      </c>
      <c r="C1814">
        <v>7.2156935930252006E-2</v>
      </c>
      <c r="D1814">
        <v>0.925373435020446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x14ac:dyDescent="0.2">
      <c r="A1815" t="s">
        <v>219</v>
      </c>
      <c r="B1815">
        <v>9.7702338825911197E-4</v>
      </c>
      <c r="C1815">
        <v>0.12791684269904999</v>
      </c>
      <c r="D1815">
        <v>0.86537277698516801</v>
      </c>
      <c r="E1815">
        <v>2</v>
      </c>
      <c r="F1815">
        <v>0</v>
      </c>
      <c r="G1815">
        <v>0</v>
      </c>
      <c r="H1815">
        <v>1</v>
      </c>
      <c r="I1815">
        <v>1</v>
      </c>
      <c r="J1815">
        <v>0</v>
      </c>
      <c r="K1815" t="str">
        <f>LOOKUP(E1815,Types!A:A,Types!B:B)</f>
        <v>Pop</v>
      </c>
      <c r="L1815" t="str">
        <f>LOOKUP(I1815,Types!A:A,Types!B:B)</f>
        <v>Art</v>
      </c>
      <c r="M1815">
        <f t="shared" si="28"/>
        <v>-1</v>
      </c>
    </row>
    <row r="1816" spans="1:13" x14ac:dyDescent="0.2">
      <c r="A1816" t="s">
        <v>149</v>
      </c>
      <c r="B1816">
        <v>1.05448660906404E-3</v>
      </c>
      <c r="C1816">
        <v>8.9262217283248901E-2</v>
      </c>
      <c r="D1816">
        <v>0.88540506362914995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x14ac:dyDescent="0.2">
      <c r="A1817" t="s">
        <v>452</v>
      </c>
      <c r="B1817">
        <v>9.7822654061019399E-4</v>
      </c>
      <c r="C1817">
        <v>9.6142962574958801E-2</v>
      </c>
      <c r="D1817">
        <v>0.89835929870605402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x14ac:dyDescent="0.2">
      <c r="A1818" t="s">
        <v>1508</v>
      </c>
      <c r="B1818">
        <v>1.1276832083240099E-3</v>
      </c>
      <c r="C1818">
        <v>0.14403299987316101</v>
      </c>
      <c r="D1818">
        <v>0.85060131549835205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x14ac:dyDescent="0.2">
      <c r="A1819" t="s">
        <v>2385</v>
      </c>
      <c r="B1819">
        <v>9.8371377680450591E-4</v>
      </c>
      <c r="C1819">
        <v>4.3758951127529103E-2</v>
      </c>
      <c r="D1819">
        <v>0.951624155044555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x14ac:dyDescent="0.2">
      <c r="A1820" t="s">
        <v>2000</v>
      </c>
      <c r="B1820">
        <v>1.2106072390451999E-3</v>
      </c>
      <c r="C1820">
        <v>0.18275894224643699</v>
      </c>
      <c r="D1820">
        <v>0.80558431148528997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x14ac:dyDescent="0.2">
      <c r="A1821" t="s">
        <v>1337</v>
      </c>
      <c r="B1821">
        <v>1.0586939752101801E-3</v>
      </c>
      <c r="C1821">
        <v>0.157128199934959</v>
      </c>
      <c r="D1821">
        <v>0.83782869577407804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x14ac:dyDescent="0.2">
      <c r="A1822" t="s">
        <v>1067</v>
      </c>
      <c r="B1822">
        <v>1.1286464286968099E-3</v>
      </c>
      <c r="C1822">
        <v>0.144004017114639</v>
      </c>
      <c r="D1822">
        <v>0.84624755382537797</v>
      </c>
      <c r="E1822">
        <v>2</v>
      </c>
      <c r="F1822">
        <v>0</v>
      </c>
      <c r="G1822">
        <v>0</v>
      </c>
      <c r="H1822">
        <v>1</v>
      </c>
      <c r="I1822">
        <v>1</v>
      </c>
      <c r="J1822">
        <v>0</v>
      </c>
      <c r="K1822" t="str">
        <f>LOOKUP(E1822,Types!A:A,Types!B:B)</f>
        <v>Pop</v>
      </c>
      <c r="L1822" t="str">
        <f>LOOKUP(I1822,Types!A:A,Types!B:B)</f>
        <v>Art</v>
      </c>
      <c r="M1822">
        <f t="shared" si="28"/>
        <v>-1</v>
      </c>
    </row>
    <row r="1823" spans="1:13" x14ac:dyDescent="0.2">
      <c r="A1823" t="s">
        <v>2302</v>
      </c>
      <c r="B1823">
        <v>2.2678435780107901E-3</v>
      </c>
      <c r="C1823">
        <v>0.18337087333202301</v>
      </c>
      <c r="D1823">
        <v>0.80375510454177801</v>
      </c>
      <c r="E1823">
        <v>2</v>
      </c>
      <c r="F1823">
        <v>0</v>
      </c>
      <c r="G1823">
        <v>0</v>
      </c>
      <c r="H1823">
        <v>1</v>
      </c>
      <c r="I1823">
        <v>2</v>
      </c>
      <c r="J1823">
        <v>0</v>
      </c>
      <c r="K1823" t="str">
        <f>LOOKUP(E1823,Types!A:A,Types!B:B)</f>
        <v>Pop</v>
      </c>
      <c r="L1823" t="str">
        <f>LOOKUP(I1823,Types!A:A,Types!B:B)</f>
        <v>Pop</v>
      </c>
      <c r="M1823">
        <f t="shared" si="28"/>
        <v>0</v>
      </c>
    </row>
    <row r="1824" spans="1:13" x14ac:dyDescent="0.2">
      <c r="A1824" t="s">
        <v>21</v>
      </c>
      <c r="B1824">
        <v>1.9468108657747501E-3</v>
      </c>
      <c r="C1824">
        <v>0.246629789471626</v>
      </c>
      <c r="D1824">
        <v>0.74966764450073198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x14ac:dyDescent="0.2">
      <c r="A1825" t="s">
        <v>476</v>
      </c>
      <c r="B1825">
        <v>2.0966595038771599E-3</v>
      </c>
      <c r="C1825">
        <v>0.378943681716918</v>
      </c>
      <c r="D1825">
        <v>0.60910493135452204</v>
      </c>
      <c r="E1825">
        <v>2</v>
      </c>
      <c r="F1825">
        <v>0</v>
      </c>
      <c r="G1825">
        <v>0</v>
      </c>
      <c r="H1825">
        <v>1</v>
      </c>
      <c r="I1825">
        <v>1</v>
      </c>
      <c r="J1825">
        <v>0</v>
      </c>
      <c r="K1825" t="str">
        <f>LOOKUP(E1825,Types!A:A,Types!B:B)</f>
        <v>Pop</v>
      </c>
      <c r="L1825" t="str">
        <f>LOOKUP(I1825,Types!A:A,Types!B:B)</f>
        <v>Art</v>
      </c>
      <c r="M1825">
        <f t="shared" si="28"/>
        <v>-1</v>
      </c>
    </row>
    <row r="1826" spans="1:13" x14ac:dyDescent="0.2">
      <c r="A1826" t="s">
        <v>1986</v>
      </c>
      <c r="B1826">
        <v>1.01490027736872E-3</v>
      </c>
      <c r="C1826">
        <v>7.5760774314403506E-2</v>
      </c>
      <c r="D1826">
        <v>0.92096942663192705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700</v>
      </c>
      <c r="B1827">
        <v>9.47942899074405E-4</v>
      </c>
      <c r="C1827">
        <v>0.117845326662063</v>
      </c>
      <c r="D1827">
        <v>0.877721607685089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x14ac:dyDescent="0.2">
      <c r="A1828" t="s">
        <v>147</v>
      </c>
      <c r="B1828">
        <v>1.94255332462489E-3</v>
      </c>
      <c r="C1828">
        <v>0.20286434888839699</v>
      </c>
      <c r="D1828">
        <v>0.779671370983123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x14ac:dyDescent="0.2">
      <c r="A1829" t="s">
        <v>860</v>
      </c>
      <c r="B1829">
        <v>8.6478033335879402E-4</v>
      </c>
      <c r="C1829">
        <v>0.10470601171255101</v>
      </c>
      <c r="D1829">
        <v>0.89319908618927002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1018</v>
      </c>
      <c r="B1830">
        <v>6.6079100361093803E-4</v>
      </c>
      <c r="C1830">
        <v>3.5418741405010203E-2</v>
      </c>
      <c r="D1830">
        <v>0.96032136678695601</v>
      </c>
      <c r="E1830">
        <v>2</v>
      </c>
      <c r="F1830">
        <v>0</v>
      </c>
      <c r="G1830">
        <v>0</v>
      </c>
      <c r="H1830">
        <v>1</v>
      </c>
      <c r="I1830">
        <v>2</v>
      </c>
      <c r="J1830">
        <v>0</v>
      </c>
      <c r="K1830" t="str">
        <f>LOOKUP(E1830,Types!A:A,Types!B:B)</f>
        <v>Pop</v>
      </c>
      <c r="L1830" t="str">
        <f>LOOKUP(I1830,Types!A:A,Types!B:B)</f>
        <v>Pop</v>
      </c>
      <c r="M1830">
        <f t="shared" si="28"/>
        <v>0</v>
      </c>
    </row>
    <row r="1831" spans="1:13" x14ac:dyDescent="0.2">
      <c r="A1831" t="s">
        <v>2306</v>
      </c>
      <c r="B1831">
        <v>1.3999043731018901E-3</v>
      </c>
      <c r="C1831">
        <v>0.26935955882072399</v>
      </c>
      <c r="D1831">
        <v>0.71823072433471602</v>
      </c>
      <c r="E1831">
        <v>2</v>
      </c>
      <c r="F1831">
        <v>0</v>
      </c>
      <c r="G1831">
        <v>0</v>
      </c>
      <c r="H1831">
        <v>1</v>
      </c>
      <c r="I1831">
        <v>2</v>
      </c>
      <c r="J1831">
        <v>0</v>
      </c>
      <c r="K1831" t="str">
        <f>LOOKUP(E1831,Types!A:A,Types!B:B)</f>
        <v>Pop</v>
      </c>
      <c r="L1831" t="str">
        <f>LOOKUP(I1831,Types!A:A,Types!B:B)</f>
        <v>Pop</v>
      </c>
      <c r="M1831">
        <f t="shared" si="28"/>
        <v>0</v>
      </c>
    </row>
    <row r="1832" spans="1:13" x14ac:dyDescent="0.2">
      <c r="A1832" t="s">
        <v>2018</v>
      </c>
      <c r="B1832">
        <v>1.0455099400132799E-3</v>
      </c>
      <c r="C1832">
        <v>8.4286354482173906E-2</v>
      </c>
      <c r="D1832">
        <v>0.90991115570068304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x14ac:dyDescent="0.2">
      <c r="A1833" t="s">
        <v>1561</v>
      </c>
      <c r="B1833">
        <v>1.5016635879874199E-3</v>
      </c>
      <c r="C1833">
        <v>0.18705168366432101</v>
      </c>
      <c r="D1833">
        <v>0.80488306283950795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x14ac:dyDescent="0.2">
      <c r="A1834" t="s">
        <v>1607</v>
      </c>
      <c r="B1834">
        <v>9.969684761017561E-4</v>
      </c>
      <c r="C1834">
        <v>5.33957630395889E-2</v>
      </c>
      <c r="D1834">
        <v>0.92432111501693703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x14ac:dyDescent="0.2">
      <c r="A1835" t="s">
        <v>1954</v>
      </c>
      <c r="B1835">
        <v>9.9653424695134098E-4</v>
      </c>
      <c r="C1835">
        <v>0.21055653691291801</v>
      </c>
      <c r="D1835">
        <v>0.78115516901016202</v>
      </c>
      <c r="E1835">
        <v>2</v>
      </c>
      <c r="F1835">
        <v>0</v>
      </c>
      <c r="G1835">
        <v>0</v>
      </c>
      <c r="H1835">
        <v>1</v>
      </c>
      <c r="I1835">
        <v>3</v>
      </c>
      <c r="J1835">
        <v>0</v>
      </c>
      <c r="K1835" t="str">
        <f>LOOKUP(E1835,Types!A:A,Types!B:B)</f>
        <v>Pop</v>
      </c>
      <c r="L1835" t="str">
        <f>LOOKUP(I1835,Types!A:A,Types!B:B)</f>
        <v>Tradition</v>
      </c>
      <c r="M1835">
        <f t="shared" si="28"/>
        <v>1</v>
      </c>
    </row>
    <row r="1836" spans="1:13" x14ac:dyDescent="0.2">
      <c r="A1836" t="s">
        <v>2285</v>
      </c>
      <c r="B1836">
        <v>1.5859362902119699E-3</v>
      </c>
      <c r="C1836">
        <v>0.10982152074575401</v>
      </c>
      <c r="D1836">
        <v>0.86934512853622403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x14ac:dyDescent="0.2">
      <c r="A1837" t="s">
        <v>2104</v>
      </c>
      <c r="B1837">
        <v>9.7681465558707692E-4</v>
      </c>
      <c r="C1837">
        <v>0.101009458303451</v>
      </c>
      <c r="D1837">
        <v>0.89093047380447299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2134</v>
      </c>
      <c r="B1838">
        <v>8.8296679314225901E-4</v>
      </c>
      <c r="C1838">
        <v>7.6342992484569494E-2</v>
      </c>
      <c r="D1838">
        <v>0.92101895809173495</v>
      </c>
      <c r="E1838">
        <v>2</v>
      </c>
      <c r="F1838">
        <v>0</v>
      </c>
      <c r="G1838">
        <v>0</v>
      </c>
      <c r="H1838">
        <v>1</v>
      </c>
      <c r="I1838">
        <v>2</v>
      </c>
      <c r="J1838">
        <v>0</v>
      </c>
      <c r="K1838" t="str">
        <f>LOOKUP(E1838,Types!A:A,Types!B:B)</f>
        <v>Pop</v>
      </c>
      <c r="L1838" t="str">
        <f>LOOKUP(I1838,Types!A:A,Types!B:B)</f>
        <v>Pop</v>
      </c>
      <c r="M1838">
        <f t="shared" si="28"/>
        <v>0</v>
      </c>
    </row>
    <row r="1839" spans="1:13" x14ac:dyDescent="0.2">
      <c r="A1839" t="s">
        <v>894</v>
      </c>
      <c r="B1839">
        <v>2.25662440061569E-3</v>
      </c>
      <c r="C1839">
        <v>0.19437581300735399</v>
      </c>
      <c r="D1839">
        <v>0.75940746068954401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x14ac:dyDescent="0.2">
      <c r="A1840" t="s">
        <v>2282</v>
      </c>
      <c r="B1840">
        <v>9.6444995142519398E-4</v>
      </c>
      <c r="C1840">
        <v>9.6197165548801394E-2</v>
      </c>
      <c r="D1840">
        <v>0.89714807271957397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x14ac:dyDescent="0.2">
      <c r="A1841" t="s">
        <v>1109</v>
      </c>
      <c r="B1841">
        <v>1.85774429701268E-3</v>
      </c>
      <c r="C1841">
        <v>0.20198431611060999</v>
      </c>
      <c r="D1841">
        <v>0.79455733299255304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1371</v>
      </c>
      <c r="B1842">
        <v>1.43807020504027E-3</v>
      </c>
      <c r="C1842">
        <v>0.16621628403663599</v>
      </c>
      <c r="D1842">
        <v>0.82409644126892001</v>
      </c>
      <c r="E1842">
        <v>2</v>
      </c>
      <c r="F1842">
        <v>0</v>
      </c>
      <c r="G1842">
        <v>0</v>
      </c>
      <c r="H1842">
        <v>1</v>
      </c>
      <c r="I1842">
        <v>2</v>
      </c>
      <c r="J1842">
        <v>0</v>
      </c>
      <c r="K1842" t="str">
        <f>LOOKUP(E1842,Types!A:A,Types!B:B)</f>
        <v>Pop</v>
      </c>
      <c r="L1842" t="str">
        <f>LOOKUP(I1842,Types!A:A,Types!B:B)</f>
        <v>Pop</v>
      </c>
      <c r="M1842">
        <f t="shared" si="28"/>
        <v>0</v>
      </c>
    </row>
    <row r="1843" spans="1:13" x14ac:dyDescent="0.2">
      <c r="A1843" t="s">
        <v>2275</v>
      </c>
      <c r="B1843">
        <v>8.8228425011038704E-4</v>
      </c>
      <c r="C1843">
        <v>0.110384218394756</v>
      </c>
      <c r="D1843">
        <v>0.88718014955520597</v>
      </c>
      <c r="E1843">
        <v>2</v>
      </c>
      <c r="F1843">
        <v>0</v>
      </c>
      <c r="G1843">
        <v>0</v>
      </c>
      <c r="H1843">
        <v>1</v>
      </c>
      <c r="I1843">
        <v>2</v>
      </c>
      <c r="J1843">
        <v>0</v>
      </c>
      <c r="K1843" t="str">
        <f>LOOKUP(E1843,Types!A:A,Types!B:B)</f>
        <v>Pop</v>
      </c>
      <c r="L1843" t="str">
        <f>LOOKUP(I1843,Types!A:A,Types!B:B)</f>
        <v>Pop</v>
      </c>
      <c r="M1843">
        <f t="shared" si="28"/>
        <v>0</v>
      </c>
    </row>
    <row r="1844" spans="1:13" x14ac:dyDescent="0.2">
      <c r="A1844" t="s">
        <v>329</v>
      </c>
      <c r="B1844">
        <v>1.59405288286507E-3</v>
      </c>
      <c r="C1844">
        <v>0.37794950604438698</v>
      </c>
      <c r="D1844">
        <v>0.60469537973403897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x14ac:dyDescent="0.2">
      <c r="A1845" t="s">
        <v>1804</v>
      </c>
      <c r="B1845">
        <v>1.15534244105219E-3</v>
      </c>
      <c r="C1845">
        <v>3.6870695650577497E-2</v>
      </c>
      <c r="D1845">
        <v>0.95959049463272095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x14ac:dyDescent="0.2">
      <c r="A1846" t="s">
        <v>1491</v>
      </c>
      <c r="B1846">
        <v>8.4647722542285898E-4</v>
      </c>
      <c r="C1846">
        <v>9.5955498516559601E-2</v>
      </c>
      <c r="D1846">
        <v>0.89084106683731001</v>
      </c>
      <c r="E1846">
        <v>2</v>
      </c>
      <c r="F1846">
        <v>0</v>
      </c>
      <c r="G1846">
        <v>0</v>
      </c>
      <c r="H1846">
        <v>1</v>
      </c>
      <c r="I1846">
        <v>1</v>
      </c>
      <c r="J1846">
        <v>0</v>
      </c>
      <c r="K1846" t="str">
        <f>LOOKUP(E1846,Types!A:A,Types!B:B)</f>
        <v>Pop</v>
      </c>
      <c r="L1846" t="str">
        <f>LOOKUP(I1846,Types!A:A,Types!B:B)</f>
        <v>Art</v>
      </c>
      <c r="M1846">
        <f t="shared" si="28"/>
        <v>-1</v>
      </c>
    </row>
    <row r="1847" spans="1:13" x14ac:dyDescent="0.2">
      <c r="A1847" t="s">
        <v>1930</v>
      </c>
      <c r="B1847">
        <v>1.2351109180599399E-3</v>
      </c>
      <c r="C1847">
        <v>0.27487775683402998</v>
      </c>
      <c r="D1847">
        <v>0.70505803823471003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x14ac:dyDescent="0.2">
      <c r="A1848" t="s">
        <v>1429</v>
      </c>
      <c r="B1848">
        <v>9.3866325914859696E-4</v>
      </c>
      <c r="C1848">
        <v>6.7620337009429904E-2</v>
      </c>
      <c r="D1848">
        <v>0.92749625444412198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x14ac:dyDescent="0.2">
      <c r="A1849" t="s">
        <v>1742</v>
      </c>
      <c r="B1849">
        <v>4.71898994874209E-4</v>
      </c>
      <c r="C1849">
        <v>2.87566035985946E-2</v>
      </c>
      <c r="D1849">
        <v>0.96564805507659901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x14ac:dyDescent="0.2">
      <c r="A1850" t="s">
        <v>1960</v>
      </c>
      <c r="B1850">
        <v>1.75982655491679E-3</v>
      </c>
      <c r="C1850">
        <v>0.19286859035491899</v>
      </c>
      <c r="D1850">
        <v>0.79318696260452204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x14ac:dyDescent="0.2">
      <c r="A1851" t="s">
        <v>1763</v>
      </c>
      <c r="B1851">
        <v>9.7897602245211601E-4</v>
      </c>
      <c r="C1851">
        <v>5.8926187455654103E-2</v>
      </c>
      <c r="D1851">
        <v>0.87904238700866699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x14ac:dyDescent="0.2">
      <c r="A1852" t="s">
        <v>1651</v>
      </c>
      <c r="B1852">
        <v>1.15519785322248E-3</v>
      </c>
      <c r="C1852">
        <v>0.12853047251701299</v>
      </c>
      <c r="D1852">
        <v>0.86474007368087702</v>
      </c>
      <c r="E1852">
        <v>2</v>
      </c>
      <c r="F1852">
        <v>0</v>
      </c>
      <c r="G1852">
        <v>0</v>
      </c>
      <c r="H1852">
        <v>1</v>
      </c>
      <c r="I1852">
        <v>1</v>
      </c>
      <c r="J1852">
        <v>0</v>
      </c>
      <c r="K1852" t="str">
        <f>LOOKUP(E1852,Types!A:A,Types!B:B)</f>
        <v>Pop</v>
      </c>
      <c r="L1852" t="str">
        <f>LOOKUP(I1852,Types!A:A,Types!B:B)</f>
        <v>Art</v>
      </c>
      <c r="M1852">
        <f t="shared" si="28"/>
        <v>-1</v>
      </c>
    </row>
    <row r="1853" spans="1:13" x14ac:dyDescent="0.2">
      <c r="A1853" t="s">
        <v>590</v>
      </c>
      <c r="B1853">
        <v>2.0717126317322202E-3</v>
      </c>
      <c r="C1853">
        <v>0.28900164365768399</v>
      </c>
      <c r="D1853">
        <v>0.70528203248977595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x14ac:dyDescent="0.2">
      <c r="A1854" t="s">
        <v>2332</v>
      </c>
      <c r="B1854">
        <v>1.0789429070428001E-3</v>
      </c>
      <c r="C1854">
        <v>0.11231770366430199</v>
      </c>
      <c r="D1854">
        <v>0.88308644294738703</v>
      </c>
      <c r="E1854">
        <v>2</v>
      </c>
      <c r="F1854">
        <v>0</v>
      </c>
      <c r="G1854">
        <v>0</v>
      </c>
      <c r="H1854">
        <v>1</v>
      </c>
      <c r="I1854">
        <v>1</v>
      </c>
      <c r="J1854">
        <v>0</v>
      </c>
      <c r="K1854" t="str">
        <f>LOOKUP(E1854,Types!A:A,Types!B:B)</f>
        <v>Pop</v>
      </c>
      <c r="L1854" t="str">
        <f>LOOKUP(I1854,Types!A:A,Types!B:B)</f>
        <v>Art</v>
      </c>
      <c r="M1854">
        <f t="shared" si="28"/>
        <v>-1</v>
      </c>
    </row>
    <row r="1855" spans="1:13" x14ac:dyDescent="0.2">
      <c r="A1855" t="s">
        <v>1191</v>
      </c>
      <c r="B1855">
        <v>1.9803494215011501E-3</v>
      </c>
      <c r="C1855">
        <v>0.139073386788368</v>
      </c>
      <c r="D1855">
        <v>0.85010290145874001</v>
      </c>
      <c r="E1855">
        <v>2</v>
      </c>
      <c r="F1855">
        <v>0</v>
      </c>
      <c r="G1855">
        <v>0</v>
      </c>
      <c r="H1855">
        <v>1</v>
      </c>
      <c r="I1855">
        <v>2</v>
      </c>
      <c r="J1855">
        <v>0</v>
      </c>
      <c r="K1855" t="str">
        <f>LOOKUP(E1855,Types!A:A,Types!B:B)</f>
        <v>Pop</v>
      </c>
      <c r="L1855" t="str">
        <f>LOOKUP(I1855,Types!A:A,Types!B:B)</f>
        <v>Pop</v>
      </c>
      <c r="M1855">
        <f t="shared" si="28"/>
        <v>0</v>
      </c>
    </row>
    <row r="1856" spans="1:13" x14ac:dyDescent="0.2">
      <c r="A1856" t="s">
        <v>268</v>
      </c>
      <c r="B1856">
        <v>1.0107599664479401E-3</v>
      </c>
      <c r="C1856">
        <v>0.15017518401145899</v>
      </c>
      <c r="D1856">
        <v>0.83369535207748402</v>
      </c>
      <c r="E1856">
        <v>2</v>
      </c>
      <c r="F1856">
        <v>0</v>
      </c>
      <c r="G1856">
        <v>0</v>
      </c>
      <c r="H1856">
        <v>1</v>
      </c>
      <c r="I1856">
        <v>2</v>
      </c>
      <c r="J1856">
        <v>0</v>
      </c>
      <c r="K1856" t="str">
        <f>LOOKUP(E1856,Types!A:A,Types!B:B)</f>
        <v>Pop</v>
      </c>
      <c r="L1856" t="str">
        <f>LOOKUP(I1856,Types!A:A,Types!B:B)</f>
        <v>Pop</v>
      </c>
      <c r="M1856">
        <f t="shared" si="28"/>
        <v>0</v>
      </c>
    </row>
    <row r="1857" spans="1:13" x14ac:dyDescent="0.2">
      <c r="A1857" t="s">
        <v>389</v>
      </c>
      <c r="B1857">
        <v>1.02274841628968E-3</v>
      </c>
      <c r="C1857">
        <v>9.1203421354293795E-2</v>
      </c>
      <c r="D1857">
        <v>0.89301592111587502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x14ac:dyDescent="0.2">
      <c r="A1858" t="s">
        <v>1104</v>
      </c>
      <c r="B1858">
        <v>1.6492898575961501E-3</v>
      </c>
      <c r="C1858">
        <v>0.42252093553543002</v>
      </c>
      <c r="D1858">
        <v>0.56840056180953902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x14ac:dyDescent="0.2">
      <c r="A1859" t="s">
        <v>310</v>
      </c>
      <c r="B1859">
        <v>1.19056482799351E-3</v>
      </c>
      <c r="C1859">
        <v>0.24587574601173401</v>
      </c>
      <c r="D1859">
        <v>0.74618345499038696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739</v>
      </c>
      <c r="B1860">
        <v>1.9901499617844798E-3</v>
      </c>
      <c r="C1860">
        <v>0.18736869096755901</v>
      </c>
      <c r="D1860">
        <v>0.79073184728622403</v>
      </c>
      <c r="E1860">
        <v>2</v>
      </c>
      <c r="F1860">
        <v>0</v>
      </c>
      <c r="G1860">
        <v>0</v>
      </c>
      <c r="H1860">
        <v>1</v>
      </c>
      <c r="I1860">
        <v>2</v>
      </c>
      <c r="J1860">
        <v>0</v>
      </c>
      <c r="K1860" t="str">
        <f>LOOKUP(E1860,Types!A:A,Types!B:B)</f>
        <v>Pop</v>
      </c>
      <c r="L1860" t="str">
        <f>LOOKUP(I1860,Types!A:A,Types!B:B)</f>
        <v>Pop</v>
      </c>
      <c r="M1860">
        <f t="shared" si="29"/>
        <v>0</v>
      </c>
    </row>
    <row r="1861" spans="1:13" x14ac:dyDescent="0.2">
      <c r="A1861" t="s">
        <v>1684</v>
      </c>
      <c r="B1861">
        <v>1.2434263480827199E-3</v>
      </c>
      <c r="C1861">
        <v>0.204947814345359</v>
      </c>
      <c r="D1861">
        <v>0.79009944200515703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798</v>
      </c>
      <c r="B1862">
        <v>9.0369675308465903E-4</v>
      </c>
      <c r="C1862">
        <v>7.0804715156555106E-2</v>
      </c>
      <c r="D1862">
        <v>0.92681270837783802</v>
      </c>
      <c r="E1862">
        <v>2</v>
      </c>
      <c r="F1862">
        <v>0</v>
      </c>
      <c r="G1862">
        <v>0</v>
      </c>
      <c r="H1862">
        <v>1</v>
      </c>
      <c r="I1862">
        <v>2</v>
      </c>
      <c r="J1862">
        <v>0</v>
      </c>
      <c r="K1862" t="str">
        <f>LOOKUP(E1862,Types!A:A,Types!B:B)</f>
        <v>Pop</v>
      </c>
      <c r="L1862" t="str">
        <f>LOOKUP(I1862,Types!A:A,Types!B:B)</f>
        <v>Pop</v>
      </c>
      <c r="M1862">
        <f t="shared" si="29"/>
        <v>0</v>
      </c>
    </row>
    <row r="1863" spans="1:13" x14ac:dyDescent="0.2">
      <c r="A1863" t="s">
        <v>1035</v>
      </c>
      <c r="B1863">
        <v>1.11123931128531E-3</v>
      </c>
      <c r="C1863">
        <v>0.197366282343864</v>
      </c>
      <c r="D1863">
        <v>0.79144203662872303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x14ac:dyDescent="0.2">
      <c r="A1864" t="s">
        <v>300</v>
      </c>
      <c r="B1864">
        <v>1.1142301373183699E-3</v>
      </c>
      <c r="C1864">
        <v>0.13193461298942499</v>
      </c>
      <c r="D1864">
        <v>0.86581879854202204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x14ac:dyDescent="0.2">
      <c r="A1865" t="s">
        <v>1696</v>
      </c>
      <c r="B1865">
        <v>8.0720323603600199E-4</v>
      </c>
      <c r="C1865">
        <v>9.3937642872333499E-2</v>
      </c>
      <c r="D1865">
        <v>0.89419376850128096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x14ac:dyDescent="0.2">
      <c r="A1866" t="s">
        <v>1648</v>
      </c>
      <c r="B1866">
        <v>1.0647305753082E-3</v>
      </c>
      <c r="C1866">
        <v>0.158408358693122</v>
      </c>
      <c r="D1866">
        <v>0.83611893653869596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x14ac:dyDescent="0.2">
      <c r="A1867" t="s">
        <v>1606</v>
      </c>
      <c r="B1867">
        <v>9.8670774605125102E-4</v>
      </c>
      <c r="C1867">
        <v>9.3951798975467599E-2</v>
      </c>
      <c r="D1867">
        <v>0.89809030294418302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x14ac:dyDescent="0.2">
      <c r="A1868" t="s">
        <v>482</v>
      </c>
      <c r="B1868">
        <v>9.3545514391735196E-4</v>
      </c>
      <c r="C1868">
        <v>4.3882329016923897E-2</v>
      </c>
      <c r="D1868">
        <v>0.94611167907714799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x14ac:dyDescent="0.2">
      <c r="A1869" t="s">
        <v>330</v>
      </c>
      <c r="B1869">
        <v>9.0862461365759297E-4</v>
      </c>
      <c r="C1869">
        <v>4.8167653381824403E-2</v>
      </c>
      <c r="D1869">
        <v>0.93978816270828203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2435</v>
      </c>
      <c r="B1870">
        <v>2.79693258926272E-3</v>
      </c>
      <c r="C1870">
        <v>0.31041586399078303</v>
      </c>
      <c r="D1870">
        <v>0.68193513154983498</v>
      </c>
      <c r="E1870">
        <v>2</v>
      </c>
      <c r="F1870">
        <v>0</v>
      </c>
      <c r="G1870">
        <v>0</v>
      </c>
      <c r="H1870">
        <v>1</v>
      </c>
      <c r="I1870">
        <v>2</v>
      </c>
      <c r="J1870">
        <v>0</v>
      </c>
      <c r="K1870" t="str">
        <f>LOOKUP(E1870,Types!A:A,Types!B:B)</f>
        <v>Pop</v>
      </c>
      <c r="L1870" t="str">
        <f>LOOKUP(I1870,Types!A:A,Types!B:B)</f>
        <v>Pop</v>
      </c>
      <c r="M1870">
        <f t="shared" si="29"/>
        <v>0</v>
      </c>
    </row>
    <row r="1871" spans="1:13" x14ac:dyDescent="0.2">
      <c r="A1871" t="s">
        <v>936</v>
      </c>
      <c r="B1871">
        <v>1.05611479375511E-3</v>
      </c>
      <c r="C1871">
        <v>0.10590589791536301</v>
      </c>
      <c r="D1871">
        <v>0.88866561651229803</v>
      </c>
      <c r="E1871">
        <v>2</v>
      </c>
      <c r="F1871">
        <v>0</v>
      </c>
      <c r="G1871">
        <v>0</v>
      </c>
      <c r="H1871">
        <v>1</v>
      </c>
      <c r="I1871">
        <v>2</v>
      </c>
      <c r="J1871">
        <v>0</v>
      </c>
      <c r="K1871" t="str">
        <f>LOOKUP(E1871,Types!A:A,Types!B:B)</f>
        <v>Pop</v>
      </c>
      <c r="L1871" t="str">
        <f>LOOKUP(I1871,Types!A:A,Types!B:B)</f>
        <v>Pop</v>
      </c>
      <c r="M1871">
        <f t="shared" si="29"/>
        <v>0</v>
      </c>
    </row>
    <row r="1872" spans="1:13" x14ac:dyDescent="0.2">
      <c r="A1872" t="s">
        <v>817</v>
      </c>
      <c r="B1872">
        <v>9.3819590983912305E-4</v>
      </c>
      <c r="C1872">
        <v>9.1404400765895802E-2</v>
      </c>
      <c r="D1872">
        <v>0.89768701791763295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633</v>
      </c>
      <c r="B1873">
        <v>1.0145767591893599E-3</v>
      </c>
      <c r="C1873">
        <v>0.129197537899017</v>
      </c>
      <c r="D1873">
        <v>0.866294205188751</v>
      </c>
      <c r="E1873">
        <v>2</v>
      </c>
      <c r="F1873">
        <v>0</v>
      </c>
      <c r="G1873">
        <v>0</v>
      </c>
      <c r="H1873">
        <v>1</v>
      </c>
      <c r="I1873">
        <v>2</v>
      </c>
      <c r="J1873">
        <v>0</v>
      </c>
      <c r="K1873" t="str">
        <f>LOOKUP(E1873,Types!A:A,Types!B:B)</f>
        <v>Pop</v>
      </c>
      <c r="L1873" t="str">
        <f>LOOKUP(I1873,Types!A:A,Types!B:B)</f>
        <v>Pop</v>
      </c>
      <c r="M1873">
        <f t="shared" si="29"/>
        <v>0</v>
      </c>
    </row>
    <row r="1874" spans="1:13" x14ac:dyDescent="0.2">
      <c r="A1874" t="s">
        <v>2309</v>
      </c>
      <c r="B1874">
        <v>1.62822951097041E-3</v>
      </c>
      <c r="C1874">
        <v>0.110336363315582</v>
      </c>
      <c r="D1874">
        <v>0.88036954402923495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x14ac:dyDescent="0.2">
      <c r="A1875" t="s">
        <v>145</v>
      </c>
      <c r="B1875">
        <v>2.30346550233662E-3</v>
      </c>
      <c r="C1875">
        <v>0.215460389852523</v>
      </c>
      <c r="D1875">
        <v>0.74921035766601496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x14ac:dyDescent="0.2">
      <c r="A1876" t="s">
        <v>126</v>
      </c>
      <c r="B1876">
        <v>7.7531789429485798E-4</v>
      </c>
      <c r="C1876">
        <v>0.12654018402099601</v>
      </c>
      <c r="D1876">
        <v>0.85737949609756403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x14ac:dyDescent="0.2">
      <c r="A1877" t="s">
        <v>1454</v>
      </c>
      <c r="B1877">
        <v>1.2689594877883701E-3</v>
      </c>
      <c r="C1877">
        <v>0.209458872675895</v>
      </c>
      <c r="D1877">
        <v>0.78742927312850897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x14ac:dyDescent="0.2">
      <c r="A1878" t="s">
        <v>2273</v>
      </c>
      <c r="B1878">
        <v>5.5056280689313997E-4</v>
      </c>
      <c r="C1878">
        <v>4.9759134650230401E-2</v>
      </c>
      <c r="D1878">
        <v>0.93031078577041604</v>
      </c>
      <c r="E1878">
        <v>2</v>
      </c>
      <c r="F1878">
        <v>0</v>
      </c>
      <c r="G1878">
        <v>0</v>
      </c>
      <c r="H1878">
        <v>1</v>
      </c>
      <c r="I1878">
        <v>1</v>
      </c>
      <c r="J1878">
        <v>0</v>
      </c>
      <c r="K1878" t="str">
        <f>LOOKUP(E1878,Types!A:A,Types!B:B)</f>
        <v>Pop</v>
      </c>
      <c r="L1878" t="str">
        <f>LOOKUP(I1878,Types!A:A,Types!B:B)</f>
        <v>Art</v>
      </c>
      <c r="M1878">
        <f t="shared" si="29"/>
        <v>-1</v>
      </c>
    </row>
    <row r="1879" spans="1:13" x14ac:dyDescent="0.2">
      <c r="A1879" t="s">
        <v>726</v>
      </c>
      <c r="B1879">
        <v>1.3410851825028599E-3</v>
      </c>
      <c r="C1879">
        <v>0.286648958921432</v>
      </c>
      <c r="D1879">
        <v>0.70951324701309204</v>
      </c>
      <c r="E1879">
        <v>2</v>
      </c>
      <c r="F1879">
        <v>0</v>
      </c>
      <c r="G1879">
        <v>0</v>
      </c>
      <c r="H1879">
        <v>1</v>
      </c>
      <c r="I1879">
        <v>2</v>
      </c>
      <c r="J1879">
        <v>0</v>
      </c>
      <c r="K1879" t="str">
        <f>LOOKUP(E1879,Types!A:A,Types!B:B)</f>
        <v>Pop</v>
      </c>
      <c r="L1879" t="str">
        <f>LOOKUP(I1879,Types!A:A,Types!B:B)</f>
        <v>Pop</v>
      </c>
      <c r="M1879">
        <f t="shared" si="29"/>
        <v>0</v>
      </c>
    </row>
    <row r="1880" spans="1:13" x14ac:dyDescent="0.2">
      <c r="A1880" t="s">
        <v>1569</v>
      </c>
      <c r="B1880">
        <v>6.3498236704617695E-4</v>
      </c>
      <c r="C1880">
        <v>3.5255074501037598E-2</v>
      </c>
      <c r="D1880">
        <v>0.95522218942642201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1415</v>
      </c>
      <c r="B1881">
        <v>6.9419026840478095E-4</v>
      </c>
      <c r="C1881">
        <v>5.01592382788658E-2</v>
      </c>
      <c r="D1881">
        <v>0.94127452373504605</v>
      </c>
      <c r="E1881">
        <v>2</v>
      </c>
      <c r="F1881">
        <v>0</v>
      </c>
      <c r="G1881">
        <v>0</v>
      </c>
      <c r="H1881">
        <v>1</v>
      </c>
      <c r="I1881">
        <v>2</v>
      </c>
      <c r="J1881">
        <v>0</v>
      </c>
      <c r="K1881" t="str">
        <f>LOOKUP(E1881,Types!A:A,Types!B:B)</f>
        <v>Pop</v>
      </c>
      <c r="L1881" t="str">
        <f>LOOKUP(I1881,Types!A:A,Types!B:B)</f>
        <v>Pop</v>
      </c>
      <c r="M1881">
        <f t="shared" si="29"/>
        <v>0</v>
      </c>
    </row>
    <row r="1882" spans="1:13" x14ac:dyDescent="0.2">
      <c r="A1882" t="s">
        <v>2373</v>
      </c>
      <c r="B1882">
        <v>9.34077659621834E-4</v>
      </c>
      <c r="C1882">
        <v>4.4139929115772199E-2</v>
      </c>
      <c r="D1882">
        <v>0.94292002916336004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x14ac:dyDescent="0.2">
      <c r="A1883" t="s">
        <v>1262</v>
      </c>
      <c r="B1883">
        <v>8.9111196575686303E-4</v>
      </c>
      <c r="C1883">
        <v>8.62014666199684E-2</v>
      </c>
      <c r="D1883">
        <v>0.91056442260742099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x14ac:dyDescent="0.2">
      <c r="A1884" t="s">
        <v>1559</v>
      </c>
      <c r="B1884">
        <v>7.3826144216582103E-4</v>
      </c>
      <c r="C1884">
        <v>4.7111298888921703E-2</v>
      </c>
      <c r="D1884">
        <v>0.94333142042160001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x14ac:dyDescent="0.2">
      <c r="A1885" t="s">
        <v>1361</v>
      </c>
      <c r="B1885">
        <v>1.4721824554726399E-3</v>
      </c>
      <c r="C1885">
        <v>0.341333448886871</v>
      </c>
      <c r="D1885">
        <v>0.63692516088485696</v>
      </c>
      <c r="E1885">
        <v>2</v>
      </c>
      <c r="F1885">
        <v>0</v>
      </c>
      <c r="G1885">
        <v>0</v>
      </c>
      <c r="H1885">
        <v>1</v>
      </c>
      <c r="I1885">
        <v>3</v>
      </c>
      <c r="J1885">
        <v>0</v>
      </c>
      <c r="K1885" t="str">
        <f>LOOKUP(E1885,Types!A:A,Types!B:B)</f>
        <v>Pop</v>
      </c>
      <c r="L1885" t="str">
        <f>LOOKUP(I1885,Types!A:A,Types!B:B)</f>
        <v>Tradition</v>
      </c>
      <c r="M1885">
        <f t="shared" si="29"/>
        <v>1</v>
      </c>
    </row>
    <row r="1886" spans="1:13" x14ac:dyDescent="0.2">
      <c r="A1886" t="s">
        <v>753</v>
      </c>
      <c r="B1886">
        <v>1.80722423829138E-3</v>
      </c>
      <c r="C1886">
        <v>0.255885630846023</v>
      </c>
      <c r="D1886">
        <v>0.73475867509841897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x14ac:dyDescent="0.2">
      <c r="A1887" t="s">
        <v>968</v>
      </c>
      <c r="B1887">
        <v>1.8123494228348099E-3</v>
      </c>
      <c r="C1887">
        <v>0.253943800926208</v>
      </c>
      <c r="D1887">
        <v>0.73223972320556596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x14ac:dyDescent="0.2">
      <c r="A1888" t="s">
        <v>1530</v>
      </c>
      <c r="B1888">
        <v>1.75875262357294E-3</v>
      </c>
      <c r="C1888">
        <v>0.17568744719028401</v>
      </c>
      <c r="D1888">
        <v>0.81413918733596802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x14ac:dyDescent="0.2">
      <c r="A1889" t="s">
        <v>914</v>
      </c>
      <c r="B1889">
        <v>9.6779438899829897E-4</v>
      </c>
      <c r="C1889">
        <v>0.123351044952869</v>
      </c>
      <c r="D1889">
        <v>0.87294054031372004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x14ac:dyDescent="0.2">
      <c r="A1890" t="s">
        <v>1681</v>
      </c>
      <c r="B1890">
        <v>1.2385057052597399E-3</v>
      </c>
      <c r="C1890">
        <v>7.3553606867790194E-2</v>
      </c>
      <c r="D1890">
        <v>0.90294957160949696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x14ac:dyDescent="0.2">
      <c r="A1891" t="s">
        <v>758</v>
      </c>
      <c r="B1891">
        <v>8.4487086860463002E-4</v>
      </c>
      <c r="C1891">
        <v>7.5162522494792897E-2</v>
      </c>
      <c r="D1891">
        <v>0.91983377933502197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x14ac:dyDescent="0.2">
      <c r="A1892" t="s">
        <v>2011</v>
      </c>
      <c r="B1892">
        <v>1.2219824129715499E-3</v>
      </c>
      <c r="C1892">
        <v>0.10129377990961</v>
      </c>
      <c r="D1892">
        <v>0.89291846752166704</v>
      </c>
      <c r="E1892">
        <v>2</v>
      </c>
      <c r="F1892">
        <v>0</v>
      </c>
      <c r="G1892">
        <v>0</v>
      </c>
      <c r="H1892">
        <v>1</v>
      </c>
      <c r="I1892">
        <v>1</v>
      </c>
      <c r="J1892">
        <v>0</v>
      </c>
      <c r="K1892" t="str">
        <f>LOOKUP(E1892,Types!A:A,Types!B:B)</f>
        <v>Pop</v>
      </c>
      <c r="L1892" t="str">
        <f>LOOKUP(I1892,Types!A:A,Types!B:B)</f>
        <v>Art</v>
      </c>
      <c r="M1892">
        <f t="shared" si="29"/>
        <v>-1</v>
      </c>
    </row>
    <row r="1893" spans="1:13" x14ac:dyDescent="0.2">
      <c r="A1893" t="s">
        <v>1170</v>
      </c>
      <c r="B1893">
        <v>1.1128212790936199E-3</v>
      </c>
      <c r="C1893">
        <v>6.8055436015129006E-2</v>
      </c>
      <c r="D1893">
        <v>0.92322456836700395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x14ac:dyDescent="0.2">
      <c r="A1894" t="s">
        <v>1635</v>
      </c>
      <c r="B1894">
        <v>1.02369720116257E-3</v>
      </c>
      <c r="C1894">
        <v>0.175561368465423</v>
      </c>
      <c r="D1894">
        <v>0.81334632635116499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x14ac:dyDescent="0.2">
      <c r="A1895" t="s">
        <v>1802</v>
      </c>
      <c r="B1895">
        <v>1.5762813854962501E-3</v>
      </c>
      <c r="C1895">
        <v>0.248571828007698</v>
      </c>
      <c r="D1895">
        <v>0.73570239543914795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x14ac:dyDescent="0.2">
      <c r="A1896" t="s">
        <v>1818</v>
      </c>
      <c r="B1896">
        <v>1.0237386450171399E-3</v>
      </c>
      <c r="C1896">
        <v>6.6907420754432595E-2</v>
      </c>
      <c r="D1896">
        <v>0.93111592531204201</v>
      </c>
      <c r="E1896">
        <v>2</v>
      </c>
      <c r="F1896">
        <v>0</v>
      </c>
      <c r="G1896">
        <v>0</v>
      </c>
      <c r="H1896">
        <v>1</v>
      </c>
      <c r="I1896">
        <v>1</v>
      </c>
      <c r="J1896">
        <v>0</v>
      </c>
      <c r="K1896" t="str">
        <f>LOOKUP(E1896,Types!A:A,Types!B:B)</f>
        <v>Pop</v>
      </c>
      <c r="L1896" t="str">
        <f>LOOKUP(I1896,Types!A:A,Types!B:B)</f>
        <v>Art</v>
      </c>
      <c r="M1896">
        <f t="shared" si="29"/>
        <v>-1</v>
      </c>
    </row>
    <row r="1897" spans="1:13" x14ac:dyDescent="0.2">
      <c r="A1897" t="s">
        <v>2204</v>
      </c>
      <c r="B1897">
        <v>7.9987541539594499E-4</v>
      </c>
      <c r="C1897">
        <v>7.4104934930801294E-2</v>
      </c>
      <c r="D1897">
        <v>0.91820687055587702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x14ac:dyDescent="0.2">
      <c r="A1898" t="s">
        <v>2339</v>
      </c>
      <c r="B1898">
        <v>1.3821085449308101E-3</v>
      </c>
      <c r="C1898">
        <v>0.14853410422801899</v>
      </c>
      <c r="D1898">
        <v>0.83533573150634699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x14ac:dyDescent="0.2">
      <c r="A1899" t="s">
        <v>1676</v>
      </c>
      <c r="B1899">
        <v>9.4006198924034801E-4</v>
      </c>
      <c r="C1899">
        <v>5.7444989681243799E-2</v>
      </c>
      <c r="D1899">
        <v>0.93998676538467396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1399</v>
      </c>
      <c r="B1900">
        <v>1.1994539527222499E-3</v>
      </c>
      <c r="C1900">
        <v>0.147400557994842</v>
      </c>
      <c r="D1900">
        <v>0.837943434715271</v>
      </c>
      <c r="E1900">
        <v>2</v>
      </c>
      <c r="F1900">
        <v>0</v>
      </c>
      <c r="G1900">
        <v>0</v>
      </c>
      <c r="H1900">
        <v>1</v>
      </c>
      <c r="I1900">
        <v>2</v>
      </c>
      <c r="J1900">
        <v>0</v>
      </c>
      <c r="K1900" t="str">
        <f>LOOKUP(E1900,Types!A:A,Types!B:B)</f>
        <v>Pop</v>
      </c>
      <c r="L1900" t="str">
        <f>LOOKUP(I1900,Types!A:A,Types!B:B)</f>
        <v>Pop</v>
      </c>
      <c r="M1900">
        <f t="shared" si="29"/>
        <v>0</v>
      </c>
    </row>
    <row r="1901" spans="1:13" x14ac:dyDescent="0.2">
      <c r="A1901" t="s">
        <v>2201</v>
      </c>
      <c r="B1901">
        <v>1.2004812015220499E-3</v>
      </c>
      <c r="C1901">
        <v>9.5812134444713495E-2</v>
      </c>
      <c r="D1901">
        <v>0.890608429908752</v>
      </c>
      <c r="E1901">
        <v>2</v>
      </c>
      <c r="F1901">
        <v>0</v>
      </c>
      <c r="G1901">
        <v>0</v>
      </c>
      <c r="H1901">
        <v>1</v>
      </c>
      <c r="I1901">
        <v>2</v>
      </c>
      <c r="J1901">
        <v>0</v>
      </c>
      <c r="K1901" t="str">
        <f>LOOKUP(E1901,Types!A:A,Types!B:B)</f>
        <v>Pop</v>
      </c>
      <c r="L1901" t="str">
        <f>LOOKUP(I1901,Types!A:A,Types!B:B)</f>
        <v>Pop</v>
      </c>
      <c r="M1901">
        <f t="shared" si="29"/>
        <v>0</v>
      </c>
    </row>
    <row r="1902" spans="1:13" x14ac:dyDescent="0.2">
      <c r="A1902" t="s">
        <v>1237</v>
      </c>
      <c r="B1902">
        <v>4.3504513450898198E-4</v>
      </c>
      <c r="C1902">
        <v>2.3840412497520402E-2</v>
      </c>
      <c r="D1902">
        <v>0.96981853246688798</v>
      </c>
      <c r="E1902">
        <v>2</v>
      </c>
      <c r="F1902">
        <v>0</v>
      </c>
      <c r="G1902">
        <v>0</v>
      </c>
      <c r="H1902">
        <v>1</v>
      </c>
      <c r="I1902">
        <v>3</v>
      </c>
      <c r="J1902">
        <v>0</v>
      </c>
      <c r="K1902" t="str">
        <f>LOOKUP(E1902,Types!A:A,Types!B:B)</f>
        <v>Pop</v>
      </c>
      <c r="L1902" t="str">
        <f>LOOKUP(I1902,Types!A:A,Types!B:B)</f>
        <v>Tradition</v>
      </c>
      <c r="M1902">
        <f t="shared" si="29"/>
        <v>1</v>
      </c>
    </row>
    <row r="1903" spans="1:13" x14ac:dyDescent="0.2">
      <c r="A1903" t="s">
        <v>1543</v>
      </c>
      <c r="B1903">
        <v>1.4176123077049799E-3</v>
      </c>
      <c r="C1903">
        <v>0.11557300388812999</v>
      </c>
      <c r="D1903">
        <v>0.87920880317687899</v>
      </c>
      <c r="E1903">
        <v>2</v>
      </c>
      <c r="F1903">
        <v>0</v>
      </c>
      <c r="G1903">
        <v>0</v>
      </c>
      <c r="H1903">
        <v>1</v>
      </c>
      <c r="I1903">
        <v>2</v>
      </c>
      <c r="J1903">
        <v>0</v>
      </c>
      <c r="K1903" t="str">
        <f>LOOKUP(E1903,Types!A:A,Types!B:B)</f>
        <v>Pop</v>
      </c>
      <c r="L1903" t="str">
        <f>LOOKUP(I1903,Types!A:A,Types!B:B)</f>
        <v>Pop</v>
      </c>
      <c r="M1903">
        <f t="shared" si="29"/>
        <v>0</v>
      </c>
    </row>
    <row r="1904" spans="1:13" x14ac:dyDescent="0.2">
      <c r="A1904" t="s">
        <v>1009</v>
      </c>
      <c r="B1904">
        <v>2.1738740615546699E-3</v>
      </c>
      <c r="C1904">
        <v>0.26249340176582298</v>
      </c>
      <c r="D1904">
        <v>0.71993696689605702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x14ac:dyDescent="0.2">
      <c r="A1905" t="s">
        <v>2333</v>
      </c>
      <c r="B1905">
        <v>1.04661250952631E-3</v>
      </c>
      <c r="C1905">
        <v>5.0619650632143E-2</v>
      </c>
      <c r="D1905">
        <v>0.94165718555450395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x14ac:dyDescent="0.2">
      <c r="A1906" t="s">
        <v>2222</v>
      </c>
      <c r="B1906">
        <v>1.631042920053E-3</v>
      </c>
      <c r="C1906">
        <v>0.17418985068798001</v>
      </c>
      <c r="D1906">
        <v>0.80811470746993996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x14ac:dyDescent="0.2">
      <c r="A1907" t="s">
        <v>1655</v>
      </c>
      <c r="B1907">
        <v>1.13741180393844E-3</v>
      </c>
      <c r="C1907">
        <v>0.129681602120399</v>
      </c>
      <c r="D1907">
        <v>0.86424785852432195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x14ac:dyDescent="0.2">
      <c r="A1908" t="s">
        <v>1297</v>
      </c>
      <c r="B1908">
        <v>9.2476559802889802E-4</v>
      </c>
      <c r="C1908">
        <v>6.6064789891242898E-2</v>
      </c>
      <c r="D1908">
        <v>0.93023514747619596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x14ac:dyDescent="0.2">
      <c r="A1909" t="s">
        <v>1647</v>
      </c>
      <c r="B1909">
        <v>1.5367213636636699E-3</v>
      </c>
      <c r="C1909">
        <v>0.103953301906585</v>
      </c>
      <c r="D1909">
        <v>0.88447058200836104</v>
      </c>
      <c r="E1909">
        <v>2</v>
      </c>
      <c r="F1909">
        <v>0</v>
      </c>
      <c r="G1909">
        <v>0</v>
      </c>
      <c r="H1909">
        <v>1</v>
      </c>
      <c r="I1909">
        <v>1</v>
      </c>
      <c r="J1909">
        <v>0</v>
      </c>
      <c r="K1909" t="str">
        <f>LOOKUP(E1909,Types!A:A,Types!B:B)</f>
        <v>Pop</v>
      </c>
      <c r="L1909" t="str">
        <f>LOOKUP(I1909,Types!A:A,Types!B:B)</f>
        <v>Art</v>
      </c>
      <c r="M1909">
        <f t="shared" si="29"/>
        <v>-1</v>
      </c>
    </row>
    <row r="1910" spans="1:13" x14ac:dyDescent="0.2">
      <c r="A1910" t="s">
        <v>2260</v>
      </c>
      <c r="B1910">
        <v>1.6804481856524901E-3</v>
      </c>
      <c r="C1910">
        <v>0.45726406574249201</v>
      </c>
      <c r="D1910">
        <v>0.53103166818618697</v>
      </c>
      <c r="E1910">
        <v>2</v>
      </c>
      <c r="F1910">
        <v>0</v>
      </c>
      <c r="G1910">
        <v>0</v>
      </c>
      <c r="H1910">
        <v>1</v>
      </c>
      <c r="I1910">
        <v>1</v>
      </c>
      <c r="J1910">
        <v>0</v>
      </c>
      <c r="K1910" t="str">
        <f>LOOKUP(E1910,Types!A:A,Types!B:B)</f>
        <v>Pop</v>
      </c>
      <c r="L1910" t="str">
        <f>LOOKUP(I1910,Types!A:A,Types!B:B)</f>
        <v>Art</v>
      </c>
      <c r="M1910">
        <f t="shared" si="29"/>
        <v>-1</v>
      </c>
    </row>
    <row r="1911" spans="1:13" x14ac:dyDescent="0.2">
      <c r="A1911" t="s">
        <v>1052</v>
      </c>
      <c r="B1911">
        <v>1.1548651382327E-3</v>
      </c>
      <c r="C1911">
        <v>0.17958380281925199</v>
      </c>
      <c r="D1911">
        <v>0.80777859687805098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x14ac:dyDescent="0.2">
      <c r="A1912" t="s">
        <v>990</v>
      </c>
      <c r="B1912">
        <v>1.5144970966503E-3</v>
      </c>
      <c r="C1912">
        <v>8.0284468829631805E-2</v>
      </c>
      <c r="D1912">
        <v>0.91001212596893299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x14ac:dyDescent="0.2">
      <c r="A1913" t="s">
        <v>367</v>
      </c>
      <c r="B1913">
        <v>1.3583110412582701E-3</v>
      </c>
      <c r="C1913">
        <v>7.8374594449996907E-2</v>
      </c>
      <c r="D1913">
        <v>0.91149270534515303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x14ac:dyDescent="0.2">
      <c r="A1914" t="s">
        <v>1706</v>
      </c>
      <c r="B1914">
        <v>1.25237740576267E-3</v>
      </c>
      <c r="C1914">
        <v>0.122100219130516</v>
      </c>
      <c r="D1914">
        <v>0.87154614925384499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1007</v>
      </c>
      <c r="B1915">
        <v>4.6458613360300601E-4</v>
      </c>
      <c r="C1915">
        <v>3.2475855201482703E-2</v>
      </c>
      <c r="D1915">
        <v>0.95299762487411499</v>
      </c>
      <c r="E1915">
        <v>2</v>
      </c>
      <c r="F1915">
        <v>0</v>
      </c>
      <c r="G1915">
        <v>0</v>
      </c>
      <c r="H1915">
        <v>1</v>
      </c>
      <c r="I1915">
        <v>2</v>
      </c>
      <c r="J1915">
        <v>0</v>
      </c>
      <c r="K1915" t="str">
        <f>LOOKUP(E1915,Types!A:A,Types!B:B)</f>
        <v>Pop</v>
      </c>
      <c r="L1915" t="str">
        <f>LOOKUP(I1915,Types!A:A,Types!B:B)</f>
        <v>Pop</v>
      </c>
      <c r="M1915">
        <f t="shared" si="29"/>
        <v>0</v>
      </c>
    </row>
    <row r="1916" spans="1:13" x14ac:dyDescent="0.2">
      <c r="A1916" t="s">
        <v>254</v>
      </c>
      <c r="B1916">
        <v>1.43419008236378E-3</v>
      </c>
      <c r="C1916">
        <v>0.25897938013076699</v>
      </c>
      <c r="D1916">
        <v>0.73440861701965299</v>
      </c>
      <c r="E1916">
        <v>2</v>
      </c>
      <c r="F1916">
        <v>0</v>
      </c>
      <c r="G1916">
        <v>0</v>
      </c>
      <c r="H1916">
        <v>1</v>
      </c>
      <c r="I1916">
        <v>2</v>
      </c>
      <c r="J1916">
        <v>0</v>
      </c>
      <c r="K1916" t="str">
        <f>LOOKUP(E1916,Types!A:A,Types!B:B)</f>
        <v>Pop</v>
      </c>
      <c r="L1916" t="str">
        <f>LOOKUP(I1916,Types!A:A,Types!B:B)</f>
        <v>Pop</v>
      </c>
      <c r="M1916">
        <f t="shared" si="29"/>
        <v>0</v>
      </c>
    </row>
    <row r="1917" spans="1:13" x14ac:dyDescent="0.2">
      <c r="A1917" t="s">
        <v>1987</v>
      </c>
      <c r="B1917">
        <v>1.3992463937029199E-3</v>
      </c>
      <c r="C1917">
        <v>0.244283527135849</v>
      </c>
      <c r="D1917">
        <v>0.75107312202453602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x14ac:dyDescent="0.2">
      <c r="A1918" t="s">
        <v>1445</v>
      </c>
      <c r="B1918">
        <v>1.40243745408952E-3</v>
      </c>
      <c r="C1918">
        <v>0.102785684168338</v>
      </c>
      <c r="D1918">
        <v>0.88963335752487105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x14ac:dyDescent="0.2">
      <c r="A1919" t="s">
        <v>663</v>
      </c>
      <c r="B1919">
        <v>1.7698345473036101E-3</v>
      </c>
      <c r="C1919">
        <v>0.12958678603172299</v>
      </c>
      <c r="D1919">
        <v>0.85133892297744695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x14ac:dyDescent="0.2">
      <c r="A1920" t="s">
        <v>790</v>
      </c>
      <c r="B1920">
        <v>1.9409508677199401E-3</v>
      </c>
      <c r="C1920">
        <v>0.244851604104042</v>
      </c>
      <c r="D1920">
        <v>0.73454576730728105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x14ac:dyDescent="0.2">
      <c r="A1921" t="s">
        <v>308</v>
      </c>
      <c r="B1921">
        <v>4.9573811702430205E-4</v>
      </c>
      <c r="C1921">
        <v>5.7302076369524002E-2</v>
      </c>
      <c r="D1921">
        <v>0.93736904859542802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x14ac:dyDescent="0.2">
      <c r="A1922" t="s">
        <v>1500</v>
      </c>
      <c r="B1922">
        <v>1.1791548458859301E-3</v>
      </c>
      <c r="C1922">
        <v>0.18075962364673601</v>
      </c>
      <c r="D1922">
        <v>0.80670118331909102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x14ac:dyDescent="0.2">
      <c r="A1923" t="s">
        <v>1771</v>
      </c>
      <c r="B1923">
        <v>1.3451809063553799E-3</v>
      </c>
      <c r="C1923">
        <v>0.187805920839309</v>
      </c>
      <c r="D1923">
        <v>0.80100482702255205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x14ac:dyDescent="0.2">
      <c r="A1924" t="s">
        <v>1621</v>
      </c>
      <c r="B1924">
        <v>8.5040723206475301E-4</v>
      </c>
      <c r="C1924">
        <v>5.6041676551103502E-2</v>
      </c>
      <c r="D1924">
        <v>0.93720221519470204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x14ac:dyDescent="0.2">
      <c r="A1925" t="s">
        <v>2326</v>
      </c>
      <c r="B1925">
        <v>5.5946694919839501E-4</v>
      </c>
      <c r="C1925">
        <v>2.36427783966064E-2</v>
      </c>
      <c r="D1925">
        <v>0.96938002109527499</v>
      </c>
      <c r="E1925">
        <v>2</v>
      </c>
      <c r="F1925">
        <v>0</v>
      </c>
      <c r="G1925">
        <v>0</v>
      </c>
      <c r="H1925">
        <v>1</v>
      </c>
      <c r="I1925">
        <v>1</v>
      </c>
      <c r="J1925">
        <v>0</v>
      </c>
      <c r="K1925" t="str">
        <f>LOOKUP(E1925,Types!A:A,Types!B:B)</f>
        <v>Pop</v>
      </c>
      <c r="L1925" t="str">
        <f>LOOKUP(I1925,Types!A:A,Types!B:B)</f>
        <v>Art</v>
      </c>
      <c r="M1925">
        <f t="shared" si="30"/>
        <v>-1</v>
      </c>
    </row>
    <row r="1926" spans="1:13" x14ac:dyDescent="0.2">
      <c r="A1926" t="s">
        <v>1795</v>
      </c>
      <c r="B1926">
        <v>2.3412669543176798E-3</v>
      </c>
      <c r="C1926">
        <v>0.164853289723396</v>
      </c>
      <c r="D1926">
        <v>0.78475892543792702</v>
      </c>
      <c r="E1926">
        <v>2</v>
      </c>
      <c r="F1926">
        <v>0</v>
      </c>
      <c r="G1926">
        <v>0</v>
      </c>
      <c r="H1926">
        <v>1</v>
      </c>
      <c r="I1926">
        <v>2</v>
      </c>
      <c r="J1926">
        <v>0</v>
      </c>
      <c r="K1926" t="str">
        <f>LOOKUP(E1926,Types!A:A,Types!B:B)</f>
        <v>Pop</v>
      </c>
      <c r="L1926" t="str">
        <f>LOOKUP(I1926,Types!A:A,Types!B:B)</f>
        <v>Pop</v>
      </c>
      <c r="M1926">
        <f t="shared" si="30"/>
        <v>0</v>
      </c>
    </row>
    <row r="1927" spans="1:13" x14ac:dyDescent="0.2">
      <c r="A1927" t="s">
        <v>2216</v>
      </c>
      <c r="B1927">
        <v>1.0944132227450601E-3</v>
      </c>
      <c r="C1927">
        <v>0.121046178042888</v>
      </c>
      <c r="D1927">
        <v>0.87134450674056996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x14ac:dyDescent="0.2">
      <c r="A1928" t="s">
        <v>1055</v>
      </c>
      <c r="B1928">
        <v>1.0045607341453401E-3</v>
      </c>
      <c r="C1928">
        <v>0.196792006492614</v>
      </c>
      <c r="D1928">
        <v>0.79942387342453003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1329</v>
      </c>
      <c r="B1929">
        <v>8.8366126874461705E-4</v>
      </c>
      <c r="C1929">
        <v>3.3690683543682098E-2</v>
      </c>
      <c r="D1929">
        <v>0.95426732301712003</v>
      </c>
      <c r="E1929">
        <v>2</v>
      </c>
      <c r="F1929">
        <v>0</v>
      </c>
      <c r="G1929">
        <v>0</v>
      </c>
      <c r="H1929">
        <v>1</v>
      </c>
      <c r="I1929">
        <v>2</v>
      </c>
      <c r="J1929">
        <v>0</v>
      </c>
      <c r="K1929" t="str">
        <f>LOOKUP(E1929,Types!A:A,Types!B:B)</f>
        <v>Pop</v>
      </c>
      <c r="L1929" t="str">
        <f>LOOKUP(I1929,Types!A:A,Types!B:B)</f>
        <v>Pop</v>
      </c>
      <c r="M1929">
        <f t="shared" si="30"/>
        <v>0</v>
      </c>
    </row>
    <row r="1930" spans="1:13" x14ac:dyDescent="0.2">
      <c r="A1930" t="s">
        <v>2130</v>
      </c>
      <c r="B1930">
        <v>6.9484650157392003E-4</v>
      </c>
      <c r="C1930">
        <v>7.0397749543190002E-2</v>
      </c>
      <c r="D1930">
        <v>0.92484658956527699</v>
      </c>
      <c r="E1930">
        <v>2</v>
      </c>
      <c r="F1930">
        <v>0</v>
      </c>
      <c r="G1930">
        <v>0</v>
      </c>
      <c r="H1930">
        <v>1</v>
      </c>
      <c r="I1930">
        <v>1</v>
      </c>
      <c r="J1930">
        <v>0</v>
      </c>
      <c r="K1930" t="str">
        <f>LOOKUP(E1930,Types!A:A,Types!B:B)</f>
        <v>Pop</v>
      </c>
      <c r="L1930" t="str">
        <f>LOOKUP(I1930,Types!A:A,Types!B:B)</f>
        <v>Art</v>
      </c>
      <c r="M1930">
        <f t="shared" si="30"/>
        <v>-1</v>
      </c>
    </row>
    <row r="1931" spans="1:13" x14ac:dyDescent="0.2">
      <c r="A1931" t="s">
        <v>657</v>
      </c>
      <c r="B1931">
        <v>1.13103270996361E-3</v>
      </c>
      <c r="C1931">
        <v>0.131689622998237</v>
      </c>
      <c r="D1931">
        <v>0.84870028495788497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x14ac:dyDescent="0.2">
      <c r="A1932" t="s">
        <v>278</v>
      </c>
      <c r="B1932">
        <v>9.75470466073602E-4</v>
      </c>
      <c r="C1932">
        <v>0.12736757099628401</v>
      </c>
      <c r="D1932">
        <v>0.86761844158172596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x14ac:dyDescent="0.2">
      <c r="A1933" t="s">
        <v>1682</v>
      </c>
      <c r="B1933">
        <v>4.8729588161222599E-4</v>
      </c>
      <c r="C1933">
        <v>3.30980494618415E-2</v>
      </c>
      <c r="D1933">
        <v>0.96248137950897195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x14ac:dyDescent="0.2">
      <c r="A1934" t="s">
        <v>1631</v>
      </c>
      <c r="B1934">
        <v>1.00891629699617E-3</v>
      </c>
      <c r="C1934">
        <v>0.18695384263992301</v>
      </c>
      <c r="D1934">
        <v>0.80586290359497004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x14ac:dyDescent="0.2">
      <c r="A1935" t="s">
        <v>323</v>
      </c>
      <c r="B1935">
        <v>1.7529836622998101E-3</v>
      </c>
      <c r="C1935">
        <v>0.14531372487545</v>
      </c>
      <c r="D1935">
        <v>0.83857631683349598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1805</v>
      </c>
      <c r="B1936">
        <v>7.0874183438718297E-4</v>
      </c>
      <c r="C1936">
        <v>8.2016818225383703E-2</v>
      </c>
      <c r="D1936">
        <v>0.91386795043945301</v>
      </c>
      <c r="E1936">
        <v>2</v>
      </c>
      <c r="F1936">
        <v>0</v>
      </c>
      <c r="G1936">
        <v>0</v>
      </c>
      <c r="H1936">
        <v>1</v>
      </c>
      <c r="I1936">
        <v>2</v>
      </c>
      <c r="J1936">
        <v>0</v>
      </c>
      <c r="K1936" t="str">
        <f>LOOKUP(E1936,Types!A:A,Types!B:B)</f>
        <v>Pop</v>
      </c>
      <c r="L1936" t="str">
        <f>LOOKUP(I1936,Types!A:A,Types!B:B)</f>
        <v>Pop</v>
      </c>
      <c r="M1936">
        <f t="shared" si="30"/>
        <v>0</v>
      </c>
    </row>
    <row r="1937" spans="1:13" x14ac:dyDescent="0.2">
      <c r="A1937" t="s">
        <v>1489</v>
      </c>
      <c r="B1937">
        <v>1.0503222001716399E-3</v>
      </c>
      <c r="C1937">
        <v>0.13829164206981601</v>
      </c>
      <c r="D1937">
        <v>0.85308670997619596</v>
      </c>
      <c r="E1937">
        <v>2</v>
      </c>
      <c r="F1937">
        <v>0</v>
      </c>
      <c r="G1937">
        <v>0</v>
      </c>
      <c r="H1937">
        <v>1</v>
      </c>
      <c r="I1937">
        <v>2</v>
      </c>
      <c r="J1937">
        <v>0</v>
      </c>
      <c r="K1937" t="str">
        <f>LOOKUP(E1937,Types!A:A,Types!B:B)</f>
        <v>Pop</v>
      </c>
      <c r="L1937" t="str">
        <f>LOOKUP(I1937,Types!A:A,Types!B:B)</f>
        <v>Pop</v>
      </c>
      <c r="M1937">
        <f t="shared" si="30"/>
        <v>0</v>
      </c>
    </row>
    <row r="1938" spans="1:13" x14ac:dyDescent="0.2">
      <c r="A1938" t="s">
        <v>2357</v>
      </c>
      <c r="B1938">
        <v>1.7950831679627299E-3</v>
      </c>
      <c r="C1938">
        <v>7.4453786015510504E-2</v>
      </c>
      <c r="D1938">
        <v>0.86733269691467196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x14ac:dyDescent="0.2">
      <c r="A1939" t="s">
        <v>2296</v>
      </c>
      <c r="B1939">
        <v>1.5937491552904201E-3</v>
      </c>
      <c r="C1939">
        <v>0.12165574729442501</v>
      </c>
      <c r="D1939">
        <v>0.83790963888168302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x14ac:dyDescent="0.2">
      <c r="A1940" t="s">
        <v>1001</v>
      </c>
      <c r="B1940">
        <v>1.22557010035961E-3</v>
      </c>
      <c r="C1940">
        <v>0.13572190701961501</v>
      </c>
      <c r="D1940">
        <v>0.85762488842010498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x14ac:dyDescent="0.2">
      <c r="A1941" t="s">
        <v>357</v>
      </c>
      <c r="B1941">
        <v>1.84303545393049E-3</v>
      </c>
      <c r="C1941">
        <v>0.20008283853530801</v>
      </c>
      <c r="D1941">
        <v>0.75551193952560403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x14ac:dyDescent="0.2">
      <c r="A1942" t="s">
        <v>2429</v>
      </c>
      <c r="B1942">
        <v>1.2801139382645401E-3</v>
      </c>
      <c r="C1942">
        <v>0.186585858464241</v>
      </c>
      <c r="D1942">
        <v>0.80177420377731301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x14ac:dyDescent="0.2">
      <c r="A1943" t="s">
        <v>429</v>
      </c>
      <c r="B1943">
        <v>1.1091001797467401E-3</v>
      </c>
      <c r="C1943">
        <v>7.4986472725868197E-2</v>
      </c>
      <c r="D1943">
        <v>0.91951102018356301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x14ac:dyDescent="0.2">
      <c r="A1944" t="s">
        <v>826</v>
      </c>
      <c r="B1944">
        <v>1.41719181556254E-3</v>
      </c>
      <c r="C1944">
        <v>0.225827977061271</v>
      </c>
      <c r="D1944">
        <v>0.76857346296310403</v>
      </c>
      <c r="E1944">
        <v>2</v>
      </c>
      <c r="F1944">
        <v>0</v>
      </c>
      <c r="G1944">
        <v>0</v>
      </c>
      <c r="H1944">
        <v>1</v>
      </c>
      <c r="I1944">
        <v>1</v>
      </c>
      <c r="J1944">
        <v>0</v>
      </c>
      <c r="K1944" t="str">
        <f>LOOKUP(E1944,Types!A:A,Types!B:B)</f>
        <v>Pop</v>
      </c>
      <c r="L1944" t="str">
        <f>LOOKUP(I1944,Types!A:A,Types!B:B)</f>
        <v>Art</v>
      </c>
      <c r="M1944">
        <f t="shared" si="30"/>
        <v>-1</v>
      </c>
    </row>
    <row r="1945" spans="1:13" x14ac:dyDescent="0.2">
      <c r="A1945" t="s">
        <v>1664</v>
      </c>
      <c r="B1945">
        <v>1.5378436073660801E-3</v>
      </c>
      <c r="C1945">
        <v>0.31121903657913202</v>
      </c>
      <c r="D1945">
        <v>0.68080615997314398</v>
      </c>
      <c r="E1945">
        <v>2</v>
      </c>
      <c r="F1945">
        <v>0</v>
      </c>
      <c r="G1945">
        <v>0</v>
      </c>
      <c r="H1945">
        <v>1</v>
      </c>
      <c r="I1945">
        <v>3</v>
      </c>
      <c r="J1945">
        <v>0</v>
      </c>
      <c r="K1945" t="str">
        <f>LOOKUP(E1945,Types!A:A,Types!B:B)</f>
        <v>Pop</v>
      </c>
      <c r="L1945" t="str">
        <f>LOOKUP(I1945,Types!A:A,Types!B:B)</f>
        <v>Tradition</v>
      </c>
      <c r="M1945">
        <f t="shared" si="30"/>
        <v>1</v>
      </c>
    </row>
    <row r="1946" spans="1:13" x14ac:dyDescent="0.2">
      <c r="A1946" t="s">
        <v>2057</v>
      </c>
      <c r="B1946">
        <v>4.5864278217777599E-4</v>
      </c>
      <c r="C1946">
        <v>3.4641247242689098E-2</v>
      </c>
      <c r="D1946">
        <v>0.96306663751602095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2287</v>
      </c>
      <c r="B1947">
        <v>1.10447080805897E-3</v>
      </c>
      <c r="C1947">
        <v>0.113209553062915</v>
      </c>
      <c r="D1947">
        <v>0.87465167045593195</v>
      </c>
      <c r="E1947">
        <v>2</v>
      </c>
      <c r="F1947">
        <v>0</v>
      </c>
      <c r="G1947">
        <v>0</v>
      </c>
      <c r="H1947">
        <v>1</v>
      </c>
      <c r="I1947">
        <v>2</v>
      </c>
      <c r="J1947">
        <v>0</v>
      </c>
      <c r="K1947" t="str">
        <f>LOOKUP(E1947,Types!A:A,Types!B:B)</f>
        <v>Pop</v>
      </c>
      <c r="L1947" t="str">
        <f>LOOKUP(I1947,Types!A:A,Types!B:B)</f>
        <v>Pop</v>
      </c>
      <c r="M1947">
        <f t="shared" si="30"/>
        <v>0</v>
      </c>
    </row>
    <row r="1948" spans="1:13" x14ac:dyDescent="0.2">
      <c r="A1948" t="s">
        <v>43</v>
      </c>
      <c r="B1948">
        <v>1.2300729285925601E-3</v>
      </c>
      <c r="C1948">
        <v>0.20183187723159701</v>
      </c>
      <c r="D1948">
        <v>0.79223179817199696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x14ac:dyDescent="0.2">
      <c r="A1949" t="s">
        <v>1020</v>
      </c>
      <c r="B1949">
        <v>1.27016333863139E-3</v>
      </c>
      <c r="C1949">
        <v>0.12684790790080999</v>
      </c>
      <c r="D1949">
        <v>0.86479908227920499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x14ac:dyDescent="0.2">
      <c r="A1950" t="s">
        <v>1703</v>
      </c>
      <c r="B1950">
        <v>1.67253240942955E-3</v>
      </c>
      <c r="C1950">
        <v>0.11699386686086601</v>
      </c>
      <c r="D1950">
        <v>0.87497937679290705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x14ac:dyDescent="0.2">
      <c r="A1951" t="s">
        <v>1144</v>
      </c>
      <c r="B1951">
        <v>2.0830484572798001E-3</v>
      </c>
      <c r="C1951">
        <v>0.25732511281967102</v>
      </c>
      <c r="D1951">
        <v>0.73251461982726995</v>
      </c>
      <c r="E1951">
        <v>2</v>
      </c>
      <c r="F1951">
        <v>0</v>
      </c>
      <c r="G1951">
        <v>0</v>
      </c>
      <c r="H1951">
        <v>1</v>
      </c>
      <c r="I1951">
        <v>1</v>
      </c>
      <c r="J1951">
        <v>0</v>
      </c>
      <c r="K1951" t="str">
        <f>LOOKUP(E1951,Types!A:A,Types!B:B)</f>
        <v>Pop</v>
      </c>
      <c r="L1951" t="str">
        <f>LOOKUP(I1951,Types!A:A,Types!B:B)</f>
        <v>Art</v>
      </c>
      <c r="M1951">
        <f t="shared" si="30"/>
        <v>-1</v>
      </c>
    </row>
    <row r="1952" spans="1:13" x14ac:dyDescent="0.2">
      <c r="A1952" t="s">
        <v>2001</v>
      </c>
      <c r="B1952">
        <v>5.9828709345310905E-4</v>
      </c>
      <c r="C1952">
        <v>4.21535521745681E-2</v>
      </c>
      <c r="D1952">
        <v>0.947368323802948</v>
      </c>
      <c r="E1952">
        <v>2</v>
      </c>
      <c r="F1952">
        <v>0</v>
      </c>
      <c r="G1952">
        <v>0</v>
      </c>
      <c r="H1952">
        <v>1</v>
      </c>
      <c r="I1952">
        <v>2</v>
      </c>
      <c r="J1952">
        <v>0</v>
      </c>
      <c r="K1952" t="str">
        <f>LOOKUP(E1952,Types!A:A,Types!B:B)</f>
        <v>Pop</v>
      </c>
      <c r="L1952" t="str">
        <f>LOOKUP(I1952,Types!A:A,Types!B:B)</f>
        <v>Pop</v>
      </c>
      <c r="M1952">
        <f t="shared" si="30"/>
        <v>0</v>
      </c>
    </row>
    <row r="1953" spans="1:13" x14ac:dyDescent="0.2">
      <c r="A1953" t="s">
        <v>650</v>
      </c>
      <c r="B1953">
        <v>9.1660564066842198E-4</v>
      </c>
      <c r="C1953">
        <v>5.03073669970035E-2</v>
      </c>
      <c r="D1953">
        <v>0.94403892755508401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x14ac:dyDescent="0.2">
      <c r="A1954" t="s">
        <v>1882</v>
      </c>
      <c r="B1954">
        <v>1.8488846253603599E-3</v>
      </c>
      <c r="C1954">
        <v>0.36416006088256803</v>
      </c>
      <c r="D1954">
        <v>0.61752068996429399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x14ac:dyDescent="0.2">
      <c r="A1955" t="s">
        <v>116</v>
      </c>
      <c r="B1955">
        <v>1.18064286652952E-3</v>
      </c>
      <c r="C1955">
        <v>0.103259779512882</v>
      </c>
      <c r="D1955">
        <v>0.88587552309036199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x14ac:dyDescent="0.2">
      <c r="A1956" t="s">
        <v>1032</v>
      </c>
      <c r="B1956">
        <v>7.8471610322594599E-4</v>
      </c>
      <c r="C1956">
        <v>6.63035213947296E-2</v>
      </c>
      <c r="D1956">
        <v>0.92493033409118597</v>
      </c>
      <c r="E1956">
        <v>2</v>
      </c>
      <c r="F1956">
        <v>0</v>
      </c>
      <c r="G1956">
        <v>0</v>
      </c>
      <c r="H1956">
        <v>1</v>
      </c>
      <c r="I1956">
        <v>1</v>
      </c>
      <c r="J1956">
        <v>0</v>
      </c>
      <c r="K1956" t="str">
        <f>LOOKUP(E1956,Types!A:A,Types!B:B)</f>
        <v>Pop</v>
      </c>
      <c r="L1956" t="str">
        <f>LOOKUP(I1956,Types!A:A,Types!B:B)</f>
        <v>Art</v>
      </c>
      <c r="M1956">
        <f t="shared" si="30"/>
        <v>-1</v>
      </c>
    </row>
    <row r="1957" spans="1:13" x14ac:dyDescent="0.2">
      <c r="A1957" t="s">
        <v>1212</v>
      </c>
      <c r="B1957">
        <v>1.2011651415377799E-3</v>
      </c>
      <c r="C1957">
        <v>0.11713071167469</v>
      </c>
      <c r="D1957">
        <v>0.87748944759368896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869</v>
      </c>
      <c r="B1958">
        <v>1.1661957250908E-3</v>
      </c>
      <c r="C1958">
        <v>0.203253284096717</v>
      </c>
      <c r="D1958">
        <v>0.78897809982299805</v>
      </c>
      <c r="E1958">
        <v>2</v>
      </c>
      <c r="F1958">
        <v>0</v>
      </c>
      <c r="G1958">
        <v>0</v>
      </c>
      <c r="H1958">
        <v>1</v>
      </c>
      <c r="I1958">
        <v>2</v>
      </c>
      <c r="J1958">
        <v>0</v>
      </c>
      <c r="K1958" t="str">
        <f>LOOKUP(E1958,Types!A:A,Types!B:B)</f>
        <v>Pop</v>
      </c>
      <c r="L1958" t="str">
        <f>LOOKUP(I1958,Types!A:A,Types!B:B)</f>
        <v>Pop</v>
      </c>
      <c r="M1958">
        <f t="shared" si="30"/>
        <v>0</v>
      </c>
    </row>
    <row r="1959" spans="1:13" x14ac:dyDescent="0.2">
      <c r="A1959" t="s">
        <v>408</v>
      </c>
      <c r="B1959">
        <v>1.83805916458368E-3</v>
      </c>
      <c r="C1959">
        <v>0.26080551743507302</v>
      </c>
      <c r="D1959">
        <v>0.71666991710662797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x14ac:dyDescent="0.2">
      <c r="A1960" t="s">
        <v>1278</v>
      </c>
      <c r="B1960">
        <v>6.4761040266603199E-4</v>
      </c>
      <c r="C1960">
        <v>4.5277513563632903E-2</v>
      </c>
      <c r="D1960">
        <v>0.950394988059997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x14ac:dyDescent="0.2">
      <c r="A1961" t="s">
        <v>1185</v>
      </c>
      <c r="B1961">
        <v>9.5734017668291905E-4</v>
      </c>
      <c r="C1961">
        <v>6.2574677169322898E-2</v>
      </c>
      <c r="D1961">
        <v>0.91384685039520197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x14ac:dyDescent="0.2">
      <c r="A1962" t="s">
        <v>1291</v>
      </c>
      <c r="B1962">
        <v>2.1423792932182498E-3</v>
      </c>
      <c r="C1962">
        <v>0.17457346618175501</v>
      </c>
      <c r="D1962">
        <v>0.79690963029861395</v>
      </c>
      <c r="E1962">
        <v>2</v>
      </c>
      <c r="F1962">
        <v>0</v>
      </c>
      <c r="G1962">
        <v>0</v>
      </c>
      <c r="H1962">
        <v>1</v>
      </c>
      <c r="I1962">
        <v>1</v>
      </c>
      <c r="J1962">
        <v>0</v>
      </c>
      <c r="K1962" t="str">
        <f>LOOKUP(E1962,Types!A:A,Types!B:B)</f>
        <v>Pop</v>
      </c>
      <c r="L1962" t="str">
        <f>LOOKUP(I1962,Types!A:A,Types!B:B)</f>
        <v>Art</v>
      </c>
      <c r="M1962">
        <f t="shared" si="30"/>
        <v>-1</v>
      </c>
    </row>
    <row r="1963" spans="1:13" x14ac:dyDescent="0.2">
      <c r="A1963" t="s">
        <v>1083</v>
      </c>
      <c r="B1963">
        <v>5.3905358072370204E-4</v>
      </c>
      <c r="C1963">
        <v>5.1207173615693997E-2</v>
      </c>
      <c r="D1963">
        <v>0.94258922338485696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x14ac:dyDescent="0.2">
      <c r="A1964" t="s">
        <v>164</v>
      </c>
      <c r="B1964">
        <v>2.3839017376303599E-3</v>
      </c>
      <c r="C1964">
        <v>0.15507113933563199</v>
      </c>
      <c r="D1964">
        <v>0.82135313749313299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x14ac:dyDescent="0.2">
      <c r="A1965" t="s">
        <v>775</v>
      </c>
      <c r="B1965">
        <v>6.7273038439452605E-4</v>
      </c>
      <c r="C1965">
        <v>4.9893107265233903E-2</v>
      </c>
      <c r="D1965">
        <v>0.945950627326965</v>
      </c>
      <c r="E1965">
        <v>2</v>
      </c>
      <c r="F1965">
        <v>0</v>
      </c>
      <c r="G1965">
        <v>0</v>
      </c>
      <c r="H1965">
        <v>1</v>
      </c>
      <c r="I1965">
        <v>1</v>
      </c>
      <c r="J1965">
        <v>0</v>
      </c>
      <c r="K1965" t="str">
        <f>LOOKUP(E1965,Types!A:A,Types!B:B)</f>
        <v>Pop</v>
      </c>
      <c r="L1965" t="str">
        <f>LOOKUP(I1965,Types!A:A,Types!B:B)</f>
        <v>Art</v>
      </c>
      <c r="M1965">
        <f t="shared" si="30"/>
        <v>-1</v>
      </c>
    </row>
    <row r="1966" spans="1:13" x14ac:dyDescent="0.2">
      <c r="A1966" t="s">
        <v>759</v>
      </c>
      <c r="B1966">
        <v>7.1720348205417395E-4</v>
      </c>
      <c r="C1966">
        <v>9.1589532792568207E-2</v>
      </c>
      <c r="D1966">
        <v>0.90529149770736606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x14ac:dyDescent="0.2">
      <c r="A1967" t="s">
        <v>240</v>
      </c>
      <c r="B1967">
        <v>1.2521708849817499E-3</v>
      </c>
      <c r="C1967">
        <v>0.10561323910951601</v>
      </c>
      <c r="D1967">
        <v>0.88365912437438898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x14ac:dyDescent="0.2">
      <c r="A1968" t="s">
        <v>2235</v>
      </c>
      <c r="B1968">
        <v>9.8340003751218297E-4</v>
      </c>
      <c r="C1968">
        <v>7.4317447841167394E-2</v>
      </c>
      <c r="D1968">
        <v>0.91647583246231001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1413</v>
      </c>
      <c r="B1969">
        <v>1.2117673177271999E-3</v>
      </c>
      <c r="C1969">
        <v>0.21808511018752999</v>
      </c>
      <c r="D1969">
        <v>0.773762106895446</v>
      </c>
      <c r="E1969">
        <v>2</v>
      </c>
      <c r="F1969">
        <v>0</v>
      </c>
      <c r="G1969">
        <v>0</v>
      </c>
      <c r="H1969">
        <v>1</v>
      </c>
      <c r="I1969">
        <v>2</v>
      </c>
      <c r="J1969">
        <v>0</v>
      </c>
      <c r="K1969" t="str">
        <f>LOOKUP(E1969,Types!A:A,Types!B:B)</f>
        <v>Pop</v>
      </c>
      <c r="L1969" t="str">
        <f>LOOKUP(I1969,Types!A:A,Types!B:B)</f>
        <v>Pop</v>
      </c>
      <c r="M1969">
        <f t="shared" si="30"/>
        <v>0</v>
      </c>
    </row>
    <row r="1970" spans="1:13" x14ac:dyDescent="0.2">
      <c r="A1970" t="s">
        <v>522</v>
      </c>
      <c r="B1970">
        <v>8.6340453708544298E-4</v>
      </c>
      <c r="C1970">
        <v>6.08004108071327E-2</v>
      </c>
      <c r="D1970">
        <v>0.93160235881805398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x14ac:dyDescent="0.2">
      <c r="A1971" t="s">
        <v>950</v>
      </c>
      <c r="B1971">
        <v>1.8201317870989401E-3</v>
      </c>
      <c r="C1971">
        <v>0.16538976132869701</v>
      </c>
      <c r="D1971">
        <v>0.79830467700958196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1146</v>
      </c>
      <c r="B1972">
        <v>1.8178934697061699E-3</v>
      </c>
      <c r="C1972">
        <v>0.12298779934644601</v>
      </c>
      <c r="D1972">
        <v>0.84466129541397095</v>
      </c>
      <c r="E1972">
        <v>2</v>
      </c>
      <c r="F1972">
        <v>0</v>
      </c>
      <c r="G1972">
        <v>0</v>
      </c>
      <c r="H1972">
        <v>1</v>
      </c>
      <c r="I1972">
        <v>2</v>
      </c>
      <c r="J1972">
        <v>0</v>
      </c>
      <c r="K1972" t="str">
        <f>LOOKUP(E1972,Types!A:A,Types!B:B)</f>
        <v>Pop</v>
      </c>
      <c r="L1972" t="str">
        <f>LOOKUP(I1972,Types!A:A,Types!B:B)</f>
        <v>Pop</v>
      </c>
      <c r="M1972">
        <f t="shared" si="30"/>
        <v>0</v>
      </c>
    </row>
    <row r="1973" spans="1:13" x14ac:dyDescent="0.2">
      <c r="A1973" t="s">
        <v>195</v>
      </c>
      <c r="B1973">
        <v>7.9128082143142798E-4</v>
      </c>
      <c r="C1973">
        <v>7.5475610792636802E-2</v>
      </c>
      <c r="D1973">
        <v>0.91038668155670099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x14ac:dyDescent="0.2">
      <c r="A1974" t="s">
        <v>1919</v>
      </c>
      <c r="B1974">
        <v>8.7929633446037704E-4</v>
      </c>
      <c r="C1974">
        <v>9.4190634787082603E-2</v>
      </c>
      <c r="D1974">
        <v>0.89582318067550604</v>
      </c>
      <c r="E1974">
        <v>2</v>
      </c>
      <c r="F1974">
        <v>0</v>
      </c>
      <c r="G1974">
        <v>0</v>
      </c>
      <c r="H1974">
        <v>1</v>
      </c>
      <c r="I1974">
        <v>3</v>
      </c>
      <c r="J1974">
        <v>0</v>
      </c>
      <c r="K1974" t="str">
        <f>LOOKUP(E1974,Types!A:A,Types!B:B)</f>
        <v>Pop</v>
      </c>
      <c r="L1974" t="str">
        <f>LOOKUP(I1974,Types!A:A,Types!B:B)</f>
        <v>Tradition</v>
      </c>
      <c r="M1974">
        <f t="shared" si="30"/>
        <v>1</v>
      </c>
    </row>
    <row r="1975" spans="1:13" x14ac:dyDescent="0.2">
      <c r="A1975" t="s">
        <v>1219</v>
      </c>
      <c r="B1975">
        <v>1.03529437910765E-3</v>
      </c>
      <c r="C1975">
        <v>0.120670661330223</v>
      </c>
      <c r="D1975">
        <v>0.87299096584320002</v>
      </c>
      <c r="E1975">
        <v>2</v>
      </c>
      <c r="F1975">
        <v>0</v>
      </c>
      <c r="G1975">
        <v>0</v>
      </c>
      <c r="H1975">
        <v>1</v>
      </c>
      <c r="I1975">
        <v>2</v>
      </c>
      <c r="J1975">
        <v>0</v>
      </c>
      <c r="K1975" t="str">
        <f>LOOKUP(E1975,Types!A:A,Types!B:B)</f>
        <v>Pop</v>
      </c>
      <c r="L1975" t="str">
        <f>LOOKUP(I1975,Types!A:A,Types!B:B)</f>
        <v>Pop</v>
      </c>
      <c r="M1975">
        <f t="shared" si="30"/>
        <v>0</v>
      </c>
    </row>
    <row r="1976" spans="1:13" x14ac:dyDescent="0.2">
      <c r="A1976" t="s">
        <v>1993</v>
      </c>
      <c r="B1976">
        <v>1.2158666504547E-3</v>
      </c>
      <c r="C1976">
        <v>0.29153898358344998</v>
      </c>
      <c r="D1976">
        <v>0.690512955188751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x14ac:dyDescent="0.2">
      <c r="A1977" t="s">
        <v>1730</v>
      </c>
      <c r="B1977">
        <v>7.0478662382811297E-4</v>
      </c>
      <c r="C1977">
        <v>5.4089490324258797E-2</v>
      </c>
      <c r="D1977">
        <v>0.93934684991836503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x14ac:dyDescent="0.2">
      <c r="A1978" t="s">
        <v>2147</v>
      </c>
      <c r="B1978">
        <v>1.45562936086207E-3</v>
      </c>
      <c r="C1978">
        <v>0.166305571794509</v>
      </c>
      <c r="D1978">
        <v>0.82662850618362405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x14ac:dyDescent="0.2">
      <c r="A1979" t="s">
        <v>1522</v>
      </c>
      <c r="B1979">
        <v>1.2327131116762701E-3</v>
      </c>
      <c r="C1979">
        <v>0.145294889807701</v>
      </c>
      <c r="D1979">
        <v>0.84884202480316095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x14ac:dyDescent="0.2">
      <c r="A1980" t="s">
        <v>1910</v>
      </c>
      <c r="B1980">
        <v>1.2719398364424699E-3</v>
      </c>
      <c r="C1980">
        <v>0.20603403449058499</v>
      </c>
      <c r="D1980">
        <v>0.78764843940734797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x14ac:dyDescent="0.2">
      <c r="A1981" t="s">
        <v>1287</v>
      </c>
      <c r="B1981">
        <v>9.3244668096303896E-4</v>
      </c>
      <c r="C1981">
        <v>5.738016217947E-2</v>
      </c>
      <c r="D1981">
        <v>0.93260902166366499</v>
      </c>
      <c r="E1981">
        <v>2</v>
      </c>
      <c r="F1981">
        <v>0</v>
      </c>
      <c r="G1981">
        <v>0</v>
      </c>
      <c r="H1981">
        <v>1</v>
      </c>
      <c r="I1981">
        <v>1</v>
      </c>
      <c r="J1981">
        <v>0</v>
      </c>
      <c r="K1981" t="str">
        <f>LOOKUP(E1981,Types!A:A,Types!B:B)</f>
        <v>Pop</v>
      </c>
      <c r="L1981" t="str">
        <f>LOOKUP(I1981,Types!A:A,Types!B:B)</f>
        <v>Art</v>
      </c>
      <c r="M1981">
        <f t="shared" si="30"/>
        <v>-1</v>
      </c>
    </row>
    <row r="1982" spans="1:13" x14ac:dyDescent="0.2">
      <c r="A1982" t="s">
        <v>1588</v>
      </c>
      <c r="B1982">
        <v>1.0958345374092399E-3</v>
      </c>
      <c r="C1982">
        <v>0.15709315240383101</v>
      </c>
      <c r="D1982">
        <v>0.82758218050002996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x14ac:dyDescent="0.2">
      <c r="A1983" t="s">
        <v>2425</v>
      </c>
      <c r="B1983">
        <v>1.26167619600892E-3</v>
      </c>
      <c r="C1983">
        <v>0.13061536848545</v>
      </c>
      <c r="D1983">
        <v>0.86046850681304898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x14ac:dyDescent="0.2">
      <c r="A1984" t="s">
        <v>2153</v>
      </c>
      <c r="B1984">
        <v>7.0908415364101497E-4</v>
      </c>
      <c r="C1984">
        <v>7.3323614895343697E-2</v>
      </c>
      <c r="D1984">
        <v>0.92430877685546797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x14ac:dyDescent="0.2">
      <c r="A1985" t="s">
        <v>1203</v>
      </c>
      <c r="B1985">
        <v>1.4690608950331801E-3</v>
      </c>
      <c r="C1985">
        <v>8.9863039553165394E-2</v>
      </c>
      <c r="D1985">
        <v>0.89670109748840299</v>
      </c>
      <c r="E1985">
        <v>2</v>
      </c>
      <c r="F1985">
        <v>0</v>
      </c>
      <c r="G1985">
        <v>0</v>
      </c>
      <c r="H1985">
        <v>1</v>
      </c>
      <c r="I1985">
        <v>1</v>
      </c>
      <c r="J1985">
        <v>0</v>
      </c>
      <c r="K1985" t="str">
        <f>LOOKUP(E1985,Types!A:A,Types!B:B)</f>
        <v>Pop</v>
      </c>
      <c r="L1985" t="str">
        <f>LOOKUP(I1985,Types!A:A,Types!B:B)</f>
        <v>Art</v>
      </c>
      <c r="M1985">
        <f t="shared" si="30"/>
        <v>-1</v>
      </c>
    </row>
    <row r="1986" spans="1:13" x14ac:dyDescent="0.2">
      <c r="A1986" t="s">
        <v>2008</v>
      </c>
      <c r="B1986">
        <v>1.3419958995655101E-3</v>
      </c>
      <c r="C1986">
        <v>0.16875769197940799</v>
      </c>
      <c r="D1986">
        <v>0.81323122978210405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x14ac:dyDescent="0.2">
      <c r="A1987" t="s">
        <v>1955</v>
      </c>
      <c r="B1987">
        <v>1.51411746628582E-3</v>
      </c>
      <c r="C1987">
        <v>0.16755308210849701</v>
      </c>
      <c r="D1987">
        <v>0.82225149869918801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x14ac:dyDescent="0.2">
      <c r="A1988" t="s">
        <v>1309</v>
      </c>
      <c r="B1988">
        <v>9.89683787338435E-4</v>
      </c>
      <c r="C1988">
        <v>5.5204153060913003E-2</v>
      </c>
      <c r="D1988">
        <v>0.93982440233230502</v>
      </c>
      <c r="E1988">
        <v>2</v>
      </c>
      <c r="F1988">
        <v>0</v>
      </c>
      <c r="G1988">
        <v>0</v>
      </c>
      <c r="H1988">
        <v>1</v>
      </c>
      <c r="I1988">
        <v>1</v>
      </c>
      <c r="J1988">
        <v>0</v>
      </c>
      <c r="K1988" t="str">
        <f>LOOKUP(E1988,Types!A:A,Types!B:B)</f>
        <v>Pop</v>
      </c>
      <c r="L1988" t="str">
        <f>LOOKUP(I1988,Types!A:A,Types!B:B)</f>
        <v>Art</v>
      </c>
      <c r="M1988">
        <f t="shared" si="31"/>
        <v>-1</v>
      </c>
    </row>
    <row r="1989" spans="1:13" x14ac:dyDescent="0.2">
      <c r="A1989" t="s">
        <v>1656</v>
      </c>
      <c r="B1989">
        <v>8.5691723506897601E-4</v>
      </c>
      <c r="C1989">
        <v>0.14049699902534399</v>
      </c>
      <c r="D1989">
        <v>0.85396116971969604</v>
      </c>
      <c r="E1989">
        <v>2</v>
      </c>
      <c r="F1989">
        <v>0</v>
      </c>
      <c r="G1989">
        <v>0</v>
      </c>
      <c r="H1989">
        <v>1</v>
      </c>
      <c r="I1989">
        <v>2</v>
      </c>
      <c r="J1989">
        <v>0</v>
      </c>
      <c r="K1989" t="str">
        <f>LOOKUP(E1989,Types!A:A,Types!B:B)</f>
        <v>Pop</v>
      </c>
      <c r="L1989" t="str">
        <f>LOOKUP(I1989,Types!A:A,Types!B:B)</f>
        <v>Pop</v>
      </c>
      <c r="M1989">
        <f t="shared" si="31"/>
        <v>0</v>
      </c>
    </row>
    <row r="1990" spans="1:13" x14ac:dyDescent="0.2">
      <c r="A1990" t="s">
        <v>90</v>
      </c>
      <c r="B1990">
        <v>1.54355878476053E-3</v>
      </c>
      <c r="C1990">
        <v>0.249584600329399</v>
      </c>
      <c r="D1990">
        <v>0.74270796775817804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x14ac:dyDescent="0.2">
      <c r="A1991" t="s">
        <v>1432</v>
      </c>
      <c r="B1991">
        <v>1.5400699339807001E-3</v>
      </c>
      <c r="C1991">
        <v>8.0128490924835205E-2</v>
      </c>
      <c r="D1991">
        <v>0.90419262647628695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x14ac:dyDescent="0.2">
      <c r="A1992" t="s">
        <v>1331</v>
      </c>
      <c r="B1992">
        <v>1.01113982964307E-3</v>
      </c>
      <c r="C1992">
        <v>6.3902996480464894E-2</v>
      </c>
      <c r="D1992">
        <v>0.93178343772888095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564</v>
      </c>
      <c r="B1993">
        <v>2.0757075399160298E-3</v>
      </c>
      <c r="C1993">
        <v>0.16643777489662101</v>
      </c>
      <c r="D1993">
        <v>0.81558626890182495</v>
      </c>
      <c r="E1993">
        <v>2</v>
      </c>
      <c r="F1993">
        <v>0</v>
      </c>
      <c r="G1993">
        <v>0</v>
      </c>
      <c r="H1993">
        <v>1</v>
      </c>
      <c r="I1993">
        <v>2</v>
      </c>
      <c r="J1993">
        <v>0</v>
      </c>
      <c r="K1993" t="str">
        <f>LOOKUP(E1993,Types!A:A,Types!B:B)</f>
        <v>Pop</v>
      </c>
      <c r="L1993" t="str">
        <f>LOOKUP(I1993,Types!A:A,Types!B:B)</f>
        <v>Pop</v>
      </c>
      <c r="M1993">
        <f t="shared" si="31"/>
        <v>0</v>
      </c>
    </row>
    <row r="1994" spans="1:13" x14ac:dyDescent="0.2">
      <c r="A1994" t="s">
        <v>1533</v>
      </c>
      <c r="B1994">
        <v>1.75738940015435E-3</v>
      </c>
      <c r="C1994">
        <v>0.37292280793190002</v>
      </c>
      <c r="D1994">
        <v>0.61509031057357699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x14ac:dyDescent="0.2">
      <c r="A1995" t="s">
        <v>1359</v>
      </c>
      <c r="B1995">
        <v>1.50389166083186E-3</v>
      </c>
      <c r="C1995">
        <v>0.26084721088409402</v>
      </c>
      <c r="D1995">
        <v>0.72894203662872303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x14ac:dyDescent="0.2">
      <c r="A1996" t="s">
        <v>1785</v>
      </c>
      <c r="B1996">
        <v>1.3554431498050601E-3</v>
      </c>
      <c r="C1996">
        <v>0.23019517958164201</v>
      </c>
      <c r="D1996">
        <v>0.76332813501357999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x14ac:dyDescent="0.2">
      <c r="A1997" t="s">
        <v>1708</v>
      </c>
      <c r="B1997">
        <v>1.11964368261396E-3</v>
      </c>
      <c r="C1997">
        <v>0.127269431948661</v>
      </c>
      <c r="D1997">
        <v>0.86614471673965399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x14ac:dyDescent="0.2">
      <c r="A1998" t="s">
        <v>412</v>
      </c>
      <c r="B1998">
        <v>9.2685723211616202E-4</v>
      </c>
      <c r="C1998">
        <v>0.216133087873458</v>
      </c>
      <c r="D1998">
        <v>0.77774363756179798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x14ac:dyDescent="0.2">
      <c r="A1999" t="s">
        <v>978</v>
      </c>
      <c r="B1999">
        <v>1.3345502084121099E-3</v>
      </c>
      <c r="C1999">
        <v>0.17402075231075201</v>
      </c>
      <c r="D1999">
        <v>0.81929457187652499</v>
      </c>
      <c r="E1999">
        <v>2</v>
      </c>
      <c r="F1999">
        <v>0</v>
      </c>
      <c r="G1999">
        <v>0</v>
      </c>
      <c r="H1999">
        <v>1</v>
      </c>
      <c r="I1999">
        <v>1</v>
      </c>
      <c r="J1999">
        <v>0</v>
      </c>
      <c r="K1999" t="str">
        <f>LOOKUP(E1999,Types!A:A,Types!B:B)</f>
        <v>Pop</v>
      </c>
      <c r="L1999" t="str">
        <f>LOOKUP(I1999,Types!A:A,Types!B:B)</f>
        <v>Art</v>
      </c>
      <c r="M1999">
        <f t="shared" si="31"/>
        <v>-1</v>
      </c>
    </row>
    <row r="2000" spans="1:13" x14ac:dyDescent="0.2">
      <c r="A2000" t="s">
        <v>2045</v>
      </c>
      <c r="B2000">
        <v>1.0196005459874799E-3</v>
      </c>
      <c r="C2000">
        <v>0.10790280252695</v>
      </c>
      <c r="D2000">
        <v>0.87998569011688199</v>
      </c>
      <c r="E2000">
        <v>2</v>
      </c>
      <c r="F2000">
        <v>0</v>
      </c>
      <c r="G2000">
        <v>0</v>
      </c>
      <c r="H2000">
        <v>1</v>
      </c>
      <c r="I2000">
        <v>3</v>
      </c>
      <c r="J2000">
        <v>0</v>
      </c>
      <c r="K2000" t="str">
        <f>LOOKUP(E2000,Types!A:A,Types!B:B)</f>
        <v>Pop</v>
      </c>
      <c r="L2000" t="str">
        <f>LOOKUP(I2000,Types!A:A,Types!B:B)</f>
        <v>Tradition</v>
      </c>
      <c r="M2000">
        <f t="shared" si="31"/>
        <v>1</v>
      </c>
    </row>
    <row r="2001" spans="1:13" x14ac:dyDescent="0.2">
      <c r="A2001" t="s">
        <v>309</v>
      </c>
      <c r="B2001">
        <v>1.9047636305913301E-3</v>
      </c>
      <c r="C2001">
        <v>0.26756125688552801</v>
      </c>
      <c r="D2001">
        <v>0.70183134078979403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x14ac:dyDescent="0.2">
      <c r="A2002" t="s">
        <v>24</v>
      </c>
      <c r="B2002">
        <v>6.1340240063145703E-4</v>
      </c>
      <c r="C2002">
        <v>8.0678418278694097E-2</v>
      </c>
      <c r="D2002">
        <v>0.91485953330993597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2249</v>
      </c>
      <c r="B2003">
        <v>9.1025093570351601E-4</v>
      </c>
      <c r="C2003">
        <v>8.5024312138557406E-2</v>
      </c>
      <c r="D2003">
        <v>0.90831243991851796</v>
      </c>
      <c r="E2003">
        <v>2</v>
      </c>
      <c r="F2003">
        <v>0</v>
      </c>
      <c r="G2003">
        <v>0</v>
      </c>
      <c r="H2003">
        <v>1</v>
      </c>
      <c r="I2003">
        <v>2</v>
      </c>
      <c r="J2003">
        <v>0</v>
      </c>
      <c r="K2003" t="str">
        <f>LOOKUP(E2003,Types!A:A,Types!B:B)</f>
        <v>Pop</v>
      </c>
      <c r="L2003" t="str">
        <f>LOOKUP(I2003,Types!A:A,Types!B:B)</f>
        <v>Pop</v>
      </c>
      <c r="M2003">
        <f t="shared" si="31"/>
        <v>0</v>
      </c>
    </row>
    <row r="2004" spans="1:13" x14ac:dyDescent="0.2">
      <c r="A2004" t="s">
        <v>1587</v>
      </c>
      <c r="B2004">
        <v>7.5971655314788201E-4</v>
      </c>
      <c r="C2004">
        <v>0.113291777670383</v>
      </c>
      <c r="D2004">
        <v>0.87960946559905995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x14ac:dyDescent="0.2">
      <c r="A2005" t="s">
        <v>1748</v>
      </c>
      <c r="B2005">
        <v>1.0238939430564601E-3</v>
      </c>
      <c r="C2005">
        <v>0.16250997781753501</v>
      </c>
      <c r="D2005">
        <v>0.83272999525070102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x14ac:dyDescent="0.2">
      <c r="A2006" t="s">
        <v>995</v>
      </c>
      <c r="B2006">
        <v>1.2608465040102601E-3</v>
      </c>
      <c r="C2006">
        <v>0.10477431863546301</v>
      </c>
      <c r="D2006">
        <v>0.89012914896011297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x14ac:dyDescent="0.2">
      <c r="A2007" t="s">
        <v>1863</v>
      </c>
      <c r="B2007">
        <v>9.0225797612219995E-4</v>
      </c>
      <c r="C2007">
        <v>6.4481794834136894E-2</v>
      </c>
      <c r="D2007">
        <v>0.92843711376190097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244</v>
      </c>
      <c r="B2008">
        <v>1.1773114092647999E-3</v>
      </c>
      <c r="C2008">
        <v>0.23568502068519501</v>
      </c>
      <c r="D2008">
        <v>0.76002317667007402</v>
      </c>
      <c r="E2008">
        <v>2</v>
      </c>
      <c r="F2008">
        <v>0</v>
      </c>
      <c r="G2008">
        <v>0</v>
      </c>
      <c r="H2008">
        <v>1</v>
      </c>
      <c r="I2008">
        <v>2</v>
      </c>
      <c r="J2008">
        <v>0</v>
      </c>
      <c r="K2008" t="str">
        <f>LOOKUP(E2008,Types!A:A,Types!B:B)</f>
        <v>Pop</v>
      </c>
      <c r="L2008" t="str">
        <f>LOOKUP(I2008,Types!A:A,Types!B:B)</f>
        <v>Pop</v>
      </c>
      <c r="M2008">
        <f t="shared" si="31"/>
        <v>0</v>
      </c>
    </row>
    <row r="2009" spans="1:13" x14ac:dyDescent="0.2">
      <c r="A2009" t="s">
        <v>1595</v>
      </c>
      <c r="B2009">
        <v>5.0969491712749004E-4</v>
      </c>
      <c r="C2009">
        <v>6.9158248603343894E-2</v>
      </c>
      <c r="D2009">
        <v>0.92791503667831399</v>
      </c>
      <c r="E2009">
        <v>2</v>
      </c>
      <c r="F2009">
        <v>0</v>
      </c>
      <c r="G2009">
        <v>0</v>
      </c>
      <c r="H2009">
        <v>1</v>
      </c>
      <c r="I2009">
        <v>2</v>
      </c>
      <c r="J2009">
        <v>0</v>
      </c>
      <c r="K2009" t="str">
        <f>LOOKUP(E2009,Types!A:A,Types!B:B)</f>
        <v>Pop</v>
      </c>
      <c r="L2009" t="str">
        <f>LOOKUP(I2009,Types!A:A,Types!B:B)</f>
        <v>Pop</v>
      </c>
      <c r="M2009">
        <f t="shared" si="31"/>
        <v>0</v>
      </c>
    </row>
    <row r="2010" spans="1:13" x14ac:dyDescent="0.2">
      <c r="A2010" t="s">
        <v>184</v>
      </c>
      <c r="B2010">
        <v>1.40911969356238E-3</v>
      </c>
      <c r="C2010">
        <v>0.31733918190002403</v>
      </c>
      <c r="D2010">
        <v>0.67141544818878096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223</v>
      </c>
      <c r="B2011">
        <v>9.5460138982161804E-4</v>
      </c>
      <c r="C2011">
        <v>9.6878923475742298E-2</v>
      </c>
      <c r="D2011">
        <v>0.88614553213119496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x14ac:dyDescent="0.2">
      <c r="A2012" t="s">
        <v>2430</v>
      </c>
      <c r="B2012">
        <v>2.6894821785390299E-3</v>
      </c>
      <c r="C2012">
        <v>0.161421433091163</v>
      </c>
      <c r="D2012">
        <v>0.81704527139663696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x14ac:dyDescent="0.2">
      <c r="A2013" t="s">
        <v>485</v>
      </c>
      <c r="B2013">
        <v>9.1661053011193796E-4</v>
      </c>
      <c r="C2013">
        <v>0.119520813226699</v>
      </c>
      <c r="D2013">
        <v>0.86647367477416903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x14ac:dyDescent="0.2">
      <c r="A2014" t="s">
        <v>1935</v>
      </c>
      <c r="B2014">
        <v>1.2723654508590601E-3</v>
      </c>
      <c r="C2014">
        <v>0.17686480283737099</v>
      </c>
      <c r="D2014">
        <v>0.80700463056564298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81</v>
      </c>
      <c r="B2015">
        <v>1.5804321737959901E-3</v>
      </c>
      <c r="C2015">
        <v>0.165081441402435</v>
      </c>
      <c r="D2015">
        <v>0.81602531671524003</v>
      </c>
      <c r="E2015">
        <v>2</v>
      </c>
      <c r="F2015">
        <v>0</v>
      </c>
      <c r="G2015">
        <v>0</v>
      </c>
      <c r="H2015">
        <v>1</v>
      </c>
      <c r="I2015">
        <v>2</v>
      </c>
      <c r="J2015">
        <v>0</v>
      </c>
      <c r="K2015" t="str">
        <f>LOOKUP(E2015,Types!A:A,Types!B:B)</f>
        <v>Pop</v>
      </c>
      <c r="L2015" t="str">
        <f>LOOKUP(I2015,Types!A:A,Types!B:B)</f>
        <v>Pop</v>
      </c>
      <c r="M2015">
        <f t="shared" si="31"/>
        <v>0</v>
      </c>
    </row>
    <row r="2016" spans="1:13" x14ac:dyDescent="0.2">
      <c r="A2016" t="s">
        <v>778</v>
      </c>
      <c r="B2016">
        <v>1.1579736601561299E-3</v>
      </c>
      <c r="C2016">
        <v>0.13378894329071001</v>
      </c>
      <c r="D2016">
        <v>0.86192482709884599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x14ac:dyDescent="0.2">
      <c r="A2017" t="s">
        <v>49</v>
      </c>
      <c r="B2017">
        <v>8.9737505186349099E-4</v>
      </c>
      <c r="C2017">
        <v>6.9574117660522405E-2</v>
      </c>
      <c r="D2017">
        <v>0.924113810062408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x14ac:dyDescent="0.2">
      <c r="A2018" t="s">
        <v>130</v>
      </c>
      <c r="B2018">
        <v>1.0520544601604299E-3</v>
      </c>
      <c r="C2018">
        <v>9.8278254270553506E-2</v>
      </c>
      <c r="D2018">
        <v>0.89551323652267401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x14ac:dyDescent="0.2">
      <c r="A2019" t="s">
        <v>867</v>
      </c>
      <c r="B2019">
        <v>6.6199799766764001E-4</v>
      </c>
      <c r="C2019">
        <v>4.6176254749297999E-2</v>
      </c>
      <c r="D2019">
        <v>0.94940042495727495</v>
      </c>
      <c r="E2019">
        <v>2</v>
      </c>
      <c r="F2019">
        <v>0</v>
      </c>
      <c r="G2019">
        <v>0</v>
      </c>
      <c r="H2019">
        <v>1</v>
      </c>
      <c r="I2019">
        <v>1</v>
      </c>
      <c r="J2019">
        <v>0</v>
      </c>
      <c r="K2019" t="str">
        <f>LOOKUP(E2019,Types!A:A,Types!B:B)</f>
        <v>Pop</v>
      </c>
      <c r="L2019" t="str">
        <f>LOOKUP(I2019,Types!A:A,Types!B:B)</f>
        <v>Art</v>
      </c>
      <c r="M2019">
        <f t="shared" si="31"/>
        <v>-1</v>
      </c>
    </row>
    <row r="2020" spans="1:13" x14ac:dyDescent="0.2">
      <c r="A2020" t="s">
        <v>597</v>
      </c>
      <c r="B2020">
        <v>9.1497442917898297E-4</v>
      </c>
      <c r="C2020">
        <v>4.1914761066436698E-2</v>
      </c>
      <c r="D2020">
        <v>0.94661039113998402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x14ac:dyDescent="0.2">
      <c r="A2021" t="s">
        <v>2396</v>
      </c>
      <c r="B2021">
        <v>1.06885773129761E-3</v>
      </c>
      <c r="C2021">
        <v>6.8337455391883795E-2</v>
      </c>
      <c r="D2021">
        <v>0.92180025577545099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2188</v>
      </c>
      <c r="B2022">
        <v>1.21576292440295E-3</v>
      </c>
      <c r="C2022">
        <v>8.6784973740577698E-2</v>
      </c>
      <c r="D2022">
        <v>0.90978932380676203</v>
      </c>
      <c r="E2022">
        <v>2</v>
      </c>
      <c r="F2022">
        <v>0</v>
      </c>
      <c r="G2022">
        <v>0</v>
      </c>
      <c r="H2022">
        <v>1</v>
      </c>
      <c r="I2022">
        <v>2</v>
      </c>
      <c r="J2022">
        <v>0</v>
      </c>
      <c r="K2022" t="str">
        <f>LOOKUP(E2022,Types!A:A,Types!B:B)</f>
        <v>Pop</v>
      </c>
      <c r="L2022" t="str">
        <f>LOOKUP(I2022,Types!A:A,Types!B:B)</f>
        <v>Pop</v>
      </c>
      <c r="M2022">
        <f t="shared" si="31"/>
        <v>0</v>
      </c>
    </row>
    <row r="2023" spans="1:13" x14ac:dyDescent="0.2">
      <c r="A2023" t="s">
        <v>1320</v>
      </c>
      <c r="B2023">
        <v>7.7014882117509799E-4</v>
      </c>
      <c r="C2023">
        <v>4.2739812284708002E-2</v>
      </c>
      <c r="D2023">
        <v>0.95076805353164595</v>
      </c>
      <c r="E2023">
        <v>2</v>
      </c>
      <c r="F2023">
        <v>0</v>
      </c>
      <c r="G2023">
        <v>0</v>
      </c>
      <c r="H2023">
        <v>1</v>
      </c>
      <c r="I2023">
        <v>1</v>
      </c>
      <c r="J2023">
        <v>0</v>
      </c>
      <c r="K2023" t="str">
        <f>LOOKUP(E2023,Types!A:A,Types!B:B)</f>
        <v>Pop</v>
      </c>
      <c r="L2023" t="str">
        <f>LOOKUP(I2023,Types!A:A,Types!B:B)</f>
        <v>Art</v>
      </c>
      <c r="M2023">
        <f t="shared" si="31"/>
        <v>-1</v>
      </c>
    </row>
    <row r="2024" spans="1:13" x14ac:dyDescent="0.2">
      <c r="A2024" t="s">
        <v>542</v>
      </c>
      <c r="B2024">
        <v>8.8616291759535605E-4</v>
      </c>
      <c r="C2024">
        <v>0.13067610561847601</v>
      </c>
      <c r="D2024">
        <v>0.86250662803649902</v>
      </c>
      <c r="E2024">
        <v>2</v>
      </c>
      <c r="F2024">
        <v>0</v>
      </c>
      <c r="G2024">
        <v>0</v>
      </c>
      <c r="H2024">
        <v>1</v>
      </c>
      <c r="I2024">
        <v>1</v>
      </c>
      <c r="J2024">
        <v>0</v>
      </c>
      <c r="K2024" t="str">
        <f>LOOKUP(E2024,Types!A:A,Types!B:B)</f>
        <v>Pop</v>
      </c>
      <c r="L2024" t="str">
        <f>LOOKUP(I2024,Types!A:A,Types!B:B)</f>
        <v>Art</v>
      </c>
      <c r="M2024">
        <f t="shared" si="31"/>
        <v>-1</v>
      </c>
    </row>
    <row r="2025" spans="1:13" x14ac:dyDescent="0.2">
      <c r="A2025" t="s">
        <v>1866</v>
      </c>
      <c r="B2025">
        <v>1.0244894074276001E-3</v>
      </c>
      <c r="C2025">
        <v>0.17074432969093301</v>
      </c>
      <c r="D2025">
        <v>0.81503415107726995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x14ac:dyDescent="0.2">
      <c r="A2026" t="s">
        <v>1642</v>
      </c>
      <c r="B2026">
        <v>7.2846253169700503E-4</v>
      </c>
      <c r="C2026">
        <v>4.7596860677003798E-2</v>
      </c>
      <c r="D2026">
        <v>0.94468909502029397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x14ac:dyDescent="0.2">
      <c r="A2027" t="s">
        <v>1940</v>
      </c>
      <c r="B2027">
        <v>1.11303897574543E-3</v>
      </c>
      <c r="C2027">
        <v>7.6834566891193307E-2</v>
      </c>
      <c r="D2027">
        <v>0.91454613208770696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1340</v>
      </c>
      <c r="B2028">
        <v>1.90674990881234E-3</v>
      </c>
      <c r="C2028">
        <v>0.15126216411590501</v>
      </c>
      <c r="D2028">
        <v>0.84005647897720304</v>
      </c>
      <c r="E2028">
        <v>2</v>
      </c>
      <c r="F2028">
        <v>0</v>
      </c>
      <c r="G2028">
        <v>0</v>
      </c>
      <c r="H2028">
        <v>1</v>
      </c>
      <c r="I2028">
        <v>2</v>
      </c>
      <c r="J2028">
        <v>0</v>
      </c>
      <c r="K2028" t="str">
        <f>LOOKUP(E2028,Types!A:A,Types!B:B)</f>
        <v>Pop</v>
      </c>
      <c r="L2028" t="str">
        <f>LOOKUP(I2028,Types!A:A,Types!B:B)</f>
        <v>Pop</v>
      </c>
      <c r="M2028">
        <f t="shared" si="31"/>
        <v>0</v>
      </c>
    </row>
    <row r="2029" spans="1:13" x14ac:dyDescent="0.2">
      <c r="A2029" t="s">
        <v>1605</v>
      </c>
      <c r="B2029">
        <v>1.2499941512942299E-3</v>
      </c>
      <c r="C2029">
        <v>0.21669581532478299</v>
      </c>
      <c r="D2029">
        <v>0.77541589736938399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x14ac:dyDescent="0.2">
      <c r="A2030" t="s">
        <v>305</v>
      </c>
      <c r="B2030">
        <v>1.03281310293823E-3</v>
      </c>
      <c r="C2030">
        <v>0.11535979807376801</v>
      </c>
      <c r="D2030">
        <v>0.87214493751525801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x14ac:dyDescent="0.2">
      <c r="A2031" t="s">
        <v>2419</v>
      </c>
      <c r="B2031">
        <v>1.10605172812938E-3</v>
      </c>
      <c r="C2031">
        <v>8.0326288938522297E-2</v>
      </c>
      <c r="D2031">
        <v>0.91494798660278298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595</v>
      </c>
      <c r="B2032">
        <v>6.9057289510965304E-4</v>
      </c>
      <c r="C2032">
        <v>0.12048568576574301</v>
      </c>
      <c r="D2032">
        <v>0.86396276950836104</v>
      </c>
      <c r="E2032">
        <v>2</v>
      </c>
      <c r="F2032">
        <v>0</v>
      </c>
      <c r="G2032">
        <v>0</v>
      </c>
      <c r="H2032">
        <v>1</v>
      </c>
      <c r="I2032">
        <v>2</v>
      </c>
      <c r="J2032">
        <v>0</v>
      </c>
      <c r="K2032" t="str">
        <f>LOOKUP(E2032,Types!A:A,Types!B:B)</f>
        <v>Pop</v>
      </c>
      <c r="L2032" t="str">
        <f>LOOKUP(I2032,Types!A:A,Types!B:B)</f>
        <v>Pop</v>
      </c>
      <c r="M2032">
        <f t="shared" si="31"/>
        <v>0</v>
      </c>
    </row>
    <row r="2033" spans="1:13" x14ac:dyDescent="0.2">
      <c r="A2033" t="s">
        <v>457</v>
      </c>
      <c r="B2033">
        <v>6.1393366195261403E-4</v>
      </c>
      <c r="C2033">
        <v>9.0626694262027699E-2</v>
      </c>
      <c r="D2033">
        <v>0.90639638900756803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x14ac:dyDescent="0.2">
      <c r="A2034" t="s">
        <v>2025</v>
      </c>
      <c r="B2034">
        <v>1.6573551110923199E-3</v>
      </c>
      <c r="C2034">
        <v>0.198402300477027</v>
      </c>
      <c r="D2034">
        <v>0.764884233474731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x14ac:dyDescent="0.2">
      <c r="A2035" t="s">
        <v>1778</v>
      </c>
      <c r="B2035">
        <v>1.4827746199443899E-3</v>
      </c>
      <c r="C2035">
        <v>0.15164221823215401</v>
      </c>
      <c r="D2035">
        <v>0.83173310756683305</v>
      </c>
      <c r="E2035">
        <v>2</v>
      </c>
      <c r="F2035">
        <v>0</v>
      </c>
      <c r="G2035">
        <v>0</v>
      </c>
      <c r="H2035">
        <v>1</v>
      </c>
      <c r="I2035">
        <v>1</v>
      </c>
      <c r="J2035">
        <v>0</v>
      </c>
      <c r="K2035" t="str">
        <f>LOOKUP(E2035,Types!A:A,Types!B:B)</f>
        <v>Pop</v>
      </c>
      <c r="L2035" t="str">
        <f>LOOKUP(I2035,Types!A:A,Types!B:B)</f>
        <v>Art</v>
      </c>
      <c r="M2035">
        <f t="shared" si="31"/>
        <v>-1</v>
      </c>
    </row>
    <row r="2036" spans="1:13" x14ac:dyDescent="0.2">
      <c r="A2036" t="s">
        <v>1394</v>
      </c>
      <c r="B2036">
        <v>1.8749665468931101E-3</v>
      </c>
      <c r="C2036">
        <v>9.5820203423500006E-2</v>
      </c>
      <c r="D2036">
        <v>0.87327742576599099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1211</v>
      </c>
      <c r="B2037">
        <v>7.4096134630963195E-4</v>
      </c>
      <c r="C2037">
        <v>5.0038654357194901E-2</v>
      </c>
      <c r="D2037">
        <v>0.94484025239944402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x14ac:dyDescent="0.2">
      <c r="A2038" t="s">
        <v>1611</v>
      </c>
      <c r="B2038">
        <v>1.5886769397184201E-3</v>
      </c>
      <c r="C2038">
        <v>0.17229507863521501</v>
      </c>
      <c r="D2038">
        <v>0.81406575441360396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x14ac:dyDescent="0.2">
      <c r="A2039" t="s">
        <v>79</v>
      </c>
      <c r="B2039">
        <v>1.51696661487221E-3</v>
      </c>
      <c r="C2039">
        <v>0.12620736658573101</v>
      </c>
      <c r="D2039">
        <v>0.86008757352828902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x14ac:dyDescent="0.2">
      <c r="A2040" t="s">
        <v>638</v>
      </c>
      <c r="B2040">
        <v>1.0149433510378001E-3</v>
      </c>
      <c r="C2040">
        <v>0.17427390813827501</v>
      </c>
      <c r="D2040">
        <v>0.81631165742874101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x14ac:dyDescent="0.2">
      <c r="A2041" t="s">
        <v>1747</v>
      </c>
      <c r="B2041">
        <v>1.6114657046273301E-3</v>
      </c>
      <c r="C2041">
        <v>0.282183498144149</v>
      </c>
      <c r="D2041">
        <v>0.71324443817138605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1620</v>
      </c>
      <c r="B2042">
        <v>1.66327378246933E-3</v>
      </c>
      <c r="C2042">
        <v>0.19119003415107699</v>
      </c>
      <c r="D2042">
        <v>0.78117614984512296</v>
      </c>
      <c r="E2042">
        <v>2</v>
      </c>
      <c r="F2042">
        <v>0</v>
      </c>
      <c r="G2042">
        <v>0</v>
      </c>
      <c r="H2042">
        <v>1</v>
      </c>
      <c r="I2042">
        <v>2</v>
      </c>
      <c r="J2042">
        <v>0</v>
      </c>
      <c r="K2042" t="str">
        <f>LOOKUP(E2042,Types!A:A,Types!B:B)</f>
        <v>Pop</v>
      </c>
      <c r="L2042" t="str">
        <f>LOOKUP(I2042,Types!A:A,Types!B:B)</f>
        <v>Pop</v>
      </c>
      <c r="M2042">
        <f t="shared" si="31"/>
        <v>0</v>
      </c>
    </row>
    <row r="2043" spans="1:13" x14ac:dyDescent="0.2">
      <c r="A2043" t="s">
        <v>1811</v>
      </c>
      <c r="B2043">
        <v>1.2102274922654E-3</v>
      </c>
      <c r="C2043">
        <v>0.19631655514240201</v>
      </c>
      <c r="D2043">
        <v>0.79316943883895796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x14ac:dyDescent="0.2">
      <c r="A2044" t="s">
        <v>1110</v>
      </c>
      <c r="B2044">
        <v>1.5141005860641499E-3</v>
      </c>
      <c r="C2044">
        <v>0.248039364814758</v>
      </c>
      <c r="D2044">
        <v>0.73440212011337203</v>
      </c>
      <c r="E2044">
        <v>2</v>
      </c>
      <c r="F2044">
        <v>0</v>
      </c>
      <c r="G2044">
        <v>0</v>
      </c>
      <c r="H2044">
        <v>1</v>
      </c>
      <c r="I2044">
        <v>1</v>
      </c>
      <c r="J2044">
        <v>0</v>
      </c>
      <c r="K2044" t="str">
        <f>LOOKUP(E2044,Types!A:A,Types!B:B)</f>
        <v>Pop</v>
      </c>
      <c r="L2044" t="str">
        <f>LOOKUP(I2044,Types!A:A,Types!B:B)</f>
        <v>Art</v>
      </c>
      <c r="M2044">
        <f t="shared" si="31"/>
        <v>-1</v>
      </c>
    </row>
    <row r="2045" spans="1:13" x14ac:dyDescent="0.2">
      <c r="A2045" t="s">
        <v>2080</v>
      </c>
      <c r="B2045">
        <v>5.8016873663291303E-4</v>
      </c>
      <c r="C2045">
        <v>7.8184850513935006E-2</v>
      </c>
      <c r="D2045">
        <v>0.91958135366439797</v>
      </c>
      <c r="E2045">
        <v>2</v>
      </c>
      <c r="F2045">
        <v>0</v>
      </c>
      <c r="G2045">
        <v>0</v>
      </c>
      <c r="H2045">
        <v>1</v>
      </c>
      <c r="I2045">
        <v>1</v>
      </c>
      <c r="J2045">
        <v>0</v>
      </c>
      <c r="K2045" t="str">
        <f>LOOKUP(E2045,Types!A:A,Types!B:B)</f>
        <v>Pop</v>
      </c>
      <c r="L2045" t="str">
        <f>LOOKUP(I2045,Types!A:A,Types!B:B)</f>
        <v>Art</v>
      </c>
      <c r="M2045">
        <f t="shared" si="31"/>
        <v>-1</v>
      </c>
    </row>
    <row r="2046" spans="1:13" x14ac:dyDescent="0.2">
      <c r="A2046" t="s">
        <v>1197</v>
      </c>
      <c r="B2046">
        <v>2.03959108330309E-3</v>
      </c>
      <c r="C2046">
        <v>0.14908841252326899</v>
      </c>
      <c r="D2046">
        <v>0.80284279584884599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x14ac:dyDescent="0.2">
      <c r="A2047" t="s">
        <v>725</v>
      </c>
      <c r="B2047">
        <v>1.2012543156743E-3</v>
      </c>
      <c r="C2047">
        <v>0.15949907898902799</v>
      </c>
      <c r="D2047">
        <v>0.82147848606109597</v>
      </c>
      <c r="E2047">
        <v>2</v>
      </c>
      <c r="F2047">
        <v>0</v>
      </c>
      <c r="G2047">
        <v>0</v>
      </c>
      <c r="H2047">
        <v>1</v>
      </c>
      <c r="I2047">
        <v>1</v>
      </c>
      <c r="J2047">
        <v>0</v>
      </c>
      <c r="K2047" t="str">
        <f>LOOKUP(E2047,Types!A:A,Types!B:B)</f>
        <v>Pop</v>
      </c>
      <c r="L2047" t="str">
        <f>LOOKUP(I2047,Types!A:A,Types!B:B)</f>
        <v>Art</v>
      </c>
      <c r="M2047">
        <f t="shared" si="31"/>
        <v>-1</v>
      </c>
    </row>
    <row r="2048" spans="1:13" x14ac:dyDescent="0.2">
      <c r="A2048" t="s">
        <v>1123</v>
      </c>
      <c r="B2048">
        <v>6.9260486634448095E-4</v>
      </c>
      <c r="C2048">
        <v>4.6886276453733403E-2</v>
      </c>
      <c r="D2048">
        <v>0.94855254888534501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x14ac:dyDescent="0.2">
      <c r="A2049" t="s">
        <v>1118</v>
      </c>
      <c r="B2049">
        <v>1.9176687346771301E-3</v>
      </c>
      <c r="C2049">
        <v>0.38948723673820401</v>
      </c>
      <c r="D2049">
        <v>0.58985584974288896</v>
      </c>
      <c r="E2049">
        <v>2</v>
      </c>
      <c r="F2049">
        <v>0</v>
      </c>
      <c r="G2049">
        <v>0</v>
      </c>
      <c r="H2049">
        <v>1</v>
      </c>
      <c r="I2049">
        <v>3</v>
      </c>
      <c r="J2049">
        <v>0</v>
      </c>
      <c r="K2049" t="str">
        <f>LOOKUP(E2049,Types!A:A,Types!B:B)</f>
        <v>Pop</v>
      </c>
      <c r="L2049" t="str">
        <f>LOOKUP(I2049,Types!A:A,Types!B:B)</f>
        <v>Tradition</v>
      </c>
      <c r="M2049">
        <f t="shared" si="31"/>
        <v>1</v>
      </c>
    </row>
    <row r="2050" spans="1:13" x14ac:dyDescent="0.2">
      <c r="A2050" t="s">
        <v>2029</v>
      </c>
      <c r="B2050">
        <v>1.78469263482838E-3</v>
      </c>
      <c r="C2050">
        <v>0.119220703840255</v>
      </c>
      <c r="D2050">
        <v>0.87694281339645297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x14ac:dyDescent="0.2">
      <c r="A2051" t="s">
        <v>1586</v>
      </c>
      <c r="B2051">
        <v>8.3831936353817495E-4</v>
      </c>
      <c r="C2051">
        <v>0.10070437192916799</v>
      </c>
      <c r="D2051">
        <v>0.89327996969223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x14ac:dyDescent="0.2">
      <c r="A2052" t="s">
        <v>987</v>
      </c>
      <c r="B2052">
        <v>5.7047791779041204E-4</v>
      </c>
      <c r="C2052">
        <v>2.0014729350805199E-2</v>
      </c>
      <c r="D2052">
        <v>0.96957582235336304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x14ac:dyDescent="0.2">
      <c r="A2053" t="s">
        <v>1027</v>
      </c>
      <c r="B2053">
        <v>1.0433759307488799E-3</v>
      </c>
      <c r="C2053">
        <v>0.23947875201702101</v>
      </c>
      <c r="D2053">
        <v>0.74589908123016302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x14ac:dyDescent="0.2">
      <c r="A2054" t="s">
        <v>1339</v>
      </c>
      <c r="B2054">
        <v>1.94252654910087E-3</v>
      </c>
      <c r="C2054">
        <v>0.31629148125648499</v>
      </c>
      <c r="D2054">
        <v>0.67269879579544001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x14ac:dyDescent="0.2">
      <c r="A2055" t="s">
        <v>490</v>
      </c>
      <c r="B2055">
        <v>2.0899535156786398E-3</v>
      </c>
      <c r="C2055">
        <v>0.23660092055797499</v>
      </c>
      <c r="D2055">
        <v>0.75900751352310103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1101</v>
      </c>
      <c r="B2056">
        <v>1.5237140469253E-3</v>
      </c>
      <c r="C2056">
        <v>0.212811574339866</v>
      </c>
      <c r="D2056">
        <v>0.77034229040145796</v>
      </c>
      <c r="E2056">
        <v>2</v>
      </c>
      <c r="F2056">
        <v>0</v>
      </c>
      <c r="G2056">
        <v>0</v>
      </c>
      <c r="H2056">
        <v>1</v>
      </c>
      <c r="I2056">
        <v>2</v>
      </c>
      <c r="J2056">
        <v>0</v>
      </c>
      <c r="K2056" t="str">
        <f>LOOKUP(E2056,Types!A:A,Types!B:B)</f>
        <v>Pop</v>
      </c>
      <c r="L2056" t="str">
        <f>LOOKUP(I2056,Types!A:A,Types!B:B)</f>
        <v>Pop</v>
      </c>
      <c r="M2056">
        <f t="shared" si="32"/>
        <v>0</v>
      </c>
    </row>
    <row r="2057" spans="1:13" x14ac:dyDescent="0.2">
      <c r="A2057" t="s">
        <v>413</v>
      </c>
      <c r="B2057">
        <v>1.25147437211126E-3</v>
      </c>
      <c r="C2057">
        <v>0.30731105804443298</v>
      </c>
      <c r="D2057">
        <v>0.68395859003067005</v>
      </c>
      <c r="E2057">
        <v>2</v>
      </c>
      <c r="F2057">
        <v>0</v>
      </c>
      <c r="G2057">
        <v>0</v>
      </c>
      <c r="H2057">
        <v>1</v>
      </c>
      <c r="I2057">
        <v>2</v>
      </c>
      <c r="J2057">
        <v>0</v>
      </c>
      <c r="K2057" t="str">
        <f>LOOKUP(E2057,Types!A:A,Types!B:B)</f>
        <v>Pop</v>
      </c>
      <c r="L2057" t="str">
        <f>LOOKUP(I2057,Types!A:A,Types!B:B)</f>
        <v>Pop</v>
      </c>
      <c r="M2057">
        <f t="shared" si="32"/>
        <v>0</v>
      </c>
    </row>
    <row r="2058" spans="1:13" x14ac:dyDescent="0.2">
      <c r="A2058" t="s">
        <v>643</v>
      </c>
      <c r="B2058">
        <v>6.5789202926680402E-4</v>
      </c>
      <c r="C2058">
        <v>6.7947395145893097E-2</v>
      </c>
      <c r="D2058">
        <v>0.93070811033248901</v>
      </c>
      <c r="E2058">
        <v>2</v>
      </c>
      <c r="F2058">
        <v>0</v>
      </c>
      <c r="G2058">
        <v>0</v>
      </c>
      <c r="H2058">
        <v>1</v>
      </c>
      <c r="I2058">
        <v>2</v>
      </c>
      <c r="J2058">
        <v>0</v>
      </c>
      <c r="K2058" t="str">
        <f>LOOKUP(E2058,Types!A:A,Types!B:B)</f>
        <v>Pop</v>
      </c>
      <c r="L2058" t="str">
        <f>LOOKUP(I2058,Types!A:A,Types!B:B)</f>
        <v>Pop</v>
      </c>
      <c r="M2058">
        <f t="shared" si="32"/>
        <v>0</v>
      </c>
    </row>
    <row r="2059" spans="1:13" x14ac:dyDescent="0.2">
      <c r="A2059" t="s">
        <v>816</v>
      </c>
      <c r="B2059">
        <v>8.8183529442176201E-4</v>
      </c>
      <c r="C2059">
        <v>5.8972205966711003E-2</v>
      </c>
      <c r="D2059">
        <v>0.92440277338027899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x14ac:dyDescent="0.2">
      <c r="A2060" t="s">
        <v>392</v>
      </c>
      <c r="B2060">
        <v>8.4534607594832702E-4</v>
      </c>
      <c r="C2060">
        <v>6.3401900231838199E-2</v>
      </c>
      <c r="D2060">
        <v>0.93346643447875899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x14ac:dyDescent="0.2">
      <c r="A2061" t="s">
        <v>22</v>
      </c>
      <c r="B2061">
        <v>1.1289493413641999E-3</v>
      </c>
      <c r="C2061">
        <v>6.4732313156127902E-2</v>
      </c>
      <c r="D2061">
        <v>0.92207264900207497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x14ac:dyDescent="0.2">
      <c r="A2062" t="s">
        <v>128</v>
      </c>
      <c r="B2062">
        <v>6.7578046582639196E-4</v>
      </c>
      <c r="C2062">
        <v>7.1929357945918995E-2</v>
      </c>
      <c r="D2062">
        <v>0.91725462675094604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x14ac:dyDescent="0.2">
      <c r="A2063" t="s">
        <v>2262</v>
      </c>
      <c r="B2063">
        <v>7.7477440936490796E-4</v>
      </c>
      <c r="C2063">
        <v>4.5400947332382202E-2</v>
      </c>
      <c r="D2063">
        <v>0.94921565055847101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x14ac:dyDescent="0.2">
      <c r="A2064" t="s">
        <v>655</v>
      </c>
      <c r="B2064">
        <v>1.09770032577216E-3</v>
      </c>
      <c r="C2064">
        <v>9.7688958048820496E-2</v>
      </c>
      <c r="D2064">
        <v>0.89783251285552901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x14ac:dyDescent="0.2">
      <c r="A2065" t="s">
        <v>2227</v>
      </c>
      <c r="B2065">
        <v>8.2422053674235897E-4</v>
      </c>
      <c r="C2065">
        <v>7.3979794979095403E-2</v>
      </c>
      <c r="D2065">
        <v>0.91861462593078602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x14ac:dyDescent="0.2">
      <c r="A2066" t="s">
        <v>1247</v>
      </c>
      <c r="B2066">
        <v>1.7104472499340701E-3</v>
      </c>
      <c r="C2066">
        <v>0.13673159480094901</v>
      </c>
      <c r="D2066">
        <v>0.84025216102600098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2331</v>
      </c>
      <c r="B2067">
        <v>9.958196897059679E-4</v>
      </c>
      <c r="C2067">
        <v>4.6670317649841302E-2</v>
      </c>
      <c r="D2067">
        <v>0.94682341814041104</v>
      </c>
      <c r="E2067">
        <v>2</v>
      </c>
      <c r="F2067">
        <v>0</v>
      </c>
      <c r="G2067">
        <v>0</v>
      </c>
      <c r="H2067">
        <v>1</v>
      </c>
      <c r="I2067">
        <v>2</v>
      </c>
      <c r="J2067">
        <v>0</v>
      </c>
      <c r="K2067" t="str">
        <f>LOOKUP(E2067,Types!A:A,Types!B:B)</f>
        <v>Pop</v>
      </c>
      <c r="L2067" t="str">
        <f>LOOKUP(I2067,Types!A:A,Types!B:B)</f>
        <v>Pop</v>
      </c>
      <c r="M2067">
        <f t="shared" si="32"/>
        <v>0</v>
      </c>
    </row>
    <row r="2068" spans="1:13" x14ac:dyDescent="0.2">
      <c r="A2068" t="s">
        <v>2107</v>
      </c>
      <c r="B2068">
        <v>5.5724888807162599E-4</v>
      </c>
      <c r="C2068">
        <v>3.6188270896673203E-2</v>
      </c>
      <c r="D2068">
        <v>0.95776575803756703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x14ac:dyDescent="0.2">
      <c r="A2069" t="s">
        <v>2102</v>
      </c>
      <c r="B2069">
        <v>7.1977695915847995E-4</v>
      </c>
      <c r="C2069">
        <v>4.33574691414833E-2</v>
      </c>
      <c r="D2069">
        <v>0.95367926359176602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x14ac:dyDescent="0.2">
      <c r="A2070" t="s">
        <v>1542</v>
      </c>
      <c r="B2070">
        <v>2.2111239377409198E-3</v>
      </c>
      <c r="C2070">
        <v>0.22847792506217901</v>
      </c>
      <c r="D2070">
        <v>0.75495308637618996</v>
      </c>
      <c r="E2070">
        <v>2</v>
      </c>
      <c r="F2070">
        <v>0</v>
      </c>
      <c r="G2070">
        <v>0</v>
      </c>
      <c r="H2070">
        <v>1</v>
      </c>
      <c r="I2070">
        <v>1</v>
      </c>
      <c r="J2070">
        <v>0</v>
      </c>
      <c r="K2070" t="str">
        <f>LOOKUP(E2070,Types!A:A,Types!B:B)</f>
        <v>Pop</v>
      </c>
      <c r="L2070" t="str">
        <f>LOOKUP(I2070,Types!A:A,Types!B:B)</f>
        <v>Art</v>
      </c>
      <c r="M2070">
        <f t="shared" si="32"/>
        <v>-1</v>
      </c>
    </row>
    <row r="2071" spans="1:13" x14ac:dyDescent="0.2">
      <c r="A2071" t="s">
        <v>285</v>
      </c>
      <c r="B2071">
        <v>6.7254516761749896E-4</v>
      </c>
      <c r="C2071">
        <v>1.9783826544880801E-2</v>
      </c>
      <c r="D2071">
        <v>0.97758817672729403</v>
      </c>
      <c r="E2071">
        <v>2</v>
      </c>
      <c r="F2071">
        <v>0</v>
      </c>
      <c r="G2071">
        <v>0</v>
      </c>
      <c r="H2071">
        <v>1</v>
      </c>
      <c r="I2071">
        <v>1</v>
      </c>
      <c r="J2071">
        <v>0</v>
      </c>
      <c r="K2071" t="str">
        <f>LOOKUP(E2071,Types!A:A,Types!B:B)</f>
        <v>Pop</v>
      </c>
      <c r="L2071" t="str">
        <f>LOOKUP(I2071,Types!A:A,Types!B:B)</f>
        <v>Art</v>
      </c>
      <c r="M2071">
        <f t="shared" si="32"/>
        <v>-1</v>
      </c>
    </row>
    <row r="2072" spans="1:13" x14ac:dyDescent="0.2">
      <c r="A2072" t="s">
        <v>1599</v>
      </c>
      <c r="B2072">
        <v>9.8574941512197191E-4</v>
      </c>
      <c r="C2072">
        <v>0.14057035744190199</v>
      </c>
      <c r="D2072">
        <v>0.84827983379364003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x14ac:dyDescent="0.2">
      <c r="A2073" t="s">
        <v>911</v>
      </c>
      <c r="B2073">
        <v>4.6932385885156599E-4</v>
      </c>
      <c r="C2073">
        <v>4.4360097497701603E-2</v>
      </c>
      <c r="D2073">
        <v>0.95088273286819402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x14ac:dyDescent="0.2">
      <c r="A2074" t="s">
        <v>872</v>
      </c>
      <c r="B2074">
        <v>1.3531987788155599E-3</v>
      </c>
      <c r="C2074">
        <v>0.13792048394680001</v>
      </c>
      <c r="D2074">
        <v>0.84250026941299405</v>
      </c>
      <c r="E2074">
        <v>2</v>
      </c>
      <c r="F2074">
        <v>0</v>
      </c>
      <c r="G2074">
        <v>0</v>
      </c>
      <c r="H2074">
        <v>1</v>
      </c>
      <c r="I2074">
        <v>1</v>
      </c>
      <c r="J2074">
        <v>0</v>
      </c>
      <c r="K2074" t="str">
        <f>LOOKUP(E2074,Types!A:A,Types!B:B)</f>
        <v>Pop</v>
      </c>
      <c r="L2074" t="str">
        <f>LOOKUP(I2074,Types!A:A,Types!B:B)</f>
        <v>Art</v>
      </c>
      <c r="M2074">
        <f t="shared" si="32"/>
        <v>-1</v>
      </c>
    </row>
    <row r="2075" spans="1:13" x14ac:dyDescent="0.2">
      <c r="A2075" t="s">
        <v>2026</v>
      </c>
      <c r="B2075">
        <v>1.74210406839847E-3</v>
      </c>
      <c r="C2075">
        <v>0.27863067388534501</v>
      </c>
      <c r="D2075">
        <v>0.71241837739944402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x14ac:dyDescent="0.2">
      <c r="A2076" t="s">
        <v>267</v>
      </c>
      <c r="B2076">
        <v>7.3126057395711498E-4</v>
      </c>
      <c r="C2076">
        <v>4.8350591212511E-2</v>
      </c>
      <c r="D2076">
        <v>0.94854199886321999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x14ac:dyDescent="0.2">
      <c r="A2077" t="s">
        <v>270</v>
      </c>
      <c r="B2077">
        <v>1.4730370603501699E-3</v>
      </c>
      <c r="C2077">
        <v>0.12774695456027901</v>
      </c>
      <c r="D2077">
        <v>0.849329113960266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x14ac:dyDescent="0.2">
      <c r="A2078" t="s">
        <v>427</v>
      </c>
      <c r="B2078">
        <v>1.27076741773635E-3</v>
      </c>
      <c r="C2078">
        <v>0.1108113899827</v>
      </c>
      <c r="D2078">
        <v>0.86551654338836603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x14ac:dyDescent="0.2">
      <c r="A2079" t="s">
        <v>558</v>
      </c>
      <c r="B2079">
        <v>1.05895823799073E-3</v>
      </c>
      <c r="C2079">
        <v>5.9652157127857201E-2</v>
      </c>
      <c r="D2079">
        <v>0.93074250221252397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x14ac:dyDescent="0.2">
      <c r="A2080" t="s">
        <v>1991</v>
      </c>
      <c r="B2080">
        <v>1.3843901688233001E-3</v>
      </c>
      <c r="C2080">
        <v>0.108351036906242</v>
      </c>
      <c r="D2080">
        <v>0.88555234670639005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x14ac:dyDescent="0.2">
      <c r="A2081" t="s">
        <v>15</v>
      </c>
      <c r="B2081">
        <v>7.4877456063404603E-4</v>
      </c>
      <c r="C2081">
        <v>6.2815919518470695E-2</v>
      </c>
      <c r="D2081">
        <v>0.93300467729568404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1419</v>
      </c>
      <c r="B2082">
        <v>2.07670498639345E-3</v>
      </c>
      <c r="C2082">
        <v>0.46504864096641502</v>
      </c>
      <c r="D2082">
        <v>0.51020890474319402</v>
      </c>
      <c r="E2082">
        <v>2</v>
      </c>
      <c r="F2082">
        <v>0</v>
      </c>
      <c r="G2082">
        <v>0</v>
      </c>
      <c r="H2082">
        <v>1</v>
      </c>
      <c r="I2082">
        <v>2</v>
      </c>
      <c r="J2082">
        <v>0</v>
      </c>
      <c r="K2082" t="str">
        <f>LOOKUP(E2082,Types!A:A,Types!B:B)</f>
        <v>Pop</v>
      </c>
      <c r="L2082" t="str">
        <f>LOOKUP(I2082,Types!A:A,Types!B:B)</f>
        <v>Pop</v>
      </c>
      <c r="M2082">
        <f t="shared" si="32"/>
        <v>0</v>
      </c>
    </row>
    <row r="2083" spans="1:13" x14ac:dyDescent="0.2">
      <c r="A2083" t="s">
        <v>2185</v>
      </c>
      <c r="B2083">
        <v>1.0578504297882299E-3</v>
      </c>
      <c r="C2083">
        <v>0.13783486187457999</v>
      </c>
      <c r="D2083">
        <v>0.85319972038268999</v>
      </c>
      <c r="E2083">
        <v>2</v>
      </c>
      <c r="F2083">
        <v>0</v>
      </c>
      <c r="G2083">
        <v>0</v>
      </c>
      <c r="H2083">
        <v>1</v>
      </c>
      <c r="I2083">
        <v>2</v>
      </c>
      <c r="J2083">
        <v>0</v>
      </c>
      <c r="K2083" t="str">
        <f>LOOKUP(E2083,Types!A:A,Types!B:B)</f>
        <v>Pop</v>
      </c>
      <c r="L2083" t="str">
        <f>LOOKUP(I2083,Types!A:A,Types!B:B)</f>
        <v>Pop</v>
      </c>
      <c r="M2083">
        <f t="shared" si="32"/>
        <v>0</v>
      </c>
    </row>
    <row r="2084" spans="1:13" x14ac:dyDescent="0.2">
      <c r="A2084" t="s">
        <v>361</v>
      </c>
      <c r="B2084">
        <v>1.1907336302101599E-3</v>
      </c>
      <c r="C2084">
        <v>0.13997328281402499</v>
      </c>
      <c r="D2084">
        <v>0.85672676563262895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x14ac:dyDescent="0.2">
      <c r="A2085" t="s">
        <v>879</v>
      </c>
      <c r="B2085">
        <v>1.4502810081467E-3</v>
      </c>
      <c r="C2085">
        <v>8.3730161190032903E-2</v>
      </c>
      <c r="D2085">
        <v>0.89683538675308205</v>
      </c>
      <c r="E2085">
        <v>2</v>
      </c>
      <c r="F2085">
        <v>0</v>
      </c>
      <c r="G2085">
        <v>0</v>
      </c>
      <c r="H2085">
        <v>1</v>
      </c>
      <c r="I2085">
        <v>1</v>
      </c>
      <c r="J2085">
        <v>0</v>
      </c>
      <c r="K2085" t="str">
        <f>LOOKUP(E2085,Types!A:A,Types!B:B)</f>
        <v>Pop</v>
      </c>
      <c r="L2085" t="str">
        <f>LOOKUP(I2085,Types!A:A,Types!B:B)</f>
        <v>Art</v>
      </c>
      <c r="M2085">
        <f t="shared" si="32"/>
        <v>-1</v>
      </c>
    </row>
    <row r="2086" spans="1:13" x14ac:dyDescent="0.2">
      <c r="A2086" t="s">
        <v>74</v>
      </c>
      <c r="B2086">
        <v>1.14229565951973E-3</v>
      </c>
      <c r="C2086">
        <v>9.1002628207206698E-2</v>
      </c>
      <c r="D2086">
        <v>0.90145140886306696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x14ac:dyDescent="0.2">
      <c r="A2087" t="s">
        <v>1901</v>
      </c>
      <c r="B2087">
        <v>1.0059560881927601E-3</v>
      </c>
      <c r="C2087">
        <v>2.7830032631754799E-2</v>
      </c>
      <c r="D2087">
        <v>0.95787233114242498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x14ac:dyDescent="0.2">
      <c r="A2088" t="s">
        <v>870</v>
      </c>
      <c r="B2088">
        <v>1.05749571230262E-3</v>
      </c>
      <c r="C2088">
        <v>5.3231943398714003E-2</v>
      </c>
      <c r="D2088">
        <v>0.94419473409652699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x14ac:dyDescent="0.2">
      <c r="A2089" t="s">
        <v>832</v>
      </c>
      <c r="B2089">
        <v>9.0125558199360902E-4</v>
      </c>
      <c r="C2089">
        <v>0.131049528717994</v>
      </c>
      <c r="D2089">
        <v>0.86073786020278897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x14ac:dyDescent="0.2">
      <c r="A2090" t="s">
        <v>157</v>
      </c>
      <c r="B2090">
        <v>8.7142415577545697E-4</v>
      </c>
      <c r="C2090">
        <v>8.7687462568282998E-2</v>
      </c>
      <c r="D2090">
        <v>0.90758728981018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1850</v>
      </c>
      <c r="B2091">
        <v>1.23660953249782E-3</v>
      </c>
      <c r="C2091">
        <v>8.8113702833652496E-2</v>
      </c>
      <c r="D2091">
        <v>0.88817775249481201</v>
      </c>
      <c r="E2091">
        <v>2</v>
      </c>
      <c r="F2091">
        <v>0</v>
      </c>
      <c r="G2091">
        <v>0</v>
      </c>
      <c r="H2091">
        <v>1</v>
      </c>
      <c r="I2091">
        <v>2</v>
      </c>
      <c r="J2091">
        <v>0</v>
      </c>
      <c r="K2091" t="str">
        <f>LOOKUP(E2091,Types!A:A,Types!B:B)</f>
        <v>Pop</v>
      </c>
      <c r="L2091" t="str">
        <f>LOOKUP(I2091,Types!A:A,Types!B:B)</f>
        <v>Pop</v>
      </c>
      <c r="M2091">
        <f t="shared" si="32"/>
        <v>0</v>
      </c>
    </row>
    <row r="2092" spans="1:13" x14ac:dyDescent="0.2">
      <c r="A2092" t="s">
        <v>1983</v>
      </c>
      <c r="B2092">
        <v>1.2110433308407599E-3</v>
      </c>
      <c r="C2092">
        <v>8.7158128619194003E-2</v>
      </c>
      <c r="D2092">
        <v>0.90597796440124501</v>
      </c>
      <c r="E2092">
        <v>2</v>
      </c>
      <c r="F2092">
        <v>0</v>
      </c>
      <c r="G2092">
        <v>0</v>
      </c>
      <c r="H2092">
        <v>1</v>
      </c>
      <c r="I2092">
        <v>1</v>
      </c>
      <c r="J2092">
        <v>0</v>
      </c>
      <c r="K2092" t="str">
        <f>LOOKUP(E2092,Types!A:A,Types!B:B)</f>
        <v>Pop</v>
      </c>
      <c r="L2092" t="str">
        <f>LOOKUP(I2092,Types!A:A,Types!B:B)</f>
        <v>Art</v>
      </c>
      <c r="M2092">
        <f t="shared" si="32"/>
        <v>-1</v>
      </c>
    </row>
    <row r="2093" spans="1:13" x14ac:dyDescent="0.2">
      <c r="A2093" t="s">
        <v>2207</v>
      </c>
      <c r="B2093">
        <v>1.51999644003808E-3</v>
      </c>
      <c r="C2093">
        <v>0.204043969511985</v>
      </c>
      <c r="D2093">
        <v>0.78925150632858199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x14ac:dyDescent="0.2">
      <c r="A2094" t="s">
        <v>2288</v>
      </c>
      <c r="B2094">
        <v>1.39903265517205E-3</v>
      </c>
      <c r="C2094">
        <v>0.25371399521827698</v>
      </c>
      <c r="D2094">
        <v>0.73818188905715898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x14ac:dyDescent="0.2">
      <c r="A2095" t="s">
        <v>527</v>
      </c>
      <c r="B2095">
        <v>1.3813370605930599E-3</v>
      </c>
      <c r="C2095">
        <v>0.13117243349552099</v>
      </c>
      <c r="D2095">
        <v>0.85833483934402399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x14ac:dyDescent="0.2">
      <c r="A2096" t="s">
        <v>536</v>
      </c>
      <c r="B2096">
        <v>1.2995594879612301E-3</v>
      </c>
      <c r="C2096">
        <v>0.15559755265712699</v>
      </c>
      <c r="D2096">
        <v>0.81916916370391801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x14ac:dyDescent="0.2">
      <c r="A2097" t="s">
        <v>2162</v>
      </c>
      <c r="B2097">
        <v>1.2016877299174599E-3</v>
      </c>
      <c r="C2097">
        <v>0.10794603079557399</v>
      </c>
      <c r="D2097">
        <v>0.882532179355621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1514</v>
      </c>
      <c r="B2098">
        <v>1.33656035177409E-3</v>
      </c>
      <c r="C2098">
        <v>9.0008571743965093E-2</v>
      </c>
      <c r="D2098">
        <v>0.897480487823486</v>
      </c>
      <c r="E2098">
        <v>2</v>
      </c>
      <c r="F2098">
        <v>0</v>
      </c>
      <c r="G2098">
        <v>0</v>
      </c>
      <c r="H2098">
        <v>1</v>
      </c>
      <c r="I2098">
        <v>2</v>
      </c>
      <c r="J2098">
        <v>0</v>
      </c>
      <c r="K2098" t="str">
        <f>LOOKUP(E2098,Types!A:A,Types!B:B)</f>
        <v>Pop</v>
      </c>
      <c r="L2098" t="str">
        <f>LOOKUP(I2098,Types!A:A,Types!B:B)</f>
        <v>Pop</v>
      </c>
      <c r="M2098">
        <f t="shared" si="32"/>
        <v>0</v>
      </c>
    </row>
    <row r="2099" spans="1:13" x14ac:dyDescent="0.2">
      <c r="A2099" t="s">
        <v>1400</v>
      </c>
      <c r="B2099">
        <v>1.2792783090844701E-3</v>
      </c>
      <c r="C2099">
        <v>4.54249307513237E-2</v>
      </c>
      <c r="D2099">
        <v>0.91723179817199696</v>
      </c>
      <c r="E2099">
        <v>2</v>
      </c>
      <c r="F2099">
        <v>0</v>
      </c>
      <c r="G2099">
        <v>0</v>
      </c>
      <c r="H2099">
        <v>1</v>
      </c>
      <c r="I2099">
        <v>1</v>
      </c>
      <c r="J2099">
        <v>0</v>
      </c>
      <c r="K2099" t="str">
        <f>LOOKUP(E2099,Types!A:A,Types!B:B)</f>
        <v>Pop</v>
      </c>
      <c r="L2099" t="str">
        <f>LOOKUP(I2099,Types!A:A,Types!B:B)</f>
        <v>Art</v>
      </c>
      <c r="M2099">
        <f t="shared" si="32"/>
        <v>-1</v>
      </c>
    </row>
    <row r="2100" spans="1:13" x14ac:dyDescent="0.2">
      <c r="A2100" t="s">
        <v>784</v>
      </c>
      <c r="B2100">
        <v>1.97153585031628E-3</v>
      </c>
      <c r="C2100">
        <v>0.51087784767150801</v>
      </c>
      <c r="D2100">
        <v>0.470238536596298</v>
      </c>
      <c r="E2100">
        <v>1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Art</v>
      </c>
      <c r="L2100" t="str">
        <f>LOOKUP(I2100,Types!A:A,Types!B:B)</f>
        <v>Pop</v>
      </c>
      <c r="M2100">
        <f t="shared" si="32"/>
        <v>1</v>
      </c>
    </row>
    <row r="2101" spans="1:13" x14ac:dyDescent="0.2">
      <c r="A2101" t="s">
        <v>973</v>
      </c>
      <c r="B2101">
        <v>7.9251045826822498E-4</v>
      </c>
      <c r="C2101">
        <v>8.4971196949481895E-2</v>
      </c>
      <c r="D2101">
        <v>0.90317207574844305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x14ac:dyDescent="0.2">
      <c r="A2102" t="s">
        <v>350</v>
      </c>
      <c r="B2102">
        <v>1.10978377051651E-3</v>
      </c>
      <c r="C2102">
        <v>8.11608806252479E-2</v>
      </c>
      <c r="D2102">
        <v>0.91144317388534501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x14ac:dyDescent="0.2">
      <c r="A2103" t="s">
        <v>898</v>
      </c>
      <c r="B2103">
        <v>9.2039763694628997E-4</v>
      </c>
      <c r="C2103">
        <v>6.4397208392620003E-2</v>
      </c>
      <c r="D2103">
        <v>0.92939853668212802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x14ac:dyDescent="0.2">
      <c r="A2104" t="s">
        <v>160</v>
      </c>
      <c r="B2104">
        <v>1.1784144444391101E-3</v>
      </c>
      <c r="C2104">
        <v>0.12843480706214899</v>
      </c>
      <c r="D2104">
        <v>0.86575657129287698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x14ac:dyDescent="0.2">
      <c r="A2105" t="s">
        <v>868</v>
      </c>
      <c r="B2105">
        <v>5.3157255752012101E-4</v>
      </c>
      <c r="C2105">
        <v>4.3099366128444602E-2</v>
      </c>
      <c r="D2105">
        <v>0.95441651344299305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x14ac:dyDescent="0.2">
      <c r="A2106" t="s">
        <v>1662</v>
      </c>
      <c r="B2106">
        <v>1.0548344580456599E-3</v>
      </c>
      <c r="C2106">
        <v>0.106268912553787</v>
      </c>
      <c r="D2106">
        <v>0.88667500019073398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x14ac:dyDescent="0.2">
      <c r="A2107" t="s">
        <v>1392</v>
      </c>
      <c r="B2107">
        <v>1.7183060990646399E-3</v>
      </c>
      <c r="C2107">
        <v>0.21263274550437899</v>
      </c>
      <c r="D2107">
        <v>0.77911323308944702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2065</v>
      </c>
      <c r="B2108">
        <v>9.2932750703766899E-4</v>
      </c>
      <c r="C2108">
        <v>8.4358870983123696E-2</v>
      </c>
      <c r="D2108">
        <v>0.90844541788101196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x14ac:dyDescent="0.2">
      <c r="A2109" t="s">
        <v>347</v>
      </c>
      <c r="B2109">
        <v>1.38712942134588E-3</v>
      </c>
      <c r="C2109">
        <v>0.24387256801128299</v>
      </c>
      <c r="D2109">
        <v>0.74680984020233099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x14ac:dyDescent="0.2">
      <c r="A2110" t="s">
        <v>556</v>
      </c>
      <c r="B2110">
        <v>2.1918332204222601E-3</v>
      </c>
      <c r="C2110">
        <v>0.146442010998725</v>
      </c>
      <c r="D2110">
        <v>0.83005392551422097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122</v>
      </c>
      <c r="B2111">
        <v>1.92508846521377E-3</v>
      </c>
      <c r="C2111">
        <v>0.481947571039199</v>
      </c>
      <c r="D2111">
        <v>0.50961512327194203</v>
      </c>
      <c r="E2111">
        <v>2</v>
      </c>
      <c r="F2111">
        <v>0</v>
      </c>
      <c r="G2111">
        <v>0</v>
      </c>
      <c r="H2111">
        <v>1</v>
      </c>
      <c r="I2111">
        <v>2</v>
      </c>
      <c r="J2111">
        <v>0</v>
      </c>
      <c r="K2111" t="str">
        <f>LOOKUP(E2111,Types!A:A,Types!B:B)</f>
        <v>Pop</v>
      </c>
      <c r="L2111" t="str">
        <f>LOOKUP(I2111,Types!A:A,Types!B:B)</f>
        <v>Pop</v>
      </c>
      <c r="M2111">
        <f t="shared" si="32"/>
        <v>0</v>
      </c>
    </row>
    <row r="2112" spans="1:13" x14ac:dyDescent="0.2">
      <c r="A2112" t="s">
        <v>1916</v>
      </c>
      <c r="B2112">
        <v>1.26764795277267E-3</v>
      </c>
      <c r="C2112">
        <v>9.7541324794292394E-2</v>
      </c>
      <c r="D2112">
        <v>0.89822179079055697</v>
      </c>
      <c r="E2112">
        <v>2</v>
      </c>
      <c r="F2112">
        <v>0</v>
      </c>
      <c r="G2112">
        <v>0</v>
      </c>
      <c r="H2112">
        <v>1</v>
      </c>
      <c r="I2112">
        <v>2</v>
      </c>
      <c r="J2112">
        <v>0</v>
      </c>
      <c r="K2112" t="str">
        <f>LOOKUP(E2112,Types!A:A,Types!B:B)</f>
        <v>Pop</v>
      </c>
      <c r="L2112" t="str">
        <f>LOOKUP(I2112,Types!A:A,Types!B:B)</f>
        <v>Pop</v>
      </c>
      <c r="M2112">
        <f t="shared" si="32"/>
        <v>0</v>
      </c>
    </row>
    <row r="2113" spans="1:13" x14ac:dyDescent="0.2">
      <c r="A2113" t="s">
        <v>211</v>
      </c>
      <c r="B2113">
        <v>1.6764149768278001E-3</v>
      </c>
      <c r="C2113">
        <v>0.327627032995224</v>
      </c>
      <c r="D2113">
        <v>0.65718585252761796</v>
      </c>
      <c r="E2113">
        <v>2</v>
      </c>
      <c r="F2113">
        <v>0</v>
      </c>
      <c r="G2113">
        <v>0</v>
      </c>
      <c r="H2113">
        <v>1</v>
      </c>
      <c r="I2113">
        <v>3</v>
      </c>
      <c r="J2113">
        <v>0</v>
      </c>
      <c r="K2113" t="str">
        <f>LOOKUP(E2113,Types!A:A,Types!B:B)</f>
        <v>Pop</v>
      </c>
      <c r="L2113" t="str">
        <f>LOOKUP(I2113,Types!A:A,Types!B:B)</f>
        <v>Tradition</v>
      </c>
      <c r="M2113">
        <f t="shared" si="32"/>
        <v>1</v>
      </c>
    </row>
    <row r="2114" spans="1:13" x14ac:dyDescent="0.2">
      <c r="A2114" t="s">
        <v>436</v>
      </c>
      <c r="B2114">
        <v>1.2942114844918199E-3</v>
      </c>
      <c r="C2114">
        <v>0.15198415517807001</v>
      </c>
      <c r="D2114">
        <v>0.83055567741393999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x14ac:dyDescent="0.2">
      <c r="A2115" t="s">
        <v>1979</v>
      </c>
      <c r="B2115">
        <v>1.0039493208751E-3</v>
      </c>
      <c r="C2115">
        <v>9.5415987074375097E-2</v>
      </c>
      <c r="D2115">
        <v>0.89109742641448897</v>
      </c>
      <c r="E2115">
        <v>2</v>
      </c>
      <c r="F2115">
        <v>0</v>
      </c>
      <c r="G2115">
        <v>0</v>
      </c>
      <c r="H2115">
        <v>1</v>
      </c>
      <c r="I2115">
        <v>1</v>
      </c>
      <c r="J2115">
        <v>0</v>
      </c>
      <c r="K2115" t="str">
        <f>LOOKUP(E2115,Types!A:A,Types!B:B)</f>
        <v>Pop</v>
      </c>
      <c r="L2115" t="str">
        <f>LOOKUP(I2115,Types!A:A,Types!B:B)</f>
        <v>Art</v>
      </c>
      <c r="M2115">
        <f t="shared" ref="M2115:M2178" si="33">I2115-E2115</f>
        <v>-1</v>
      </c>
    </row>
    <row r="2116" spans="1:13" x14ac:dyDescent="0.2">
      <c r="A2116" t="s">
        <v>1234</v>
      </c>
      <c r="B2116">
        <v>1.4353290898725299E-3</v>
      </c>
      <c r="C2116">
        <v>8.3351314067840507E-2</v>
      </c>
      <c r="D2116">
        <v>0.91095662117004395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x14ac:dyDescent="0.2">
      <c r="A2117" t="s">
        <v>2195</v>
      </c>
      <c r="B2117">
        <v>1.76899170037359E-3</v>
      </c>
      <c r="C2117">
        <v>0.29887297749519298</v>
      </c>
      <c r="D2117">
        <v>0.69446206092834395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961</v>
      </c>
      <c r="B2118">
        <v>6.3643546309322097E-4</v>
      </c>
      <c r="C2118">
        <v>4.4116333127021699E-2</v>
      </c>
      <c r="D2118">
        <v>0.94937157630920399</v>
      </c>
      <c r="E2118">
        <v>2</v>
      </c>
      <c r="F2118">
        <v>0</v>
      </c>
      <c r="G2118">
        <v>0</v>
      </c>
      <c r="H2118">
        <v>1</v>
      </c>
      <c r="I2118">
        <v>2</v>
      </c>
      <c r="J2118">
        <v>0</v>
      </c>
      <c r="K2118" t="str">
        <f>LOOKUP(E2118,Types!A:A,Types!B:B)</f>
        <v>Pop</v>
      </c>
      <c r="L2118" t="str">
        <f>LOOKUP(I2118,Types!A:A,Types!B:B)</f>
        <v>Pop</v>
      </c>
      <c r="M2118">
        <f t="shared" si="33"/>
        <v>0</v>
      </c>
    </row>
    <row r="2119" spans="1:13" x14ac:dyDescent="0.2">
      <c r="A2119" t="s">
        <v>139</v>
      </c>
      <c r="B2119">
        <v>9.9484354723244905E-4</v>
      </c>
      <c r="C2119">
        <v>8.2484163343906403E-2</v>
      </c>
      <c r="D2119">
        <v>0.91228663921356201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x14ac:dyDescent="0.2">
      <c r="A2120" t="s">
        <v>1412</v>
      </c>
      <c r="B2120">
        <v>9.6313294488936598E-4</v>
      </c>
      <c r="C2120">
        <v>9.82050821185112E-2</v>
      </c>
      <c r="D2120">
        <v>0.89844101667404097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x14ac:dyDescent="0.2">
      <c r="A2121" t="s">
        <v>454</v>
      </c>
      <c r="B2121">
        <v>1.34145619813352E-3</v>
      </c>
      <c r="C2121">
        <v>0.227743759751319</v>
      </c>
      <c r="D2121">
        <v>0.76605367660522405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382</v>
      </c>
      <c r="B2122">
        <v>1.9175823545083399E-3</v>
      </c>
      <c r="C2122">
        <v>0.30597034096717801</v>
      </c>
      <c r="D2122">
        <v>0.68181324005126898</v>
      </c>
      <c r="E2122">
        <v>2</v>
      </c>
      <c r="F2122">
        <v>0</v>
      </c>
      <c r="G2122">
        <v>0</v>
      </c>
      <c r="H2122">
        <v>1</v>
      </c>
      <c r="I2122">
        <v>2</v>
      </c>
      <c r="J2122">
        <v>0</v>
      </c>
      <c r="K2122" t="str">
        <f>LOOKUP(E2122,Types!A:A,Types!B:B)</f>
        <v>Pop</v>
      </c>
      <c r="L2122" t="str">
        <f>LOOKUP(I2122,Types!A:A,Types!B:B)</f>
        <v>Pop</v>
      </c>
      <c r="M2122">
        <f t="shared" si="33"/>
        <v>0</v>
      </c>
    </row>
    <row r="2123" spans="1:13" x14ac:dyDescent="0.2">
      <c r="A2123" t="s">
        <v>980</v>
      </c>
      <c r="B2123">
        <v>1.1015620548278E-3</v>
      </c>
      <c r="C2123">
        <v>0.16040842235088301</v>
      </c>
      <c r="D2123">
        <v>0.83578675985336304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825</v>
      </c>
      <c r="B2124">
        <v>2.3655008990317501E-3</v>
      </c>
      <c r="C2124">
        <v>0.42004057765007002</v>
      </c>
      <c r="D2124">
        <v>0.56321221590042103</v>
      </c>
      <c r="E2124">
        <v>2</v>
      </c>
      <c r="F2124">
        <v>0</v>
      </c>
      <c r="G2124">
        <v>0</v>
      </c>
      <c r="H2124">
        <v>1</v>
      </c>
      <c r="I2124">
        <v>2</v>
      </c>
      <c r="J2124">
        <v>0</v>
      </c>
      <c r="K2124" t="str">
        <f>LOOKUP(E2124,Types!A:A,Types!B:B)</f>
        <v>Pop</v>
      </c>
      <c r="L2124" t="str">
        <f>LOOKUP(I2124,Types!A:A,Types!B:B)</f>
        <v>Pop</v>
      </c>
      <c r="M2124">
        <f t="shared" si="33"/>
        <v>0</v>
      </c>
    </row>
    <row r="2125" spans="1:13" x14ac:dyDescent="0.2">
      <c r="A2125" t="s">
        <v>1093</v>
      </c>
      <c r="B2125">
        <v>1.0400249157100901E-3</v>
      </c>
      <c r="C2125">
        <v>7.8467108309268896E-2</v>
      </c>
      <c r="D2125">
        <v>0.91679489612579301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x14ac:dyDescent="0.2">
      <c r="A2126" t="s">
        <v>1128</v>
      </c>
      <c r="B2126">
        <v>1.0102869709953601E-3</v>
      </c>
      <c r="C2126">
        <v>0.102952398359775</v>
      </c>
      <c r="D2126">
        <v>0.89133167266845703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x14ac:dyDescent="0.2">
      <c r="A2127" t="s">
        <v>1441</v>
      </c>
      <c r="B2127">
        <v>1.1778902262449199E-3</v>
      </c>
      <c r="C2127">
        <v>8.1435568630695301E-2</v>
      </c>
      <c r="D2127">
        <v>0.90413451194763095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x14ac:dyDescent="0.2">
      <c r="A2128" t="s">
        <v>782</v>
      </c>
      <c r="B2128">
        <v>1.10235321335494E-3</v>
      </c>
      <c r="C2128">
        <v>0.120533391833305</v>
      </c>
      <c r="D2128">
        <v>0.87249571084976196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x14ac:dyDescent="0.2">
      <c r="A2129" t="s">
        <v>509</v>
      </c>
      <c r="B2129">
        <v>1.2396589154377499E-3</v>
      </c>
      <c r="C2129">
        <v>0.20770569145679399</v>
      </c>
      <c r="D2129">
        <v>0.78965544700622503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x14ac:dyDescent="0.2">
      <c r="A2130" t="s">
        <v>2198</v>
      </c>
      <c r="B2130">
        <v>1.2017874978482699E-3</v>
      </c>
      <c r="C2130">
        <v>0.14056552946567499</v>
      </c>
      <c r="D2130">
        <v>0.84120744466781605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x14ac:dyDescent="0.2">
      <c r="A2131" t="s">
        <v>838</v>
      </c>
      <c r="B2131">
        <v>3.0206933151930501E-3</v>
      </c>
      <c r="C2131">
        <v>0.25217598676681502</v>
      </c>
      <c r="D2131">
        <v>0.72944545745849598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x14ac:dyDescent="0.2">
      <c r="A2132" t="s">
        <v>2395</v>
      </c>
      <c r="B2132">
        <v>1.03165267501026E-3</v>
      </c>
      <c r="C2132">
        <v>9.5590837299823705E-2</v>
      </c>
      <c r="D2132">
        <v>0.89955455064773504</v>
      </c>
      <c r="E2132">
        <v>2</v>
      </c>
      <c r="F2132">
        <v>0</v>
      </c>
      <c r="G2132">
        <v>0</v>
      </c>
      <c r="H2132">
        <v>1</v>
      </c>
      <c r="I2132">
        <v>1</v>
      </c>
      <c r="J2132">
        <v>0</v>
      </c>
      <c r="K2132" t="str">
        <f>LOOKUP(E2132,Types!A:A,Types!B:B)</f>
        <v>Pop</v>
      </c>
      <c r="L2132" t="str">
        <f>LOOKUP(I2132,Types!A:A,Types!B:B)</f>
        <v>Art</v>
      </c>
      <c r="M2132">
        <f t="shared" si="33"/>
        <v>-1</v>
      </c>
    </row>
    <row r="2133" spans="1:13" x14ac:dyDescent="0.2">
      <c r="A2133" t="s">
        <v>2402</v>
      </c>
      <c r="B2133">
        <v>1.5364924911409599E-3</v>
      </c>
      <c r="C2133">
        <v>0.108758337795734</v>
      </c>
      <c r="D2133">
        <v>0.875885069370269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x14ac:dyDescent="0.2">
      <c r="A2134" t="s">
        <v>1658</v>
      </c>
      <c r="B2134">
        <v>7.4224080890417099E-4</v>
      </c>
      <c r="C2134">
        <v>2.9067095369100501E-2</v>
      </c>
      <c r="D2134">
        <v>0.96664619445800704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x14ac:dyDescent="0.2">
      <c r="A2135" t="s">
        <v>374</v>
      </c>
      <c r="B2135">
        <v>1.5640433412045199E-3</v>
      </c>
      <c r="C2135">
        <v>0.14177510142326299</v>
      </c>
      <c r="D2135">
        <v>0.85081684589385898</v>
      </c>
      <c r="E2135">
        <v>2</v>
      </c>
      <c r="F2135">
        <v>0</v>
      </c>
      <c r="G2135">
        <v>0</v>
      </c>
      <c r="H2135">
        <v>1</v>
      </c>
      <c r="I2135">
        <v>1</v>
      </c>
      <c r="J2135">
        <v>0</v>
      </c>
      <c r="K2135" t="str">
        <f>LOOKUP(E2135,Types!A:A,Types!B:B)</f>
        <v>Pop</v>
      </c>
      <c r="L2135" t="str">
        <f>LOOKUP(I2135,Types!A:A,Types!B:B)</f>
        <v>Art</v>
      </c>
      <c r="M2135">
        <f t="shared" si="33"/>
        <v>-1</v>
      </c>
    </row>
    <row r="2136" spans="1:13" x14ac:dyDescent="0.2">
      <c r="A2136" t="s">
        <v>795</v>
      </c>
      <c r="B2136">
        <v>2.23858887329697E-3</v>
      </c>
      <c r="C2136">
        <v>0.28361719846725397</v>
      </c>
      <c r="D2136">
        <v>0.69800406694412198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x14ac:dyDescent="0.2">
      <c r="A2137" t="s">
        <v>20</v>
      </c>
      <c r="B2137">
        <v>1.08344119507819E-3</v>
      </c>
      <c r="C2137">
        <v>9.7786277532577501E-2</v>
      </c>
      <c r="D2137">
        <v>0.89789050817489602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210</v>
      </c>
      <c r="B2138">
        <v>2.0383861847221799E-3</v>
      </c>
      <c r="C2138">
        <v>0.255094975233078</v>
      </c>
      <c r="D2138">
        <v>0.704992234706878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x14ac:dyDescent="0.2">
      <c r="A2139" t="s">
        <v>1290</v>
      </c>
      <c r="B2139">
        <v>1.08289148192852E-3</v>
      </c>
      <c r="C2139">
        <v>8.0109812319278703E-2</v>
      </c>
      <c r="D2139">
        <v>0.916359663009643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x14ac:dyDescent="0.2">
      <c r="A2140" t="s">
        <v>2090</v>
      </c>
      <c r="B2140">
        <v>1.4423542888835001E-3</v>
      </c>
      <c r="C2140">
        <v>0.15377101302146901</v>
      </c>
      <c r="D2140">
        <v>0.83965384960174505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x14ac:dyDescent="0.2">
      <c r="A2141" t="s">
        <v>404</v>
      </c>
      <c r="B2141">
        <v>1.07113237027078E-3</v>
      </c>
      <c r="C2141">
        <v>0.162118405103683</v>
      </c>
      <c r="D2141">
        <v>0.82975679636001498</v>
      </c>
      <c r="E2141">
        <v>2</v>
      </c>
      <c r="F2141">
        <v>0</v>
      </c>
      <c r="G2141">
        <v>0</v>
      </c>
      <c r="H2141">
        <v>1</v>
      </c>
      <c r="I2141">
        <v>1</v>
      </c>
      <c r="J2141">
        <v>0</v>
      </c>
      <c r="K2141" t="str">
        <f>LOOKUP(E2141,Types!A:A,Types!B:B)</f>
        <v>Pop</v>
      </c>
      <c r="L2141" t="str">
        <f>LOOKUP(I2141,Types!A:A,Types!B:B)</f>
        <v>Art</v>
      </c>
      <c r="M2141">
        <f t="shared" si="33"/>
        <v>-1</v>
      </c>
    </row>
    <row r="2142" spans="1:13" x14ac:dyDescent="0.2">
      <c r="A2142" t="s">
        <v>1333</v>
      </c>
      <c r="B2142">
        <v>1.5369827160611701E-3</v>
      </c>
      <c r="C2142">
        <v>0.22373370826244299</v>
      </c>
      <c r="D2142">
        <v>0.76520997285842896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x14ac:dyDescent="0.2">
      <c r="A2143" t="s">
        <v>1788</v>
      </c>
      <c r="B2143">
        <v>6.4747984288260297E-4</v>
      </c>
      <c r="C2143">
        <v>5.6224081665277398E-2</v>
      </c>
      <c r="D2143">
        <v>0.94016188383102395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x14ac:dyDescent="0.2">
      <c r="A2144" t="s">
        <v>115</v>
      </c>
      <c r="B2144">
        <v>7.3605647776275797E-4</v>
      </c>
      <c r="C2144">
        <v>0.117543593049049</v>
      </c>
      <c r="D2144">
        <v>0.87800163030624301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x14ac:dyDescent="0.2">
      <c r="A2145" t="s">
        <v>1660</v>
      </c>
      <c r="B2145">
        <v>9.1437017545104005E-4</v>
      </c>
      <c r="C2145">
        <v>6.74788653850555E-2</v>
      </c>
      <c r="D2145">
        <v>0.929870724678039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x14ac:dyDescent="0.2">
      <c r="A2146" t="s">
        <v>1072</v>
      </c>
      <c r="B2146">
        <v>9.3164882855489796E-4</v>
      </c>
      <c r="C2146">
        <v>7.9243451356887804E-2</v>
      </c>
      <c r="D2146">
        <v>0.91761052608489901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x14ac:dyDescent="0.2">
      <c r="A2147" t="s">
        <v>917</v>
      </c>
      <c r="B2147">
        <v>7.1965676033869299E-4</v>
      </c>
      <c r="C2147">
        <v>7.7915407717227894E-2</v>
      </c>
      <c r="D2147">
        <v>0.91755890846252397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1521</v>
      </c>
      <c r="B2148">
        <v>1.34493201039731E-3</v>
      </c>
      <c r="C2148">
        <v>0.29235076904296797</v>
      </c>
      <c r="D2148">
        <v>0.70344513654708796</v>
      </c>
      <c r="E2148">
        <v>2</v>
      </c>
      <c r="F2148">
        <v>0</v>
      </c>
      <c r="G2148">
        <v>0</v>
      </c>
      <c r="H2148">
        <v>1</v>
      </c>
      <c r="I2148">
        <v>2</v>
      </c>
      <c r="J2148">
        <v>0</v>
      </c>
      <c r="K2148" t="str">
        <f>LOOKUP(E2148,Types!A:A,Types!B:B)</f>
        <v>Pop</v>
      </c>
      <c r="L2148" t="str">
        <f>LOOKUP(I2148,Types!A:A,Types!B:B)</f>
        <v>Pop</v>
      </c>
      <c r="M2148">
        <f t="shared" si="33"/>
        <v>0</v>
      </c>
    </row>
    <row r="2149" spans="1:13" x14ac:dyDescent="0.2">
      <c r="A2149" t="s">
        <v>356</v>
      </c>
      <c r="B2149">
        <v>1.3461495982482999E-3</v>
      </c>
      <c r="C2149">
        <v>6.8729013204574502E-2</v>
      </c>
      <c r="D2149">
        <v>0.926993727684021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x14ac:dyDescent="0.2">
      <c r="A2150" t="s">
        <v>432</v>
      </c>
      <c r="B2150">
        <v>8.0125679960474296E-4</v>
      </c>
      <c r="C2150">
        <v>7.7833794057369204E-2</v>
      </c>
      <c r="D2150">
        <v>0.91539233922958296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855</v>
      </c>
      <c r="B2151">
        <v>1.19243317749351E-3</v>
      </c>
      <c r="C2151">
        <v>9.1590963304042802E-2</v>
      </c>
      <c r="D2151">
        <v>0.89148253202438299</v>
      </c>
      <c r="E2151">
        <v>2</v>
      </c>
      <c r="F2151">
        <v>0</v>
      </c>
      <c r="G2151">
        <v>0</v>
      </c>
      <c r="H2151">
        <v>1</v>
      </c>
      <c r="I2151">
        <v>2</v>
      </c>
      <c r="J2151">
        <v>0</v>
      </c>
      <c r="K2151" t="str">
        <f>LOOKUP(E2151,Types!A:A,Types!B:B)</f>
        <v>Pop</v>
      </c>
      <c r="L2151" t="str">
        <f>LOOKUP(I2151,Types!A:A,Types!B:B)</f>
        <v>Pop</v>
      </c>
      <c r="M2151">
        <f t="shared" si="33"/>
        <v>0</v>
      </c>
    </row>
    <row r="2152" spans="1:13" x14ac:dyDescent="0.2">
      <c r="A2152" t="s">
        <v>2106</v>
      </c>
      <c r="B2152">
        <v>1.86499068513512E-3</v>
      </c>
      <c r="C2152">
        <v>0.55537170171737604</v>
      </c>
      <c r="D2152">
        <v>0.41452008485794001</v>
      </c>
      <c r="E2152">
        <v>1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Art</v>
      </c>
      <c r="L2152" t="str">
        <f>LOOKUP(I2152,Types!A:A,Types!B:B)</f>
        <v>Pop</v>
      </c>
      <c r="M2152">
        <f t="shared" si="33"/>
        <v>1</v>
      </c>
    </row>
    <row r="2153" spans="1:13" x14ac:dyDescent="0.2">
      <c r="A2153" t="s">
        <v>2124</v>
      </c>
      <c r="B2153">
        <v>1.7429757863283101E-3</v>
      </c>
      <c r="C2153">
        <v>0.35747858881950301</v>
      </c>
      <c r="D2153">
        <v>0.63224852085113503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x14ac:dyDescent="0.2">
      <c r="A2154" t="s">
        <v>2086</v>
      </c>
      <c r="B2154">
        <v>7.4052141280844797E-4</v>
      </c>
      <c r="C2154">
        <v>3.9281241595745003E-2</v>
      </c>
      <c r="D2154">
        <v>0.95480716228485096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x14ac:dyDescent="0.2">
      <c r="A2155" t="s">
        <v>1861</v>
      </c>
      <c r="B2155">
        <v>1.0717902332544301E-3</v>
      </c>
      <c r="C2155">
        <v>0.10894589126110001</v>
      </c>
      <c r="D2155">
        <v>0.88001573085784901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837</v>
      </c>
      <c r="B2156">
        <v>1.05061172507703E-3</v>
      </c>
      <c r="C2156">
        <v>8.7165981531143105E-2</v>
      </c>
      <c r="D2156">
        <v>0.90699571371078402</v>
      </c>
      <c r="E2156">
        <v>2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Pop</v>
      </c>
      <c r="L2156" t="str">
        <f>LOOKUP(I2156,Types!A:A,Types!B:B)</f>
        <v>Pop</v>
      </c>
      <c r="M2156">
        <f t="shared" si="33"/>
        <v>0</v>
      </c>
    </row>
    <row r="2157" spans="1:13" x14ac:dyDescent="0.2">
      <c r="A2157" t="s">
        <v>909</v>
      </c>
      <c r="B2157">
        <v>8.9610187569633105E-4</v>
      </c>
      <c r="C2157">
        <v>5.6121740490198101E-2</v>
      </c>
      <c r="D2157">
        <v>0.93148189783096302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x14ac:dyDescent="0.2">
      <c r="A2158" t="s">
        <v>1661</v>
      </c>
      <c r="B2158">
        <v>1.19212421122938E-3</v>
      </c>
      <c r="C2158">
        <v>0.14258499443531</v>
      </c>
      <c r="D2158">
        <v>0.84738880395889205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x14ac:dyDescent="0.2">
      <c r="A2159" t="s">
        <v>2372</v>
      </c>
      <c r="B2159">
        <v>1.36037031188607E-3</v>
      </c>
      <c r="C2159">
        <v>7.99682736396789E-2</v>
      </c>
      <c r="D2159">
        <v>0.89626228809356601</v>
      </c>
      <c r="E2159">
        <v>2</v>
      </c>
      <c r="F2159">
        <v>0</v>
      </c>
      <c r="G2159">
        <v>0</v>
      </c>
      <c r="H2159">
        <v>1</v>
      </c>
      <c r="I2159">
        <v>1</v>
      </c>
      <c r="J2159">
        <v>0</v>
      </c>
      <c r="K2159" t="str">
        <f>LOOKUP(E2159,Types!A:A,Types!B:B)</f>
        <v>Pop</v>
      </c>
      <c r="L2159" t="str">
        <f>LOOKUP(I2159,Types!A:A,Types!B:B)</f>
        <v>Art</v>
      </c>
      <c r="M2159">
        <f t="shared" si="33"/>
        <v>-1</v>
      </c>
    </row>
    <row r="2160" spans="1:13" x14ac:dyDescent="0.2">
      <c r="A2160" t="s">
        <v>2120</v>
      </c>
      <c r="B2160">
        <v>8.2144775660708503E-4</v>
      </c>
      <c r="C2160">
        <v>7.8059494495391804E-2</v>
      </c>
      <c r="D2160">
        <v>0.91612911224365201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x14ac:dyDescent="0.2">
      <c r="A2161" t="s">
        <v>1242</v>
      </c>
      <c r="B2161">
        <v>1.1549472110345899E-3</v>
      </c>
      <c r="C2161">
        <v>6.2502272427082006E-2</v>
      </c>
      <c r="D2161">
        <v>0.93004775047302202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993</v>
      </c>
      <c r="B2162">
        <v>1.5469406498596001E-3</v>
      </c>
      <c r="C2162">
        <v>0.175706326961517</v>
      </c>
      <c r="D2162">
        <v>0.78898417949676503</v>
      </c>
      <c r="E2162">
        <v>2</v>
      </c>
      <c r="F2162">
        <v>0</v>
      </c>
      <c r="G2162">
        <v>0</v>
      </c>
      <c r="H2162">
        <v>1</v>
      </c>
      <c r="I2162">
        <v>2</v>
      </c>
      <c r="J2162">
        <v>0</v>
      </c>
      <c r="K2162" t="str">
        <f>LOOKUP(E2162,Types!A:A,Types!B:B)</f>
        <v>Pop</v>
      </c>
      <c r="L2162" t="str">
        <f>LOOKUP(I2162,Types!A:A,Types!B:B)</f>
        <v>Pop</v>
      </c>
      <c r="M2162">
        <f t="shared" si="33"/>
        <v>0</v>
      </c>
    </row>
    <row r="2163" spans="1:13" x14ac:dyDescent="0.2">
      <c r="A2163" t="s">
        <v>495</v>
      </c>
      <c r="B2163">
        <v>1.6575400950387101E-3</v>
      </c>
      <c r="C2163">
        <v>0.36770761013031</v>
      </c>
      <c r="D2163">
        <v>0.618050217628479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x14ac:dyDescent="0.2">
      <c r="A2164" t="s">
        <v>2307</v>
      </c>
      <c r="B2164">
        <v>1.380275352858E-3</v>
      </c>
      <c r="C2164">
        <v>0.108092971146106</v>
      </c>
      <c r="D2164">
        <v>0.87893468141555697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2156</v>
      </c>
      <c r="B2165">
        <v>1.6314667882397699E-3</v>
      </c>
      <c r="C2165">
        <v>0.278982013463974</v>
      </c>
      <c r="D2165">
        <v>0.71434819698333696</v>
      </c>
      <c r="E2165">
        <v>2</v>
      </c>
      <c r="F2165">
        <v>0</v>
      </c>
      <c r="G2165">
        <v>0</v>
      </c>
      <c r="H2165">
        <v>1</v>
      </c>
      <c r="I2165">
        <v>2</v>
      </c>
      <c r="J2165">
        <v>0</v>
      </c>
      <c r="K2165" t="str">
        <f>LOOKUP(E2165,Types!A:A,Types!B:B)</f>
        <v>Pop</v>
      </c>
      <c r="L2165" t="str">
        <f>LOOKUP(I2165,Types!A:A,Types!B:B)</f>
        <v>Pop</v>
      </c>
      <c r="M2165">
        <f t="shared" si="33"/>
        <v>0</v>
      </c>
    </row>
    <row r="2166" spans="1:13" x14ac:dyDescent="0.2">
      <c r="A2166" t="s">
        <v>1597</v>
      </c>
      <c r="B2166">
        <v>1.4663380570709701E-3</v>
      </c>
      <c r="C2166">
        <v>0.149163022637367</v>
      </c>
      <c r="D2166">
        <v>0.83009088039398105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x14ac:dyDescent="0.2">
      <c r="A2167" t="s">
        <v>1476</v>
      </c>
      <c r="B2167">
        <v>9.4040855765342702E-4</v>
      </c>
      <c r="C2167">
        <v>0.1149582862854</v>
      </c>
      <c r="D2167">
        <v>0.88001400232314997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x14ac:dyDescent="0.2">
      <c r="A2168" t="s">
        <v>1641</v>
      </c>
      <c r="B2168">
        <v>1.4945741277188E-3</v>
      </c>
      <c r="C2168">
        <v>9.3249879777431405E-2</v>
      </c>
      <c r="D2168">
        <v>0.89487874507903997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x14ac:dyDescent="0.2">
      <c r="A2169" t="s">
        <v>133</v>
      </c>
      <c r="B2169">
        <v>8.61298234667629E-4</v>
      </c>
      <c r="C2169">
        <v>6.5993770956993103E-2</v>
      </c>
      <c r="D2169">
        <v>0.925573229789733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1531</v>
      </c>
      <c r="B2170">
        <v>1.3318512355908699E-3</v>
      </c>
      <c r="C2170">
        <v>0.10196496546268401</v>
      </c>
      <c r="D2170">
        <v>0.87933546304702703</v>
      </c>
      <c r="E2170">
        <v>2</v>
      </c>
      <c r="F2170">
        <v>0</v>
      </c>
      <c r="G2170">
        <v>0</v>
      </c>
      <c r="H2170">
        <v>1</v>
      </c>
      <c r="I2170">
        <v>2</v>
      </c>
      <c r="J2170">
        <v>0</v>
      </c>
      <c r="K2170" t="str">
        <f>LOOKUP(E2170,Types!A:A,Types!B:B)</f>
        <v>Pop</v>
      </c>
      <c r="L2170" t="str">
        <f>LOOKUP(I2170,Types!A:A,Types!B:B)</f>
        <v>Pop</v>
      </c>
      <c r="M2170">
        <f t="shared" si="33"/>
        <v>0</v>
      </c>
    </row>
    <row r="2171" spans="1:13" x14ac:dyDescent="0.2">
      <c r="A2171" t="s">
        <v>1077</v>
      </c>
      <c r="B2171">
        <v>1.0749784996733E-3</v>
      </c>
      <c r="C2171">
        <v>0.165972635149955</v>
      </c>
      <c r="D2171">
        <v>0.80590111017227095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x14ac:dyDescent="0.2">
      <c r="A2172" t="s">
        <v>922</v>
      </c>
      <c r="B2172">
        <v>2.3584384471177998E-3</v>
      </c>
      <c r="C2172">
        <v>0.28893527388572599</v>
      </c>
      <c r="D2172">
        <v>0.69431304931640603</v>
      </c>
      <c r="E2172">
        <v>2</v>
      </c>
      <c r="F2172">
        <v>0</v>
      </c>
      <c r="G2172">
        <v>0</v>
      </c>
      <c r="H2172">
        <v>1</v>
      </c>
      <c r="I2172">
        <v>3</v>
      </c>
      <c r="J2172">
        <v>0</v>
      </c>
      <c r="K2172" t="str">
        <f>LOOKUP(E2172,Types!A:A,Types!B:B)</f>
        <v>Pop</v>
      </c>
      <c r="L2172" t="str">
        <f>LOOKUP(I2172,Types!A:A,Types!B:B)</f>
        <v>Tradition</v>
      </c>
      <c r="M2172">
        <f t="shared" si="33"/>
        <v>1</v>
      </c>
    </row>
    <row r="2173" spans="1:13" x14ac:dyDescent="0.2">
      <c r="A2173" t="s">
        <v>1659</v>
      </c>
      <c r="B2173">
        <v>1.19920074939727E-3</v>
      </c>
      <c r="C2173">
        <v>0.18743810057640001</v>
      </c>
      <c r="D2173">
        <v>0.80822718143463101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x14ac:dyDescent="0.2">
      <c r="A2174" t="s">
        <v>232</v>
      </c>
      <c r="B2174">
        <v>1.7371034482493899E-3</v>
      </c>
      <c r="C2174">
        <v>0.271398305892944</v>
      </c>
      <c r="D2174">
        <v>0.71397984027862504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x14ac:dyDescent="0.2">
      <c r="A2175" t="s">
        <v>384</v>
      </c>
      <c r="B2175">
        <v>8.4411969874054096E-4</v>
      </c>
      <c r="C2175">
        <v>6.3167817890644004E-2</v>
      </c>
      <c r="D2175">
        <v>0.92936944961547796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301</v>
      </c>
      <c r="B2176">
        <v>4.5572625822387598E-4</v>
      </c>
      <c r="C2176">
        <v>3.4097652882337501E-2</v>
      </c>
      <c r="D2176">
        <v>0.96418154239654497</v>
      </c>
      <c r="E2176">
        <v>2</v>
      </c>
      <c r="F2176">
        <v>0</v>
      </c>
      <c r="G2176">
        <v>0</v>
      </c>
      <c r="H2176">
        <v>1</v>
      </c>
      <c r="I2176">
        <v>2</v>
      </c>
      <c r="J2176">
        <v>0</v>
      </c>
      <c r="K2176" t="str">
        <f>LOOKUP(E2176,Types!A:A,Types!B:B)</f>
        <v>Pop</v>
      </c>
      <c r="L2176" t="str">
        <f>LOOKUP(I2176,Types!A:A,Types!B:B)</f>
        <v>Pop</v>
      </c>
      <c r="M2176">
        <f t="shared" si="33"/>
        <v>0</v>
      </c>
    </row>
    <row r="2177" spans="1:13" x14ac:dyDescent="0.2">
      <c r="A2177" t="s">
        <v>967</v>
      </c>
      <c r="B2177">
        <v>1.1562376748770399E-3</v>
      </c>
      <c r="C2177">
        <v>0.12682919204234999</v>
      </c>
      <c r="D2177">
        <v>0.86500519514083796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1694</v>
      </c>
      <c r="B2178">
        <v>6.6064816201105703E-4</v>
      </c>
      <c r="C2178">
        <v>5.8073367923498098E-2</v>
      </c>
      <c r="D2178">
        <v>0.938606917858123</v>
      </c>
      <c r="E2178">
        <v>2</v>
      </c>
      <c r="F2178">
        <v>0</v>
      </c>
      <c r="G2178">
        <v>0</v>
      </c>
      <c r="H2178">
        <v>1</v>
      </c>
      <c r="I2178">
        <v>2</v>
      </c>
      <c r="J2178">
        <v>0</v>
      </c>
      <c r="K2178" t="str">
        <f>LOOKUP(E2178,Types!A:A,Types!B:B)</f>
        <v>Pop</v>
      </c>
      <c r="L2178" t="str">
        <f>LOOKUP(I2178,Types!A:A,Types!B:B)</f>
        <v>Pop</v>
      </c>
      <c r="M2178">
        <f t="shared" si="33"/>
        <v>0</v>
      </c>
    </row>
    <row r="2179" spans="1:13" x14ac:dyDescent="0.2">
      <c r="A2179" t="s">
        <v>2187</v>
      </c>
      <c r="B2179">
        <v>1.5844807494431699E-3</v>
      </c>
      <c r="C2179">
        <v>0.152376949787139</v>
      </c>
      <c r="D2179">
        <v>0.83924698829650801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x14ac:dyDescent="0.2">
      <c r="A2180" t="s">
        <v>1295</v>
      </c>
      <c r="B2180">
        <v>1.5749986050650399E-3</v>
      </c>
      <c r="C2180">
        <v>0.100526355206966</v>
      </c>
      <c r="D2180">
        <v>0.88901716470718295</v>
      </c>
      <c r="E2180">
        <v>2</v>
      </c>
      <c r="F2180">
        <v>0</v>
      </c>
      <c r="G2180">
        <v>0</v>
      </c>
      <c r="H2180">
        <v>1</v>
      </c>
      <c r="I2180">
        <v>1</v>
      </c>
      <c r="J2180">
        <v>0</v>
      </c>
      <c r="K2180" t="str">
        <f>LOOKUP(E2180,Types!A:A,Types!B:B)</f>
        <v>Pop</v>
      </c>
      <c r="L2180" t="str">
        <f>LOOKUP(I2180,Types!A:A,Types!B:B)</f>
        <v>Art</v>
      </c>
      <c r="M2180">
        <f t="shared" si="34"/>
        <v>-1</v>
      </c>
    </row>
    <row r="2181" spans="1:13" x14ac:dyDescent="0.2">
      <c r="A2181" t="s">
        <v>2251</v>
      </c>
      <c r="B2181">
        <v>1.29012251272797E-3</v>
      </c>
      <c r="C2181">
        <v>0.1127290725708</v>
      </c>
      <c r="D2181">
        <v>0.87247246503829901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x14ac:dyDescent="0.2">
      <c r="A2182" t="s">
        <v>677</v>
      </c>
      <c r="B2182">
        <v>9.2564296210184596E-4</v>
      </c>
      <c r="C2182">
        <v>0.11373924463987301</v>
      </c>
      <c r="D2182">
        <v>0.88314235210418701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x14ac:dyDescent="0.2">
      <c r="A2183" t="s">
        <v>317</v>
      </c>
      <c r="B2183">
        <v>5.8596237795427398E-4</v>
      </c>
      <c r="C2183">
        <v>8.2544587552547399E-2</v>
      </c>
      <c r="D2183">
        <v>0.91047739982604903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x14ac:dyDescent="0.2">
      <c r="A2184" t="s">
        <v>1037</v>
      </c>
      <c r="B2184">
        <v>8.6784787708893397E-4</v>
      </c>
      <c r="C2184">
        <v>7.5241781771183E-2</v>
      </c>
      <c r="D2184">
        <v>0.91325378417968694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x14ac:dyDescent="0.2">
      <c r="A2185" t="s">
        <v>239</v>
      </c>
      <c r="B2185">
        <v>1.44848530180752E-3</v>
      </c>
      <c r="C2185">
        <v>0.15080484747886599</v>
      </c>
      <c r="D2185">
        <v>0.84311401844024603</v>
      </c>
      <c r="E2185">
        <v>2</v>
      </c>
      <c r="F2185">
        <v>0</v>
      </c>
      <c r="G2185">
        <v>0</v>
      </c>
      <c r="H2185">
        <v>1</v>
      </c>
      <c r="I2185">
        <v>3</v>
      </c>
      <c r="J2185">
        <v>0</v>
      </c>
      <c r="K2185" t="str">
        <f>LOOKUP(E2185,Types!A:A,Types!B:B)</f>
        <v>Pop</v>
      </c>
      <c r="L2185" t="str">
        <f>LOOKUP(I2185,Types!A:A,Types!B:B)</f>
        <v>Tradition</v>
      </c>
      <c r="M2185">
        <f t="shared" si="34"/>
        <v>1</v>
      </c>
    </row>
    <row r="2186" spans="1:13" x14ac:dyDescent="0.2">
      <c r="A2186" t="s">
        <v>2253</v>
      </c>
      <c r="B2186">
        <v>1.2380764819681601E-3</v>
      </c>
      <c r="C2186">
        <v>0.17238007485866499</v>
      </c>
      <c r="D2186">
        <v>0.82215321063995295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x14ac:dyDescent="0.2">
      <c r="A2187" t="s">
        <v>2245</v>
      </c>
      <c r="B2187">
        <v>1.8544384511187601E-3</v>
      </c>
      <c r="C2187">
        <v>0.31769281625747597</v>
      </c>
      <c r="D2187">
        <v>0.65991050004959095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1924</v>
      </c>
      <c r="B2188">
        <v>7.4753630906343395E-4</v>
      </c>
      <c r="C2188">
        <v>3.9529673755168901E-2</v>
      </c>
      <c r="D2188">
        <v>0.957796871662139</v>
      </c>
      <c r="E2188">
        <v>2</v>
      </c>
      <c r="F2188">
        <v>0</v>
      </c>
      <c r="G2188">
        <v>0</v>
      </c>
      <c r="H2188">
        <v>1</v>
      </c>
      <c r="I2188">
        <v>2</v>
      </c>
      <c r="J2188">
        <v>0</v>
      </c>
      <c r="K2188" t="str">
        <f>LOOKUP(E2188,Types!A:A,Types!B:B)</f>
        <v>Pop</v>
      </c>
      <c r="L2188" t="str">
        <f>LOOKUP(I2188,Types!A:A,Types!B:B)</f>
        <v>Pop</v>
      </c>
      <c r="M2188">
        <f t="shared" si="34"/>
        <v>0</v>
      </c>
    </row>
    <row r="2189" spans="1:13" x14ac:dyDescent="0.2">
      <c r="A2189" t="s">
        <v>2183</v>
      </c>
      <c r="B2189">
        <v>7.7036709990352295E-4</v>
      </c>
      <c r="C2189">
        <v>4.2178954929113298E-2</v>
      </c>
      <c r="D2189">
        <v>0.948389172554016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x14ac:dyDescent="0.2">
      <c r="A2190" t="s">
        <v>686</v>
      </c>
      <c r="B2190">
        <v>1.07242946978658E-3</v>
      </c>
      <c r="C2190">
        <v>7.2914734482765198E-2</v>
      </c>
      <c r="D2190">
        <v>0.91935789585113503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x14ac:dyDescent="0.2">
      <c r="A2191" t="s">
        <v>976</v>
      </c>
      <c r="B2191">
        <v>1.74700107891112E-3</v>
      </c>
      <c r="C2191">
        <v>0.38084149360656699</v>
      </c>
      <c r="D2191">
        <v>0.61110115051269498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x14ac:dyDescent="0.2">
      <c r="A2192" t="s">
        <v>1406</v>
      </c>
      <c r="B2192">
        <v>1.2115851277485401E-3</v>
      </c>
      <c r="C2192">
        <v>0.17502361536026001</v>
      </c>
      <c r="D2192">
        <v>0.82077747583389205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x14ac:dyDescent="0.2">
      <c r="A2193" t="s">
        <v>2133</v>
      </c>
      <c r="B2193">
        <v>7.4729090556502299E-4</v>
      </c>
      <c r="C2193">
        <v>4.7746356576681102E-2</v>
      </c>
      <c r="D2193">
        <v>0.94295823574066095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x14ac:dyDescent="0.2">
      <c r="A2194" t="s">
        <v>562</v>
      </c>
      <c r="B2194">
        <v>9.4627420185133804E-4</v>
      </c>
      <c r="C2194">
        <v>0.17242242395877799</v>
      </c>
      <c r="D2194">
        <v>0.82080990076064997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x14ac:dyDescent="0.2">
      <c r="A2195" t="s">
        <v>2199</v>
      </c>
      <c r="B2195">
        <v>7.9096551053225897E-4</v>
      </c>
      <c r="C2195">
        <v>0.15653589367866499</v>
      </c>
      <c r="D2195">
        <v>0.83527398109436002</v>
      </c>
      <c r="E2195">
        <v>2</v>
      </c>
      <c r="F2195">
        <v>0</v>
      </c>
      <c r="G2195">
        <v>0</v>
      </c>
      <c r="H2195">
        <v>1</v>
      </c>
      <c r="I2195">
        <v>1</v>
      </c>
      <c r="J2195">
        <v>0</v>
      </c>
      <c r="K2195" t="str">
        <f>LOOKUP(E2195,Types!A:A,Types!B:B)</f>
        <v>Pop</v>
      </c>
      <c r="L2195" t="str">
        <f>LOOKUP(I2195,Types!A:A,Types!B:B)</f>
        <v>Art</v>
      </c>
      <c r="M2195">
        <f t="shared" si="34"/>
        <v>-1</v>
      </c>
    </row>
    <row r="2196" spans="1:13" x14ac:dyDescent="0.2">
      <c r="A2196" t="s">
        <v>2322</v>
      </c>
      <c r="B2196">
        <v>9.1816677013412096E-4</v>
      </c>
      <c r="C2196">
        <v>7.1487337350845295E-2</v>
      </c>
      <c r="D2196">
        <v>0.92174333333969105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x14ac:dyDescent="0.2">
      <c r="A2197" t="s">
        <v>371</v>
      </c>
      <c r="B2197">
        <v>1.8424266017973399E-3</v>
      </c>
      <c r="C2197">
        <v>0.33337306976318298</v>
      </c>
      <c r="D2197">
        <v>0.63876163959503096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x14ac:dyDescent="0.2">
      <c r="A2198" t="s">
        <v>261</v>
      </c>
      <c r="B2198">
        <v>7.1518582990392999E-4</v>
      </c>
      <c r="C2198">
        <v>9.1735512018203694E-2</v>
      </c>
      <c r="D2198">
        <v>0.90300220251083296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x14ac:dyDescent="0.2">
      <c r="A2199" t="s">
        <v>779</v>
      </c>
      <c r="B2199">
        <v>7.1513699367642403E-4</v>
      </c>
      <c r="C2199">
        <v>5.2681706845760297E-2</v>
      </c>
      <c r="D2199">
        <v>0.93378931283950795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x14ac:dyDescent="0.2">
      <c r="A2200" t="s">
        <v>2434</v>
      </c>
      <c r="B2200">
        <v>1.2019750429317301E-3</v>
      </c>
      <c r="C2200">
        <v>8.1581085920333807E-2</v>
      </c>
      <c r="D2200">
        <v>0.90845215320587103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x14ac:dyDescent="0.2">
      <c r="A2201" t="s">
        <v>847</v>
      </c>
      <c r="B2201">
        <v>2.81166564673185E-3</v>
      </c>
      <c r="C2201">
        <v>0.12966828048229201</v>
      </c>
      <c r="D2201">
        <v>0.84145462512969904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891</v>
      </c>
      <c r="B2202">
        <v>1.81818613782525E-3</v>
      </c>
      <c r="C2202">
        <v>0.26380243897437999</v>
      </c>
      <c r="D2202">
        <v>0.72866016626357999</v>
      </c>
      <c r="E2202">
        <v>2</v>
      </c>
      <c r="F2202">
        <v>0</v>
      </c>
      <c r="G2202">
        <v>0</v>
      </c>
      <c r="H2202">
        <v>1</v>
      </c>
      <c r="I2202">
        <v>2</v>
      </c>
      <c r="J2202">
        <v>0</v>
      </c>
      <c r="K2202" t="str">
        <f>LOOKUP(E2202,Types!A:A,Types!B:B)</f>
        <v>Pop</v>
      </c>
      <c r="L2202" t="str">
        <f>LOOKUP(I2202,Types!A:A,Types!B:B)</f>
        <v>Pop</v>
      </c>
      <c r="M2202">
        <f t="shared" si="34"/>
        <v>0</v>
      </c>
    </row>
    <row r="2203" spans="1:13" x14ac:dyDescent="0.2">
      <c r="A2203" t="s">
        <v>830</v>
      </c>
      <c r="B2203">
        <v>1.7589464550837801E-3</v>
      </c>
      <c r="C2203">
        <v>0.1068642064929</v>
      </c>
      <c r="D2203">
        <v>0.87992924451828003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802</v>
      </c>
      <c r="B2204">
        <v>1.0394066339358601E-3</v>
      </c>
      <c r="C2204">
        <v>0.109511025249958</v>
      </c>
      <c r="D2204">
        <v>0.87990266084670998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x14ac:dyDescent="0.2">
      <c r="A2205" t="s">
        <v>1864</v>
      </c>
      <c r="B2205">
        <v>1.13318325020372E-3</v>
      </c>
      <c r="C2205">
        <v>0.104142509400844</v>
      </c>
      <c r="D2205">
        <v>0.88530206680297796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x14ac:dyDescent="0.2">
      <c r="A2206" t="s">
        <v>131</v>
      </c>
      <c r="B2206">
        <v>1.1736707529053001E-3</v>
      </c>
      <c r="C2206">
        <v>0.10764294117689099</v>
      </c>
      <c r="D2206">
        <v>0.88494741916656405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x14ac:dyDescent="0.2">
      <c r="A2207" t="s">
        <v>1414</v>
      </c>
      <c r="B2207">
        <v>9.6544891130179102E-4</v>
      </c>
      <c r="C2207">
        <v>0.14143274724483401</v>
      </c>
      <c r="D2207">
        <v>0.84829121828079201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x14ac:dyDescent="0.2">
      <c r="A2208" t="s">
        <v>1869</v>
      </c>
      <c r="B2208">
        <v>1.0326355695724401E-3</v>
      </c>
      <c r="C2208">
        <v>0.12017946690320901</v>
      </c>
      <c r="D2208">
        <v>0.87778133153915405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x14ac:dyDescent="0.2">
      <c r="A2209" t="s">
        <v>910</v>
      </c>
      <c r="B2209">
        <v>1.24683929607272E-3</v>
      </c>
      <c r="C2209">
        <v>9.8697260022163294E-2</v>
      </c>
      <c r="D2209">
        <v>0.89684337377548196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x14ac:dyDescent="0.2">
      <c r="A2210" t="s">
        <v>39</v>
      </c>
      <c r="B2210">
        <v>1.98860466480255E-3</v>
      </c>
      <c r="C2210">
        <v>0.26884555816650302</v>
      </c>
      <c r="D2210">
        <v>0.723885178565979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x14ac:dyDescent="0.2">
      <c r="A2211" t="s">
        <v>836</v>
      </c>
      <c r="B2211">
        <v>1.56242039520293E-3</v>
      </c>
      <c r="C2211">
        <v>8.5656166076660101E-2</v>
      </c>
      <c r="D2211">
        <v>0.91055822372436501</v>
      </c>
      <c r="E2211">
        <v>2</v>
      </c>
      <c r="F2211">
        <v>0</v>
      </c>
      <c r="G2211">
        <v>0</v>
      </c>
      <c r="H2211">
        <v>1</v>
      </c>
      <c r="I2211">
        <v>1</v>
      </c>
      <c r="J2211">
        <v>0</v>
      </c>
      <c r="K2211" t="str">
        <f>LOOKUP(E2211,Types!A:A,Types!B:B)</f>
        <v>Pop</v>
      </c>
      <c r="L2211" t="str">
        <f>LOOKUP(I2211,Types!A:A,Types!B:B)</f>
        <v>Art</v>
      </c>
      <c r="M2211">
        <f t="shared" si="34"/>
        <v>-1</v>
      </c>
    </row>
    <row r="2212" spans="1:13" x14ac:dyDescent="0.2">
      <c r="A2212" t="s">
        <v>594</v>
      </c>
      <c r="B2212">
        <v>7.9466274473816102E-4</v>
      </c>
      <c r="C2212">
        <v>0.11567348241806</v>
      </c>
      <c r="D2212">
        <v>0.87941819429397505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x14ac:dyDescent="0.2">
      <c r="A2213" t="s">
        <v>2303</v>
      </c>
      <c r="B2213">
        <v>1.5950915403664099E-3</v>
      </c>
      <c r="C2213">
        <v>0.14095333218574499</v>
      </c>
      <c r="D2213">
        <v>0.84526282548904397</v>
      </c>
      <c r="E2213">
        <v>2</v>
      </c>
      <c r="F2213">
        <v>0</v>
      </c>
      <c r="G2213">
        <v>0</v>
      </c>
      <c r="H2213">
        <v>1</v>
      </c>
      <c r="I2213">
        <v>1</v>
      </c>
      <c r="J2213">
        <v>0</v>
      </c>
      <c r="K2213" t="str">
        <f>LOOKUP(E2213,Types!A:A,Types!B:B)</f>
        <v>Pop</v>
      </c>
      <c r="L2213" t="str">
        <f>LOOKUP(I2213,Types!A:A,Types!B:B)</f>
        <v>Art</v>
      </c>
      <c r="M2213">
        <f t="shared" si="34"/>
        <v>-1</v>
      </c>
    </row>
    <row r="2214" spans="1:13" x14ac:dyDescent="0.2">
      <c r="A2214" t="s">
        <v>923</v>
      </c>
      <c r="B2214">
        <v>1.00574269890785E-3</v>
      </c>
      <c r="C2214">
        <v>0.12641660869121499</v>
      </c>
      <c r="D2214">
        <v>0.86651796102523804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x14ac:dyDescent="0.2">
      <c r="A2215" t="s">
        <v>999</v>
      </c>
      <c r="B2215">
        <v>5.3805258357897401E-4</v>
      </c>
      <c r="C2215">
        <v>2.3395119234919499E-2</v>
      </c>
      <c r="D2215">
        <v>0.97214204072952204</v>
      </c>
      <c r="E2215">
        <v>2</v>
      </c>
      <c r="F2215">
        <v>0</v>
      </c>
      <c r="G2215">
        <v>0</v>
      </c>
      <c r="H2215">
        <v>1</v>
      </c>
      <c r="I2215">
        <v>1</v>
      </c>
      <c r="J2215">
        <v>0</v>
      </c>
      <c r="K2215" t="str">
        <f>LOOKUP(E2215,Types!A:A,Types!B:B)</f>
        <v>Pop</v>
      </c>
      <c r="L2215" t="str">
        <f>LOOKUP(I2215,Types!A:A,Types!B:B)</f>
        <v>Art</v>
      </c>
      <c r="M2215">
        <f t="shared" si="34"/>
        <v>-1</v>
      </c>
    </row>
    <row r="2216" spans="1:13" x14ac:dyDescent="0.2">
      <c r="A2216" t="s">
        <v>756</v>
      </c>
      <c r="B2216">
        <v>6.4087822102010196E-4</v>
      </c>
      <c r="C2216">
        <v>7.7259063720703097E-2</v>
      </c>
      <c r="D2216">
        <v>0.91636568307876498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x14ac:dyDescent="0.2">
      <c r="A2217" t="s">
        <v>1015</v>
      </c>
      <c r="B2217">
        <v>1.17704086005687E-3</v>
      </c>
      <c r="C2217">
        <v>7.8056253492832101E-2</v>
      </c>
      <c r="D2217">
        <v>0.91799920797348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x14ac:dyDescent="0.2">
      <c r="A2218" t="s">
        <v>679</v>
      </c>
      <c r="B2218">
        <v>8.9696591021493001E-4</v>
      </c>
      <c r="C2218">
        <v>0.131338536739349</v>
      </c>
      <c r="D2218">
        <v>0.86346673965454102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x14ac:dyDescent="0.2">
      <c r="A2219" t="s">
        <v>352</v>
      </c>
      <c r="B2219">
        <v>9.7156228730454998E-4</v>
      </c>
      <c r="C2219">
        <v>0.112303711473941</v>
      </c>
      <c r="D2219">
        <v>0.88144999742507901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x14ac:dyDescent="0.2">
      <c r="A2220" t="s">
        <v>1609</v>
      </c>
      <c r="B2220">
        <v>7.22043449059128E-4</v>
      </c>
      <c r="C2220">
        <v>0.105528816580772</v>
      </c>
      <c r="D2220">
        <v>0.88924276828765803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x14ac:dyDescent="0.2">
      <c r="A2221" t="s">
        <v>1596</v>
      </c>
      <c r="B2221">
        <v>9.4403466209769195E-4</v>
      </c>
      <c r="C2221">
        <v>5.6810356676578501E-2</v>
      </c>
      <c r="D2221">
        <v>0.93927520513534501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x14ac:dyDescent="0.2">
      <c r="A2222" t="s">
        <v>892</v>
      </c>
      <c r="B2222">
        <v>1.28214980941265E-3</v>
      </c>
      <c r="C2222">
        <v>9.8843857645988395E-2</v>
      </c>
      <c r="D2222">
        <v>0.89336526393890303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x14ac:dyDescent="0.2">
      <c r="A2223" t="s">
        <v>1478</v>
      </c>
      <c r="B2223">
        <v>1.69031554833054E-3</v>
      </c>
      <c r="C2223">
        <v>0.37650260329246499</v>
      </c>
      <c r="D2223">
        <v>0.60379171371459905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x14ac:dyDescent="0.2">
      <c r="A2224" t="s">
        <v>1952</v>
      </c>
      <c r="B2224">
        <v>1.16467219777405E-3</v>
      </c>
      <c r="C2224">
        <v>0.15780326724052399</v>
      </c>
      <c r="D2224">
        <v>0.83799523115158003</v>
      </c>
      <c r="E2224">
        <v>2</v>
      </c>
      <c r="F2224">
        <v>0</v>
      </c>
      <c r="G2224">
        <v>0</v>
      </c>
      <c r="H2224">
        <v>1</v>
      </c>
      <c r="I2224">
        <v>1</v>
      </c>
      <c r="J2224">
        <v>0</v>
      </c>
      <c r="K2224" t="str">
        <f>LOOKUP(E2224,Types!A:A,Types!B:B)</f>
        <v>Pop</v>
      </c>
      <c r="L2224" t="str">
        <f>LOOKUP(I2224,Types!A:A,Types!B:B)</f>
        <v>Art</v>
      </c>
      <c r="M2224">
        <f t="shared" si="34"/>
        <v>-1</v>
      </c>
    </row>
    <row r="2225" spans="1:13" x14ac:dyDescent="0.2">
      <c r="A2225" t="s">
        <v>575</v>
      </c>
      <c r="B2225">
        <v>5.2983791101723899E-4</v>
      </c>
      <c r="C2225">
        <v>3.6926440894603701E-2</v>
      </c>
      <c r="D2225">
        <v>0.96166837215423495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341</v>
      </c>
      <c r="B2226">
        <v>5.3423241479322303E-4</v>
      </c>
      <c r="C2226">
        <v>2.96405982226133E-2</v>
      </c>
      <c r="D2226">
        <v>0.96780872344970703</v>
      </c>
      <c r="E2226">
        <v>2</v>
      </c>
      <c r="F2226">
        <v>0</v>
      </c>
      <c r="G2226">
        <v>0</v>
      </c>
      <c r="H2226">
        <v>1</v>
      </c>
      <c r="I2226">
        <v>2</v>
      </c>
      <c r="J2226">
        <v>0</v>
      </c>
      <c r="K2226" t="str">
        <f>LOOKUP(E2226,Types!A:A,Types!B:B)</f>
        <v>Pop</v>
      </c>
      <c r="L2226" t="str">
        <f>LOOKUP(I2226,Types!A:A,Types!B:B)</f>
        <v>Pop</v>
      </c>
      <c r="M2226">
        <f t="shared" si="34"/>
        <v>0</v>
      </c>
    </row>
    <row r="2227" spans="1:13" x14ac:dyDescent="0.2">
      <c r="A2227" t="s">
        <v>1636</v>
      </c>
      <c r="B2227">
        <v>1.4941206900402899E-3</v>
      </c>
      <c r="C2227">
        <v>0.130776241421699</v>
      </c>
      <c r="D2227">
        <v>0.84952515363693204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x14ac:dyDescent="0.2">
      <c r="A2228" t="s">
        <v>1548</v>
      </c>
      <c r="B2228">
        <v>1.5421353746205499E-3</v>
      </c>
      <c r="C2228">
        <v>0.175790965557098</v>
      </c>
      <c r="D2228">
        <v>0.78609496355056696</v>
      </c>
      <c r="E2228">
        <v>2</v>
      </c>
      <c r="F2228">
        <v>0</v>
      </c>
      <c r="G2228">
        <v>0</v>
      </c>
      <c r="H2228">
        <v>1</v>
      </c>
      <c r="I2228">
        <v>1</v>
      </c>
      <c r="J2228">
        <v>0</v>
      </c>
      <c r="K2228" t="str">
        <f>LOOKUP(E2228,Types!A:A,Types!B:B)</f>
        <v>Pop</v>
      </c>
      <c r="L2228" t="str">
        <f>LOOKUP(I2228,Types!A:A,Types!B:B)</f>
        <v>Art</v>
      </c>
      <c r="M2228">
        <f t="shared" si="34"/>
        <v>-1</v>
      </c>
    </row>
    <row r="2229" spans="1:13" x14ac:dyDescent="0.2">
      <c r="A2229" t="s">
        <v>1581</v>
      </c>
      <c r="B2229">
        <v>9.9958304781466701E-4</v>
      </c>
      <c r="C2229">
        <v>0.13708676397800401</v>
      </c>
      <c r="D2229">
        <v>0.85903811454772905</v>
      </c>
      <c r="E2229">
        <v>2</v>
      </c>
      <c r="F2229">
        <v>0</v>
      </c>
      <c r="G2229">
        <v>0</v>
      </c>
      <c r="H2229">
        <v>1</v>
      </c>
      <c r="I2229">
        <v>1</v>
      </c>
      <c r="J2229">
        <v>0</v>
      </c>
      <c r="K2229" t="str">
        <f>LOOKUP(E2229,Types!A:A,Types!B:B)</f>
        <v>Pop</v>
      </c>
      <c r="L2229" t="str">
        <f>LOOKUP(I2229,Types!A:A,Types!B:B)</f>
        <v>Art</v>
      </c>
      <c r="M2229">
        <f t="shared" si="34"/>
        <v>-1</v>
      </c>
    </row>
    <row r="2230" spans="1:13" x14ac:dyDescent="0.2">
      <c r="A2230" t="s">
        <v>1143</v>
      </c>
      <c r="B2230">
        <v>1.66248623281717E-3</v>
      </c>
      <c r="C2230">
        <v>0.23638546466827301</v>
      </c>
      <c r="D2230">
        <v>0.75623005628585804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x14ac:dyDescent="0.2">
      <c r="A2231" t="s">
        <v>2317</v>
      </c>
      <c r="B2231">
        <v>1.06412183959037E-3</v>
      </c>
      <c r="C2231">
        <v>8.9507982134819003E-2</v>
      </c>
      <c r="D2231">
        <v>0.90663152933120705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x14ac:dyDescent="0.2">
      <c r="A2232" t="s">
        <v>796</v>
      </c>
      <c r="B2232">
        <v>1.46663654595613E-3</v>
      </c>
      <c r="C2232">
        <v>0.22762605547904899</v>
      </c>
      <c r="D2232">
        <v>0.75260096788406305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x14ac:dyDescent="0.2">
      <c r="A2233" t="s">
        <v>2446</v>
      </c>
      <c r="B2233">
        <v>1.4105327427387201E-3</v>
      </c>
      <c r="C2233">
        <v>0.145560517907142</v>
      </c>
      <c r="D2233">
        <v>0.84206563234329201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x14ac:dyDescent="0.2">
      <c r="A2234" t="s">
        <v>864</v>
      </c>
      <c r="B2234">
        <v>6.0385989490896398E-4</v>
      </c>
      <c r="C2234">
        <v>8.5053063929080894E-2</v>
      </c>
      <c r="D2234">
        <v>0.91320723295211703</v>
      </c>
      <c r="E2234">
        <v>2</v>
      </c>
      <c r="F2234">
        <v>0</v>
      </c>
      <c r="G2234">
        <v>0</v>
      </c>
      <c r="H2234">
        <v>1</v>
      </c>
      <c r="I2234">
        <v>3</v>
      </c>
      <c r="J2234">
        <v>0</v>
      </c>
      <c r="K2234" t="str">
        <f>LOOKUP(E2234,Types!A:A,Types!B:B)</f>
        <v>Pop</v>
      </c>
      <c r="L2234" t="str">
        <f>LOOKUP(I2234,Types!A:A,Types!B:B)</f>
        <v>Tradition</v>
      </c>
      <c r="M2234">
        <f t="shared" si="34"/>
        <v>1</v>
      </c>
    </row>
    <row r="2235" spans="1:13" x14ac:dyDescent="0.2">
      <c r="A2235" t="s">
        <v>1351</v>
      </c>
      <c r="B2235">
        <v>2.0459222141653299E-3</v>
      </c>
      <c r="C2235">
        <v>0.16204710304736999</v>
      </c>
      <c r="D2235">
        <v>0.82910019159317005</v>
      </c>
      <c r="E2235">
        <v>2</v>
      </c>
      <c r="F2235">
        <v>0</v>
      </c>
      <c r="G2235">
        <v>0</v>
      </c>
      <c r="H2235">
        <v>1</v>
      </c>
      <c r="I2235">
        <v>1</v>
      </c>
      <c r="J2235">
        <v>0</v>
      </c>
      <c r="K2235" t="str">
        <f>LOOKUP(E2235,Types!A:A,Types!B:B)</f>
        <v>Pop</v>
      </c>
      <c r="L2235" t="str">
        <f>LOOKUP(I2235,Types!A:A,Types!B:B)</f>
        <v>Art</v>
      </c>
      <c r="M2235">
        <f t="shared" si="34"/>
        <v>-1</v>
      </c>
    </row>
    <row r="2236" spans="1:13" x14ac:dyDescent="0.2">
      <c r="A2236" t="s">
        <v>2281</v>
      </c>
      <c r="B2236">
        <v>1.16739619988948E-3</v>
      </c>
      <c r="C2236">
        <v>0.19159178435802399</v>
      </c>
      <c r="D2236">
        <v>0.80365806818008401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670</v>
      </c>
      <c r="B2237">
        <v>1.4051931211724799E-3</v>
      </c>
      <c r="C2237">
        <v>0.15315216779708801</v>
      </c>
      <c r="D2237">
        <v>0.84228777885437001</v>
      </c>
      <c r="E2237">
        <v>2</v>
      </c>
      <c r="F2237">
        <v>0</v>
      </c>
      <c r="G2237">
        <v>0</v>
      </c>
      <c r="H2237">
        <v>1</v>
      </c>
      <c r="I2237">
        <v>2</v>
      </c>
      <c r="J2237">
        <v>0</v>
      </c>
      <c r="K2237" t="str">
        <f>LOOKUP(E2237,Types!A:A,Types!B:B)</f>
        <v>Pop</v>
      </c>
      <c r="L2237" t="str">
        <f>LOOKUP(I2237,Types!A:A,Types!B:B)</f>
        <v>Pop</v>
      </c>
      <c r="M2237">
        <f t="shared" si="34"/>
        <v>0</v>
      </c>
    </row>
    <row r="2238" spans="1:13" x14ac:dyDescent="0.2">
      <c r="A2238" t="s">
        <v>1366</v>
      </c>
      <c r="B2238">
        <v>1.5687842387706E-3</v>
      </c>
      <c r="C2238">
        <v>0.18267241120338401</v>
      </c>
      <c r="D2238">
        <v>0.81177431344985895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1156</v>
      </c>
      <c r="B2239">
        <v>1.24081398826092E-3</v>
      </c>
      <c r="C2239">
        <v>0.28266510367393399</v>
      </c>
      <c r="D2239">
        <v>0.70478284358978205</v>
      </c>
      <c r="E2239">
        <v>2</v>
      </c>
      <c r="F2239">
        <v>0</v>
      </c>
      <c r="G2239">
        <v>0</v>
      </c>
      <c r="H2239">
        <v>1</v>
      </c>
      <c r="I2239">
        <v>2</v>
      </c>
      <c r="J2239">
        <v>0</v>
      </c>
      <c r="K2239" t="str">
        <f>LOOKUP(E2239,Types!A:A,Types!B:B)</f>
        <v>Pop</v>
      </c>
      <c r="L2239" t="str">
        <f>LOOKUP(I2239,Types!A:A,Types!B:B)</f>
        <v>Pop</v>
      </c>
      <c r="M2239">
        <f t="shared" si="34"/>
        <v>0</v>
      </c>
    </row>
    <row r="2240" spans="1:13" x14ac:dyDescent="0.2">
      <c r="A2240" t="s">
        <v>1857</v>
      </c>
      <c r="B2240">
        <v>8.4478425560519099E-4</v>
      </c>
      <c r="C2240">
        <v>3.01585178822278E-2</v>
      </c>
      <c r="D2240">
        <v>0.962091505527496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25</v>
      </c>
      <c r="B2241">
        <v>1.6833926783874601E-3</v>
      </c>
      <c r="C2241">
        <v>0.57020020484924305</v>
      </c>
      <c r="D2241">
        <v>0.420070320367813</v>
      </c>
      <c r="E2241">
        <v>1</v>
      </c>
      <c r="F2241">
        <v>0</v>
      </c>
      <c r="G2241">
        <v>0</v>
      </c>
      <c r="H2241">
        <v>1</v>
      </c>
      <c r="I2241">
        <v>2</v>
      </c>
      <c r="J2241">
        <v>0</v>
      </c>
      <c r="K2241" t="str">
        <f>LOOKUP(E2241,Types!A:A,Types!B:B)</f>
        <v>Art</v>
      </c>
      <c r="L2241" t="str">
        <f>LOOKUP(I2241,Types!A:A,Types!B:B)</f>
        <v>Pop</v>
      </c>
      <c r="M2241">
        <f t="shared" si="34"/>
        <v>1</v>
      </c>
    </row>
    <row r="2242" spans="1:13" x14ac:dyDescent="0.2">
      <c r="A2242" t="s">
        <v>1844</v>
      </c>
      <c r="B2242">
        <v>6.7816913360729803E-4</v>
      </c>
      <c r="C2242">
        <v>3.1024752184748601E-2</v>
      </c>
      <c r="D2242">
        <v>0.96315652132034302</v>
      </c>
      <c r="E2242">
        <v>2</v>
      </c>
      <c r="F2242">
        <v>0</v>
      </c>
      <c r="G2242">
        <v>0</v>
      </c>
      <c r="H2242">
        <v>1</v>
      </c>
      <c r="I2242">
        <v>1</v>
      </c>
      <c r="J2242">
        <v>0</v>
      </c>
      <c r="K2242" t="str">
        <f>LOOKUP(E2242,Types!A:A,Types!B:B)</f>
        <v>Pop</v>
      </c>
      <c r="L2242" t="str">
        <f>LOOKUP(I2242,Types!A:A,Types!B:B)</f>
        <v>Art</v>
      </c>
      <c r="M2242">
        <f t="shared" si="34"/>
        <v>-1</v>
      </c>
    </row>
    <row r="2243" spans="1:13" x14ac:dyDescent="0.2">
      <c r="A2243" t="s">
        <v>966</v>
      </c>
      <c r="B2243">
        <v>1.0755673283711E-3</v>
      </c>
      <c r="C2243">
        <v>6.6076174378394997E-2</v>
      </c>
      <c r="D2243">
        <v>0.909654200077056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x14ac:dyDescent="0.2">
      <c r="A2244" t="s">
        <v>940</v>
      </c>
      <c r="B2244">
        <v>1.2471672380342999E-3</v>
      </c>
      <c r="C2244">
        <v>0.162418603897094</v>
      </c>
      <c r="D2244">
        <v>0.82459026575088501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x14ac:dyDescent="0.2">
      <c r="A2245" t="s">
        <v>1458</v>
      </c>
      <c r="B2245">
        <v>1.1262451298534801E-3</v>
      </c>
      <c r="C2245">
        <v>6.4644902944564805E-2</v>
      </c>
      <c r="D2245">
        <v>0.92828619480133001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x14ac:dyDescent="0.2">
      <c r="A2246" t="s">
        <v>982</v>
      </c>
      <c r="B2246">
        <v>1.2080610031261999E-3</v>
      </c>
      <c r="C2246">
        <v>6.19992986321449E-2</v>
      </c>
      <c r="D2246">
        <v>0.93245577812194802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x14ac:dyDescent="0.2">
      <c r="A2247" t="s">
        <v>1045</v>
      </c>
      <c r="B2247">
        <v>1.67872093152254E-3</v>
      </c>
      <c r="C2247">
        <v>0.31250712275504999</v>
      </c>
      <c r="D2247">
        <v>0.68332391977310103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x14ac:dyDescent="0.2">
      <c r="A2248" t="s">
        <v>701</v>
      </c>
      <c r="B2248">
        <v>9.1440870892256498E-4</v>
      </c>
      <c r="C2248">
        <v>6.5022908151149694E-2</v>
      </c>
      <c r="D2248">
        <v>0.92651414871215798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1206</v>
      </c>
      <c r="B2249">
        <v>1.49648112710565E-3</v>
      </c>
      <c r="C2249">
        <v>0.15000522136688199</v>
      </c>
      <c r="D2249">
        <v>0.84008699655532804</v>
      </c>
      <c r="E2249">
        <v>2</v>
      </c>
      <c r="F2249">
        <v>0</v>
      </c>
      <c r="G2249">
        <v>0</v>
      </c>
      <c r="H2249">
        <v>1</v>
      </c>
      <c r="I2249">
        <v>2</v>
      </c>
      <c r="J2249">
        <v>0</v>
      </c>
      <c r="K2249" t="str">
        <f>LOOKUP(E2249,Types!A:A,Types!B:B)</f>
        <v>Pop</v>
      </c>
      <c r="L2249" t="str">
        <f>LOOKUP(I2249,Types!A:A,Types!B:B)</f>
        <v>Pop</v>
      </c>
      <c r="M2249">
        <f t="shared" si="35"/>
        <v>0</v>
      </c>
    </row>
    <row r="2250" spans="1:13" x14ac:dyDescent="0.2">
      <c r="A2250" t="s">
        <v>996</v>
      </c>
      <c r="B2250">
        <v>6.8206281866878195E-4</v>
      </c>
      <c r="C2250">
        <v>4.6130672097206102E-2</v>
      </c>
      <c r="D2250">
        <v>0.94902670383453303</v>
      </c>
      <c r="E2250">
        <v>2</v>
      </c>
      <c r="F2250">
        <v>0</v>
      </c>
      <c r="G2250">
        <v>0</v>
      </c>
      <c r="H2250">
        <v>1</v>
      </c>
      <c r="I2250">
        <v>2</v>
      </c>
      <c r="J2250">
        <v>0</v>
      </c>
      <c r="K2250" t="str">
        <f>LOOKUP(E2250,Types!A:A,Types!B:B)</f>
        <v>Pop</v>
      </c>
      <c r="L2250" t="str">
        <f>LOOKUP(I2250,Types!A:A,Types!B:B)</f>
        <v>Pop</v>
      </c>
      <c r="M2250">
        <f t="shared" si="35"/>
        <v>0</v>
      </c>
    </row>
    <row r="2251" spans="1:13" x14ac:dyDescent="0.2">
      <c r="A2251" t="s">
        <v>1728</v>
      </c>
      <c r="B2251">
        <v>1.7397315241396399E-3</v>
      </c>
      <c r="C2251">
        <v>0.39826023578643799</v>
      </c>
      <c r="D2251">
        <v>0.59208977222442605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x14ac:dyDescent="0.2">
      <c r="A2252" t="s">
        <v>1532</v>
      </c>
      <c r="B2252">
        <v>1.1574643431231299E-3</v>
      </c>
      <c r="C2252">
        <v>0.26416683197021401</v>
      </c>
      <c r="D2252">
        <v>0.72985643148422197</v>
      </c>
      <c r="E2252">
        <v>2</v>
      </c>
      <c r="F2252">
        <v>0</v>
      </c>
      <c r="G2252">
        <v>0</v>
      </c>
      <c r="H2252">
        <v>1</v>
      </c>
      <c r="I2252">
        <v>1</v>
      </c>
      <c r="J2252">
        <v>0</v>
      </c>
      <c r="K2252" t="str">
        <f>LOOKUP(E2252,Types!A:A,Types!B:B)</f>
        <v>Pop</v>
      </c>
      <c r="L2252" t="str">
        <f>LOOKUP(I2252,Types!A:A,Types!B:B)</f>
        <v>Art</v>
      </c>
      <c r="M2252">
        <f t="shared" si="35"/>
        <v>-1</v>
      </c>
    </row>
    <row r="2253" spans="1:13" x14ac:dyDescent="0.2">
      <c r="A2253" t="s">
        <v>667</v>
      </c>
      <c r="B2253">
        <v>8.0324307782575401E-4</v>
      </c>
      <c r="C2253">
        <v>8.37220698595047E-2</v>
      </c>
      <c r="D2253">
        <v>0.904773950576782</v>
      </c>
      <c r="E2253">
        <v>2</v>
      </c>
      <c r="F2253">
        <v>0</v>
      </c>
      <c r="G2253">
        <v>0</v>
      </c>
      <c r="H2253">
        <v>1</v>
      </c>
      <c r="I2253">
        <v>1</v>
      </c>
      <c r="J2253">
        <v>0</v>
      </c>
      <c r="K2253" t="str">
        <f>LOOKUP(E2253,Types!A:A,Types!B:B)</f>
        <v>Pop</v>
      </c>
      <c r="L2253" t="str">
        <f>LOOKUP(I2253,Types!A:A,Types!B:B)</f>
        <v>Art</v>
      </c>
      <c r="M2253">
        <f t="shared" si="35"/>
        <v>-1</v>
      </c>
    </row>
    <row r="2254" spans="1:13" x14ac:dyDescent="0.2">
      <c r="A2254" t="s">
        <v>652</v>
      </c>
      <c r="B2254">
        <v>9.3780789757147399E-4</v>
      </c>
      <c r="C2254">
        <v>4.1911002248525599E-2</v>
      </c>
      <c r="D2254">
        <v>0.95597589015960605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x14ac:dyDescent="0.2">
      <c r="A2255" t="s">
        <v>134</v>
      </c>
      <c r="B2255">
        <v>6.3347356626763896E-4</v>
      </c>
      <c r="C2255">
        <v>2.6527052745223E-2</v>
      </c>
      <c r="D2255">
        <v>0.96965372562408403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x14ac:dyDescent="0.2">
      <c r="A2256" t="s">
        <v>419</v>
      </c>
      <c r="B2256">
        <v>8.9590298011898897E-4</v>
      </c>
      <c r="C2256">
        <v>0.124488726258277</v>
      </c>
      <c r="D2256">
        <v>0.85382688045501698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x14ac:dyDescent="0.2">
      <c r="A2257" t="s">
        <v>489</v>
      </c>
      <c r="B2257">
        <v>9.0054015163332202E-4</v>
      </c>
      <c r="C2257">
        <v>0.119865089654922</v>
      </c>
      <c r="D2257">
        <v>0.87644237279891901</v>
      </c>
      <c r="E2257">
        <v>2</v>
      </c>
      <c r="F2257">
        <v>0</v>
      </c>
      <c r="G2257">
        <v>0</v>
      </c>
      <c r="H2257">
        <v>1</v>
      </c>
      <c r="I2257">
        <v>1</v>
      </c>
      <c r="J2257">
        <v>0</v>
      </c>
      <c r="K2257" t="str">
        <f>LOOKUP(E2257,Types!A:A,Types!B:B)</f>
        <v>Pop</v>
      </c>
      <c r="L2257" t="str">
        <f>LOOKUP(I2257,Types!A:A,Types!B:B)</f>
        <v>Art</v>
      </c>
      <c r="M2257">
        <f t="shared" si="35"/>
        <v>-1</v>
      </c>
    </row>
    <row r="2258" spans="1:13" x14ac:dyDescent="0.2">
      <c r="A2258" t="s">
        <v>858</v>
      </c>
      <c r="B2258">
        <v>1.1092362692579601E-3</v>
      </c>
      <c r="C2258">
        <v>0.17568872869014701</v>
      </c>
      <c r="D2258">
        <v>0.80586874485015803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x14ac:dyDescent="0.2">
      <c r="A2259" t="s">
        <v>1867</v>
      </c>
      <c r="B2259">
        <v>9.0132484911009604E-4</v>
      </c>
      <c r="C2259">
        <v>5.98831214010715E-2</v>
      </c>
      <c r="D2259">
        <v>0.93062049150466897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x14ac:dyDescent="0.2">
      <c r="A2260" t="s">
        <v>1674</v>
      </c>
      <c r="B2260">
        <v>1.38245814014226E-3</v>
      </c>
      <c r="C2260">
        <v>0.113151513040065</v>
      </c>
      <c r="D2260">
        <v>0.87316662073135298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x14ac:dyDescent="0.2">
      <c r="A2261" t="s">
        <v>156</v>
      </c>
      <c r="B2261">
        <v>9.6150831086560997E-4</v>
      </c>
      <c r="C2261">
        <v>6.1339389532804399E-2</v>
      </c>
      <c r="D2261">
        <v>0.92887365818023604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x14ac:dyDescent="0.2">
      <c r="A2262" t="s">
        <v>1363</v>
      </c>
      <c r="B2262">
        <v>1.30970904137939E-3</v>
      </c>
      <c r="C2262">
        <v>0.118323892354965</v>
      </c>
      <c r="D2262">
        <v>0.86374717950820901</v>
      </c>
      <c r="E2262">
        <v>2</v>
      </c>
      <c r="F2262">
        <v>0</v>
      </c>
      <c r="G2262">
        <v>0</v>
      </c>
      <c r="H2262">
        <v>1</v>
      </c>
      <c r="I2262">
        <v>1</v>
      </c>
      <c r="J2262">
        <v>0</v>
      </c>
      <c r="K2262" t="str">
        <f>LOOKUP(E2262,Types!A:A,Types!B:B)</f>
        <v>Pop</v>
      </c>
      <c r="L2262" t="str">
        <f>LOOKUP(I2262,Types!A:A,Types!B:B)</f>
        <v>Art</v>
      </c>
      <c r="M2262">
        <f t="shared" si="35"/>
        <v>-1</v>
      </c>
    </row>
    <row r="2263" spans="1:13" x14ac:dyDescent="0.2">
      <c r="A2263" t="s">
        <v>1794</v>
      </c>
      <c r="B2263">
        <v>1.09804398380219E-3</v>
      </c>
      <c r="C2263">
        <v>9.7275584936141898E-2</v>
      </c>
      <c r="D2263">
        <v>0.89806985855102495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x14ac:dyDescent="0.2">
      <c r="A2264" t="s">
        <v>163</v>
      </c>
      <c r="B2264">
        <v>1.11950456630438E-3</v>
      </c>
      <c r="C2264">
        <v>0.12828189134597701</v>
      </c>
      <c r="D2264">
        <v>0.86476075649261397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x14ac:dyDescent="0.2">
      <c r="A2265" t="s">
        <v>2240</v>
      </c>
      <c r="B2265">
        <v>1.2737348442897201E-3</v>
      </c>
      <c r="C2265">
        <v>8.0969288945198004E-2</v>
      </c>
      <c r="D2265">
        <v>0.91045403480529696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159</v>
      </c>
      <c r="B2266">
        <v>1.34672585409134E-3</v>
      </c>
      <c r="C2266">
        <v>0.10656237602233801</v>
      </c>
      <c r="D2266">
        <v>0.87122189998626698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x14ac:dyDescent="0.2">
      <c r="A2267" t="s">
        <v>2311</v>
      </c>
      <c r="B2267">
        <v>1.2270843144506201E-3</v>
      </c>
      <c r="C2267">
        <v>0.116820216178894</v>
      </c>
      <c r="D2267">
        <v>0.87590497732162398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x14ac:dyDescent="0.2">
      <c r="A2268" t="s">
        <v>1592</v>
      </c>
      <c r="B2268">
        <v>6.9822609657421697E-4</v>
      </c>
      <c r="C2268">
        <v>4.4083379209041498E-2</v>
      </c>
      <c r="D2268">
        <v>0.95257925987243597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x14ac:dyDescent="0.2">
      <c r="A2269" t="s">
        <v>1537</v>
      </c>
      <c r="B2269">
        <v>6.1104597989469702E-4</v>
      </c>
      <c r="C2269">
        <v>6.6090434789657496E-2</v>
      </c>
      <c r="D2269">
        <v>0.92886561155319203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x14ac:dyDescent="0.2">
      <c r="A2270" t="s">
        <v>443</v>
      </c>
      <c r="B2270">
        <v>1.12228514626622E-3</v>
      </c>
      <c r="C2270">
        <v>0.12592761218547799</v>
      </c>
      <c r="D2270">
        <v>0.86813807487487704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x14ac:dyDescent="0.2">
      <c r="A2271" t="s">
        <v>528</v>
      </c>
      <c r="B2271">
        <v>1.6813842812553E-3</v>
      </c>
      <c r="C2271">
        <v>0.20919090509414601</v>
      </c>
      <c r="D2271">
        <v>0.78387588262557895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x14ac:dyDescent="0.2">
      <c r="A2272" t="s">
        <v>1221</v>
      </c>
      <c r="B2272">
        <v>1.6125658294185901E-3</v>
      </c>
      <c r="C2272">
        <v>0.29317867755889798</v>
      </c>
      <c r="D2272">
        <v>0.69965219497680597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x14ac:dyDescent="0.2">
      <c r="A2273" t="s">
        <v>731</v>
      </c>
      <c r="B2273">
        <v>1.47089047823101E-3</v>
      </c>
      <c r="C2273">
        <v>0.12989306449890101</v>
      </c>
      <c r="D2273">
        <v>0.86294758319854703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1163</v>
      </c>
      <c r="B2274">
        <v>7.4538419721648097E-4</v>
      </c>
      <c r="C2274">
        <v>7.9316355288028703E-2</v>
      </c>
      <c r="D2274">
        <v>0.91170412302017201</v>
      </c>
      <c r="E2274">
        <v>2</v>
      </c>
      <c r="F2274">
        <v>0</v>
      </c>
      <c r="G2274">
        <v>0</v>
      </c>
      <c r="H2274">
        <v>1</v>
      </c>
      <c r="I2274">
        <v>2</v>
      </c>
      <c r="J2274">
        <v>0</v>
      </c>
      <c r="K2274" t="str">
        <f>LOOKUP(E2274,Types!A:A,Types!B:B)</f>
        <v>Pop</v>
      </c>
      <c r="L2274" t="str">
        <f>LOOKUP(I2274,Types!A:A,Types!B:B)</f>
        <v>Pop</v>
      </c>
      <c r="M2274">
        <f t="shared" si="35"/>
        <v>0</v>
      </c>
    </row>
    <row r="2275" spans="1:13" x14ac:dyDescent="0.2">
      <c r="A2275" t="s">
        <v>19</v>
      </c>
      <c r="B2275">
        <v>8.6334388470277103E-4</v>
      </c>
      <c r="C2275">
        <v>5.1309805363416602E-2</v>
      </c>
      <c r="D2275">
        <v>0.94416075944900502</v>
      </c>
      <c r="E2275">
        <v>2</v>
      </c>
      <c r="F2275">
        <v>0</v>
      </c>
      <c r="G2275">
        <v>0</v>
      </c>
      <c r="H2275">
        <v>1</v>
      </c>
      <c r="I2275">
        <v>1</v>
      </c>
      <c r="J2275">
        <v>0</v>
      </c>
      <c r="K2275" t="str">
        <f>LOOKUP(E2275,Types!A:A,Types!B:B)</f>
        <v>Pop</v>
      </c>
      <c r="L2275" t="str">
        <f>LOOKUP(I2275,Types!A:A,Types!B:B)</f>
        <v>Art</v>
      </c>
      <c r="M2275">
        <f t="shared" si="35"/>
        <v>-1</v>
      </c>
    </row>
    <row r="2276" spans="1:13" x14ac:dyDescent="0.2">
      <c r="A2276" t="s">
        <v>2371</v>
      </c>
      <c r="B2276">
        <v>1.0741931619122601E-3</v>
      </c>
      <c r="C2276">
        <v>8.3117954432964297E-2</v>
      </c>
      <c r="D2276">
        <v>0.912078976631164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x14ac:dyDescent="0.2">
      <c r="A2277" t="s">
        <v>299</v>
      </c>
      <c r="B2277">
        <v>1.76911824382841E-3</v>
      </c>
      <c r="C2277">
        <v>0.112540803849697</v>
      </c>
      <c r="D2277">
        <v>0.86800718307495095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x14ac:dyDescent="0.2">
      <c r="A2278" t="s">
        <v>1315</v>
      </c>
      <c r="B2278">
        <v>7.2226789779961098E-4</v>
      </c>
      <c r="C2278">
        <v>4.8322424292564302E-2</v>
      </c>
      <c r="D2278">
        <v>0.94496631622314398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x14ac:dyDescent="0.2">
      <c r="A2279" t="s">
        <v>316</v>
      </c>
      <c r="B2279">
        <v>1.1387101840227799E-3</v>
      </c>
      <c r="C2279">
        <v>8.0722346901893602E-2</v>
      </c>
      <c r="D2279">
        <v>0.90539431571960405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x14ac:dyDescent="0.2">
      <c r="A2280" t="s">
        <v>235</v>
      </c>
      <c r="B2280">
        <v>1.06691557448357E-3</v>
      </c>
      <c r="C2280">
        <v>0.116115160286426</v>
      </c>
      <c r="D2280">
        <v>0.87707579135894698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x14ac:dyDescent="0.2">
      <c r="A2281" t="s">
        <v>441</v>
      </c>
      <c r="B2281">
        <v>2.6241948362439801E-3</v>
      </c>
      <c r="C2281">
        <v>0.273516535758972</v>
      </c>
      <c r="D2281">
        <v>0.68751549720764105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1014</v>
      </c>
      <c r="B2282">
        <v>7.2259880835190405E-4</v>
      </c>
      <c r="C2282">
        <v>3.5949926823377602E-2</v>
      </c>
      <c r="D2282">
        <v>0.94629269838333097</v>
      </c>
      <c r="E2282">
        <v>2</v>
      </c>
      <c r="F2282">
        <v>0</v>
      </c>
      <c r="G2282">
        <v>0</v>
      </c>
      <c r="H2282">
        <v>1</v>
      </c>
      <c r="I2282">
        <v>2</v>
      </c>
      <c r="J2282">
        <v>0</v>
      </c>
      <c r="K2282" t="str">
        <f>LOOKUP(E2282,Types!A:A,Types!B:B)</f>
        <v>Pop</v>
      </c>
      <c r="L2282" t="str">
        <f>LOOKUP(I2282,Types!A:A,Types!B:B)</f>
        <v>Pop</v>
      </c>
      <c r="M2282">
        <f t="shared" si="35"/>
        <v>0</v>
      </c>
    </row>
    <row r="2283" spans="1:13" x14ac:dyDescent="0.2">
      <c r="A2283" t="s">
        <v>2314</v>
      </c>
      <c r="B2283">
        <v>1.4296171721071001E-3</v>
      </c>
      <c r="C2283">
        <v>0.22786039113998399</v>
      </c>
      <c r="D2283">
        <v>0.75434035062789895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x14ac:dyDescent="0.2">
      <c r="A2284" t="s">
        <v>1223</v>
      </c>
      <c r="B2284">
        <v>1.25459360424429E-3</v>
      </c>
      <c r="C2284">
        <v>0.13528637588024101</v>
      </c>
      <c r="D2284">
        <v>0.85339170694351196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x14ac:dyDescent="0.2">
      <c r="A2285" t="s">
        <v>497</v>
      </c>
      <c r="B2285">
        <v>1.90366618335247E-3</v>
      </c>
      <c r="C2285">
        <v>0.25605472922325101</v>
      </c>
      <c r="D2285">
        <v>0.73412585258483798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x14ac:dyDescent="0.2">
      <c r="A2286" t="s">
        <v>2294</v>
      </c>
      <c r="B2286">
        <v>1.2340242974460099E-3</v>
      </c>
      <c r="C2286">
        <v>0.209256991744041</v>
      </c>
      <c r="D2286">
        <v>0.78283548355102495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x14ac:dyDescent="0.2">
      <c r="A2287" t="s">
        <v>397</v>
      </c>
      <c r="B2287">
        <v>1.74666789826005E-3</v>
      </c>
      <c r="C2287">
        <v>0.15694878995418499</v>
      </c>
      <c r="D2287">
        <v>0.80560487508773804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804</v>
      </c>
      <c r="B2288">
        <v>1.09341647475957E-3</v>
      </c>
      <c r="C2288">
        <v>5.1863752305507597E-2</v>
      </c>
      <c r="D2288">
        <v>0.94094580411911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x14ac:dyDescent="0.2">
      <c r="A2289" t="s">
        <v>2166</v>
      </c>
      <c r="B2289">
        <v>6.9167901528999199E-4</v>
      </c>
      <c r="C2289">
        <v>4.7632612287998199E-2</v>
      </c>
      <c r="D2289">
        <v>0.94756639003753595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x14ac:dyDescent="0.2">
      <c r="A2290" t="s">
        <v>2283</v>
      </c>
      <c r="B2290">
        <v>1.7583179287612399E-3</v>
      </c>
      <c r="C2290">
        <v>0.25456550717353799</v>
      </c>
      <c r="D2290">
        <v>0.72688746452331499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x14ac:dyDescent="0.2">
      <c r="A2291" t="s">
        <v>2113</v>
      </c>
      <c r="B2291">
        <v>1.79448630660772E-3</v>
      </c>
      <c r="C2291">
        <v>0.303275257349014</v>
      </c>
      <c r="D2291">
        <v>0.68146532773971502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x14ac:dyDescent="0.2">
      <c r="A2292" t="s">
        <v>1875</v>
      </c>
      <c r="B2292">
        <v>9.8858913406729698E-4</v>
      </c>
      <c r="C2292">
        <v>0.120026789605617</v>
      </c>
      <c r="D2292">
        <v>0.87307655811309803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x14ac:dyDescent="0.2">
      <c r="A2293" t="s">
        <v>38</v>
      </c>
      <c r="B2293">
        <v>1.22109474614262E-3</v>
      </c>
      <c r="C2293">
        <v>0.124406941235065</v>
      </c>
      <c r="D2293">
        <v>0.86680668592453003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x14ac:dyDescent="0.2">
      <c r="A2294" t="s">
        <v>203</v>
      </c>
      <c r="B2294">
        <v>7.3202344356104699E-4</v>
      </c>
      <c r="C2294">
        <v>0.107718266546726</v>
      </c>
      <c r="D2294">
        <v>0.88949465751647905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x14ac:dyDescent="0.2">
      <c r="A2295" t="s">
        <v>1116</v>
      </c>
      <c r="B2295">
        <v>7.9792615724727501E-4</v>
      </c>
      <c r="C2295">
        <v>8.8849738240242004E-2</v>
      </c>
      <c r="D2295">
        <v>0.90699255466461104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x14ac:dyDescent="0.2">
      <c r="A2296" t="s">
        <v>141</v>
      </c>
      <c r="B2296">
        <v>1.2305029667913901E-3</v>
      </c>
      <c r="C2296">
        <v>0.100039109587669</v>
      </c>
      <c r="D2296">
        <v>0.88923978805541903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x14ac:dyDescent="0.2">
      <c r="A2297" t="s">
        <v>1328</v>
      </c>
      <c r="B2297">
        <v>2.8986663091927702E-3</v>
      </c>
      <c r="C2297">
        <v>0.30901730060577298</v>
      </c>
      <c r="D2297">
        <v>0.65975069999694802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1456</v>
      </c>
      <c r="B2298">
        <v>1.0152728063985701E-3</v>
      </c>
      <c r="C2298">
        <v>0.118114084005355</v>
      </c>
      <c r="D2298">
        <v>0.87767231464385898</v>
      </c>
      <c r="E2298">
        <v>2</v>
      </c>
      <c r="F2298">
        <v>0</v>
      </c>
      <c r="G2298">
        <v>0</v>
      </c>
      <c r="H2298">
        <v>1</v>
      </c>
      <c r="I2298">
        <v>2</v>
      </c>
      <c r="J2298">
        <v>0</v>
      </c>
      <c r="K2298" t="str">
        <f>LOOKUP(E2298,Types!A:A,Types!B:B)</f>
        <v>Pop</v>
      </c>
      <c r="L2298" t="str">
        <f>LOOKUP(I2298,Types!A:A,Types!B:B)</f>
        <v>Pop</v>
      </c>
      <c r="M2298">
        <f t="shared" si="35"/>
        <v>0</v>
      </c>
    </row>
    <row r="2299" spans="1:13" x14ac:dyDescent="0.2">
      <c r="A2299" t="s">
        <v>1010</v>
      </c>
      <c r="B2299">
        <v>6.3267099903896397E-4</v>
      </c>
      <c r="C2299">
        <v>4.75892052054405E-2</v>
      </c>
      <c r="D2299">
        <v>0.9490966796875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x14ac:dyDescent="0.2">
      <c r="A2300" t="s">
        <v>546</v>
      </c>
      <c r="B2300">
        <v>1.2541310861706699E-3</v>
      </c>
      <c r="C2300">
        <v>0.15153886377811401</v>
      </c>
      <c r="D2300">
        <v>0.84573608636856001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1524</v>
      </c>
      <c r="B2301">
        <v>1.2670137220993599E-3</v>
      </c>
      <c r="C2301">
        <v>0.19078454375267001</v>
      </c>
      <c r="D2301">
        <v>0.79766380786895696</v>
      </c>
      <c r="E2301">
        <v>2</v>
      </c>
      <c r="F2301">
        <v>0</v>
      </c>
      <c r="G2301">
        <v>0</v>
      </c>
      <c r="H2301">
        <v>1</v>
      </c>
      <c r="I2301">
        <v>2</v>
      </c>
      <c r="J2301">
        <v>0</v>
      </c>
      <c r="K2301" t="str">
        <f>LOOKUP(E2301,Types!A:A,Types!B:B)</f>
        <v>Pop</v>
      </c>
      <c r="L2301" t="str">
        <f>LOOKUP(I2301,Types!A:A,Types!B:B)</f>
        <v>Pop</v>
      </c>
      <c r="M2301">
        <f t="shared" si="35"/>
        <v>0</v>
      </c>
    </row>
    <row r="2302" spans="1:13" x14ac:dyDescent="0.2">
      <c r="A2302" t="s">
        <v>969</v>
      </c>
      <c r="B2302">
        <v>1.03730300907045E-3</v>
      </c>
      <c r="C2302">
        <v>0.141036927700042</v>
      </c>
      <c r="D2302">
        <v>0.85482078790664595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x14ac:dyDescent="0.2">
      <c r="A2303" t="s">
        <v>1835</v>
      </c>
      <c r="B2303">
        <v>9.3929510330781297E-4</v>
      </c>
      <c r="C2303">
        <v>0.10309623181819901</v>
      </c>
      <c r="D2303">
        <v>0.89511567354202204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x14ac:dyDescent="0.2">
      <c r="A2304" t="s">
        <v>1639</v>
      </c>
      <c r="B2304">
        <v>7.0571829564869404E-4</v>
      </c>
      <c r="C2304">
        <v>4.2729750275611801E-2</v>
      </c>
      <c r="D2304">
        <v>0.95445084571838301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x14ac:dyDescent="0.2">
      <c r="A2305" t="s">
        <v>1137</v>
      </c>
      <c r="B2305">
        <v>2.2523137740790801E-3</v>
      </c>
      <c r="C2305">
        <v>0.28033155202865601</v>
      </c>
      <c r="D2305">
        <v>0.70648396015167203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x14ac:dyDescent="0.2">
      <c r="A2306" t="s">
        <v>97</v>
      </c>
      <c r="B2306">
        <v>7.2586571332067197E-4</v>
      </c>
      <c r="C2306">
        <v>4.9439921975135803E-2</v>
      </c>
      <c r="D2306">
        <v>0.94780910015106201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x14ac:dyDescent="0.2">
      <c r="A2307" t="s">
        <v>2014</v>
      </c>
      <c r="B2307">
        <v>1.10091525129973E-3</v>
      </c>
      <c r="C2307">
        <v>0.108169674873352</v>
      </c>
      <c r="D2307">
        <v>0.87674283981323198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x14ac:dyDescent="0.2">
      <c r="A2308" t="s">
        <v>1977</v>
      </c>
      <c r="B2308">
        <v>1.3982511591166199E-3</v>
      </c>
      <c r="C2308">
        <v>0.12811297178268399</v>
      </c>
      <c r="D2308">
        <v>0.86270081996917702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x14ac:dyDescent="0.2">
      <c r="A2309" t="s">
        <v>142</v>
      </c>
      <c r="B2309">
        <v>7.5730000389739795E-4</v>
      </c>
      <c r="C2309">
        <v>0.218455880880355</v>
      </c>
      <c r="D2309">
        <v>0.78001004457473699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x14ac:dyDescent="0.2">
      <c r="A2310" t="s">
        <v>1402</v>
      </c>
      <c r="B2310">
        <v>1.18649995420128E-3</v>
      </c>
      <c r="C2310">
        <v>0.30113863945007302</v>
      </c>
      <c r="D2310">
        <v>0.69451683759689298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x14ac:dyDescent="0.2">
      <c r="A2311" t="s">
        <v>2445</v>
      </c>
      <c r="B2311">
        <v>9.4380817608907797E-4</v>
      </c>
      <c r="C2311">
        <v>6.6192269325256306E-2</v>
      </c>
      <c r="D2311">
        <v>0.92653453350067105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x14ac:dyDescent="0.2">
      <c r="A2312" t="s">
        <v>68</v>
      </c>
      <c r="B2312">
        <v>1.4586729230359099E-3</v>
      </c>
      <c r="C2312">
        <v>9.7131021320819799E-2</v>
      </c>
      <c r="D2312">
        <v>0.89728879928588801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x14ac:dyDescent="0.2">
      <c r="A2313" t="s">
        <v>2301</v>
      </c>
      <c r="B2313">
        <v>1.0187199804931801E-3</v>
      </c>
      <c r="C2313">
        <v>7.4518077075481401E-2</v>
      </c>
      <c r="D2313">
        <v>0.92096340656280495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x14ac:dyDescent="0.2">
      <c r="A2314" t="s">
        <v>1756</v>
      </c>
      <c r="B2314">
        <v>1.3126510893926001E-3</v>
      </c>
      <c r="C2314">
        <v>8.5027717053890201E-2</v>
      </c>
      <c r="D2314">
        <v>0.90182226896286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x14ac:dyDescent="0.2">
      <c r="A2315" t="s">
        <v>954</v>
      </c>
      <c r="B2315">
        <v>1.1169952340424E-3</v>
      </c>
      <c r="C2315">
        <v>0.18690198659896801</v>
      </c>
      <c r="D2315">
        <v>0.80289471149444502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468</v>
      </c>
      <c r="B2316">
        <v>9.877124102786179E-4</v>
      </c>
      <c r="C2316">
        <v>0.12739464640617301</v>
      </c>
      <c r="D2316">
        <v>0.86677032709121704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x14ac:dyDescent="0.2">
      <c r="A2317" t="s">
        <v>166</v>
      </c>
      <c r="B2317">
        <v>1.6317828558385301E-3</v>
      </c>
      <c r="C2317">
        <v>0.19160862267017301</v>
      </c>
      <c r="D2317">
        <v>0.80023556947708097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x14ac:dyDescent="0.2">
      <c r="A2318" t="s">
        <v>1050</v>
      </c>
      <c r="B2318">
        <v>1.49274396244436E-3</v>
      </c>
      <c r="C2318">
        <v>0.24811306595802299</v>
      </c>
      <c r="D2318">
        <v>0.74797528982162398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x14ac:dyDescent="0.2">
      <c r="A2319" t="s">
        <v>1598</v>
      </c>
      <c r="B2319">
        <v>9.2070858227089004E-4</v>
      </c>
      <c r="C2319">
        <v>7.3666997253894806E-2</v>
      </c>
      <c r="D2319">
        <v>0.922829449176788</v>
      </c>
      <c r="E2319">
        <v>2</v>
      </c>
      <c r="F2319">
        <v>0</v>
      </c>
      <c r="G2319">
        <v>0</v>
      </c>
      <c r="H2319">
        <v>1</v>
      </c>
      <c r="I2319">
        <v>1</v>
      </c>
      <c r="J2319">
        <v>0</v>
      </c>
      <c r="K2319" t="str">
        <f>LOOKUP(E2319,Types!A:A,Types!B:B)</f>
        <v>Pop</v>
      </c>
      <c r="L2319" t="str">
        <f>LOOKUP(I2319,Types!A:A,Types!B:B)</f>
        <v>Art</v>
      </c>
      <c r="M2319">
        <f t="shared" si="36"/>
        <v>-1</v>
      </c>
    </row>
    <row r="2320" spans="1:13" x14ac:dyDescent="0.2">
      <c r="A2320" t="s">
        <v>72</v>
      </c>
      <c r="B2320">
        <v>1.3586987042799501E-3</v>
      </c>
      <c r="C2320">
        <v>8.4273107349872506E-2</v>
      </c>
      <c r="D2320">
        <v>0.88416230678558305</v>
      </c>
      <c r="E2320">
        <v>2</v>
      </c>
      <c r="F2320">
        <v>0</v>
      </c>
      <c r="G2320">
        <v>0</v>
      </c>
      <c r="H2320">
        <v>1</v>
      </c>
      <c r="I2320">
        <v>1</v>
      </c>
      <c r="J2320">
        <v>0</v>
      </c>
      <c r="K2320" t="str">
        <f>LOOKUP(E2320,Types!A:A,Types!B:B)</f>
        <v>Pop</v>
      </c>
      <c r="L2320" t="str">
        <f>LOOKUP(I2320,Types!A:A,Types!B:B)</f>
        <v>Art</v>
      </c>
      <c r="M2320">
        <f t="shared" si="36"/>
        <v>-1</v>
      </c>
    </row>
    <row r="2321" spans="1:13" x14ac:dyDescent="0.2">
      <c r="A2321" t="s">
        <v>220</v>
      </c>
      <c r="B2321">
        <v>1.7925279680639501E-3</v>
      </c>
      <c r="C2321">
        <v>0.27261137962341297</v>
      </c>
      <c r="D2321">
        <v>0.70838886499404896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x14ac:dyDescent="0.2">
      <c r="A2322" t="s">
        <v>42</v>
      </c>
      <c r="B2322">
        <v>9.2140753986313896E-4</v>
      </c>
      <c r="C2322">
        <v>5.3607452660798999E-2</v>
      </c>
      <c r="D2322">
        <v>0.92688953876495295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851</v>
      </c>
      <c r="B2323">
        <v>1.0155919007956899E-3</v>
      </c>
      <c r="C2323">
        <v>0.22204272449016499</v>
      </c>
      <c r="D2323">
        <v>0.77392953634261996</v>
      </c>
      <c r="E2323">
        <v>2</v>
      </c>
      <c r="F2323">
        <v>0</v>
      </c>
      <c r="G2323">
        <v>0</v>
      </c>
      <c r="H2323">
        <v>1</v>
      </c>
      <c r="I2323">
        <v>2</v>
      </c>
      <c r="J2323">
        <v>0</v>
      </c>
      <c r="K2323" t="str">
        <f>LOOKUP(E2323,Types!A:A,Types!B:B)</f>
        <v>Pop</v>
      </c>
      <c r="L2323" t="str">
        <f>LOOKUP(I2323,Types!A:A,Types!B:B)</f>
        <v>Pop</v>
      </c>
      <c r="M2323">
        <f t="shared" si="36"/>
        <v>0</v>
      </c>
    </row>
    <row r="2324" spans="1:13" x14ac:dyDescent="0.2">
      <c r="A2324" t="s">
        <v>2286</v>
      </c>
      <c r="B2324">
        <v>9.3806593213230296E-4</v>
      </c>
      <c r="C2324">
        <v>5.6942123919725397E-2</v>
      </c>
      <c r="D2324">
        <v>0.93125563859939497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x14ac:dyDescent="0.2">
      <c r="A2325" t="s">
        <v>875</v>
      </c>
      <c r="B2325">
        <v>8.0866081407293601E-4</v>
      </c>
      <c r="C2325">
        <v>7.1688488125801003E-2</v>
      </c>
      <c r="D2325">
        <v>0.92470729351043701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x14ac:dyDescent="0.2">
      <c r="A2326" t="s">
        <v>1162</v>
      </c>
      <c r="B2326">
        <v>1.4081042027100899E-3</v>
      </c>
      <c r="C2326">
        <v>0.16733871400356201</v>
      </c>
      <c r="D2326">
        <v>0.81741690635681097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x14ac:dyDescent="0.2">
      <c r="A2327" t="s">
        <v>189</v>
      </c>
      <c r="B2327">
        <v>1.6611798200756301E-3</v>
      </c>
      <c r="C2327">
        <v>0.186890944838523</v>
      </c>
      <c r="D2327">
        <v>0.80701553821563698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x14ac:dyDescent="0.2">
      <c r="A2328" t="s">
        <v>2118</v>
      </c>
      <c r="B2328">
        <v>1.2597241438925199E-3</v>
      </c>
      <c r="C2328">
        <v>0.108082652091979</v>
      </c>
      <c r="D2328">
        <v>0.876908779144287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1364</v>
      </c>
      <c r="B2329">
        <v>3.3505649771541301E-3</v>
      </c>
      <c r="C2329">
        <v>0.243188261985778</v>
      </c>
      <c r="D2329">
        <v>0.72864460945129395</v>
      </c>
      <c r="E2329">
        <v>2</v>
      </c>
      <c r="F2329">
        <v>0</v>
      </c>
      <c r="G2329">
        <v>0</v>
      </c>
      <c r="H2329">
        <v>1</v>
      </c>
      <c r="I2329">
        <v>2</v>
      </c>
      <c r="J2329">
        <v>0</v>
      </c>
      <c r="K2329" t="str">
        <f>LOOKUP(E2329,Types!A:A,Types!B:B)</f>
        <v>Pop</v>
      </c>
      <c r="L2329" t="str">
        <f>LOOKUP(I2329,Types!A:A,Types!B:B)</f>
        <v>Pop</v>
      </c>
      <c r="M2329">
        <f t="shared" si="36"/>
        <v>0</v>
      </c>
    </row>
    <row r="2330" spans="1:13" x14ac:dyDescent="0.2">
      <c r="A2330" t="s">
        <v>770</v>
      </c>
      <c r="B2330">
        <v>1.3063137885183001E-3</v>
      </c>
      <c r="C2330">
        <v>0.17652586102485601</v>
      </c>
      <c r="D2330">
        <v>0.81566369533538796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x14ac:dyDescent="0.2">
      <c r="A2331" t="s">
        <v>353</v>
      </c>
      <c r="B2331">
        <v>7.4235512875020504E-4</v>
      </c>
      <c r="C2331">
        <v>5.0818897783756201E-2</v>
      </c>
      <c r="D2331">
        <v>0.93903678655624301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744</v>
      </c>
      <c r="B2332">
        <v>8.2869915058836298E-4</v>
      </c>
      <c r="C2332">
        <v>9.19699147343635E-2</v>
      </c>
      <c r="D2332">
        <v>0.90469998121261597</v>
      </c>
      <c r="E2332">
        <v>2</v>
      </c>
      <c r="F2332">
        <v>0</v>
      </c>
      <c r="G2332">
        <v>0</v>
      </c>
      <c r="H2332">
        <v>1</v>
      </c>
      <c r="I2332">
        <v>2</v>
      </c>
      <c r="J2332">
        <v>0</v>
      </c>
      <c r="K2332" t="str">
        <f>LOOKUP(E2332,Types!A:A,Types!B:B)</f>
        <v>Pop</v>
      </c>
      <c r="L2332" t="str">
        <f>LOOKUP(I2332,Types!A:A,Types!B:B)</f>
        <v>Pop</v>
      </c>
      <c r="M2332">
        <f t="shared" si="36"/>
        <v>0</v>
      </c>
    </row>
    <row r="2333" spans="1:13" x14ac:dyDescent="0.2">
      <c r="A2333" t="s">
        <v>109</v>
      </c>
      <c r="B2333">
        <v>5.8192125288769603E-4</v>
      </c>
      <c r="C2333">
        <v>5.8693151921033797E-2</v>
      </c>
      <c r="D2333">
        <v>0.93813675642013505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x14ac:dyDescent="0.2">
      <c r="A2334" t="s">
        <v>107</v>
      </c>
      <c r="B2334">
        <v>1.09121005516499E-3</v>
      </c>
      <c r="C2334">
        <v>6.5401770174503299E-2</v>
      </c>
      <c r="D2334">
        <v>0.92872393131256104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x14ac:dyDescent="0.2">
      <c r="A2335" t="s">
        <v>2417</v>
      </c>
      <c r="B2335">
        <v>7.3746225098147902E-4</v>
      </c>
      <c r="C2335">
        <v>4.5999683439731598E-2</v>
      </c>
      <c r="D2335">
        <v>0.95027983188629095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x14ac:dyDescent="0.2">
      <c r="A2336" t="s">
        <v>294</v>
      </c>
      <c r="B2336">
        <v>1.3364996993914201E-3</v>
      </c>
      <c r="C2336">
        <v>0.12658035755157401</v>
      </c>
      <c r="D2336">
        <v>0.86952692270278897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x14ac:dyDescent="0.2">
      <c r="A2337" t="s">
        <v>224</v>
      </c>
      <c r="B2337">
        <v>9.3298550928011504E-4</v>
      </c>
      <c r="C2337">
        <v>9.6353903412818895E-2</v>
      </c>
      <c r="D2337">
        <v>0.90091413259506203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x14ac:dyDescent="0.2">
      <c r="A2338" t="s">
        <v>221</v>
      </c>
      <c r="B2338">
        <v>1.1425256961956601E-3</v>
      </c>
      <c r="C2338">
        <v>0.103017404675483</v>
      </c>
      <c r="D2338">
        <v>0.89231580495834295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x14ac:dyDescent="0.2">
      <c r="A2339" t="s">
        <v>337</v>
      </c>
      <c r="B2339">
        <v>8.3822093438357104E-4</v>
      </c>
      <c r="C2339">
        <v>4.9206450581550598E-2</v>
      </c>
      <c r="D2339">
        <v>0.94204002618789595</v>
      </c>
      <c r="E2339">
        <v>2</v>
      </c>
      <c r="F2339">
        <v>0</v>
      </c>
      <c r="G2339">
        <v>0</v>
      </c>
      <c r="H2339">
        <v>1</v>
      </c>
      <c r="I2339">
        <v>1</v>
      </c>
      <c r="J2339">
        <v>0</v>
      </c>
      <c r="K2339" t="str">
        <f>LOOKUP(E2339,Types!A:A,Types!B:B)</f>
        <v>Pop</v>
      </c>
      <c r="L2339" t="str">
        <f>LOOKUP(I2339,Types!A:A,Types!B:B)</f>
        <v>Art</v>
      </c>
      <c r="M2339">
        <f t="shared" si="36"/>
        <v>-1</v>
      </c>
    </row>
    <row r="2340" spans="1:13" x14ac:dyDescent="0.2">
      <c r="A2340" t="s">
        <v>1739</v>
      </c>
      <c r="B2340">
        <v>1.0413478594273301E-3</v>
      </c>
      <c r="C2340">
        <v>3.7788882851600598E-2</v>
      </c>
      <c r="D2340">
        <v>0.95221549272537198</v>
      </c>
      <c r="E2340">
        <v>2</v>
      </c>
      <c r="F2340">
        <v>0</v>
      </c>
      <c r="G2340">
        <v>0</v>
      </c>
      <c r="H2340">
        <v>1</v>
      </c>
      <c r="I2340">
        <v>2</v>
      </c>
      <c r="J2340">
        <v>0</v>
      </c>
      <c r="K2340" t="str">
        <f>LOOKUP(E2340,Types!A:A,Types!B:B)</f>
        <v>Pop</v>
      </c>
      <c r="L2340" t="str">
        <f>LOOKUP(I2340,Types!A:A,Types!B:B)</f>
        <v>Pop</v>
      </c>
      <c r="M2340">
        <f t="shared" si="36"/>
        <v>0</v>
      </c>
    </row>
    <row r="2341" spans="1:13" x14ac:dyDescent="0.2">
      <c r="A2341" t="s">
        <v>979</v>
      </c>
      <c r="B2341">
        <v>9.3598471721634204E-4</v>
      </c>
      <c r="C2341">
        <v>4.7479450702667202E-2</v>
      </c>
      <c r="D2341">
        <v>0.93048059940338101</v>
      </c>
      <c r="E2341">
        <v>2</v>
      </c>
      <c r="F2341">
        <v>0</v>
      </c>
      <c r="G2341">
        <v>0</v>
      </c>
      <c r="H2341">
        <v>1</v>
      </c>
      <c r="I2341">
        <v>1</v>
      </c>
      <c r="J2341">
        <v>0</v>
      </c>
      <c r="K2341" t="str">
        <f>LOOKUP(E2341,Types!A:A,Types!B:B)</f>
        <v>Pop</v>
      </c>
      <c r="L2341" t="str">
        <f>LOOKUP(I2341,Types!A:A,Types!B:B)</f>
        <v>Art</v>
      </c>
      <c r="M2341">
        <f t="shared" si="36"/>
        <v>-1</v>
      </c>
    </row>
    <row r="2342" spans="1:13" x14ac:dyDescent="0.2">
      <c r="A2342" t="s">
        <v>209</v>
      </c>
      <c r="B2342">
        <v>1.19193329010158E-3</v>
      </c>
      <c r="C2342">
        <v>0.41596591472625699</v>
      </c>
      <c r="D2342">
        <v>0.58072358369827204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1322</v>
      </c>
      <c r="B2343">
        <v>1.4255481073632799E-3</v>
      </c>
      <c r="C2343">
        <v>0.17153142392635301</v>
      </c>
      <c r="D2343">
        <v>0.80520129203796298</v>
      </c>
      <c r="E2343">
        <v>2</v>
      </c>
      <c r="F2343">
        <v>0</v>
      </c>
      <c r="G2343">
        <v>0</v>
      </c>
      <c r="H2343">
        <v>1</v>
      </c>
      <c r="I2343">
        <v>2</v>
      </c>
      <c r="J2343">
        <v>0</v>
      </c>
      <c r="K2343" t="str">
        <f>LOOKUP(E2343,Types!A:A,Types!B:B)</f>
        <v>Pop</v>
      </c>
      <c r="L2343" t="str">
        <f>LOOKUP(I2343,Types!A:A,Types!B:B)</f>
        <v>Pop</v>
      </c>
      <c r="M2343">
        <f t="shared" si="36"/>
        <v>0</v>
      </c>
    </row>
    <row r="2344" spans="1:13" x14ac:dyDescent="0.2">
      <c r="A2344" t="s">
        <v>1744</v>
      </c>
      <c r="B2344">
        <v>1.0456845629960201E-3</v>
      </c>
      <c r="C2344">
        <v>7.5743623077869401E-2</v>
      </c>
      <c r="D2344">
        <v>0.92110162973403897</v>
      </c>
      <c r="E2344">
        <v>2</v>
      </c>
      <c r="F2344">
        <v>0</v>
      </c>
      <c r="G2344">
        <v>0</v>
      </c>
      <c r="H2344">
        <v>1</v>
      </c>
      <c r="I2344">
        <v>2</v>
      </c>
      <c r="J2344">
        <v>0</v>
      </c>
      <c r="K2344" t="str">
        <f>LOOKUP(E2344,Types!A:A,Types!B:B)</f>
        <v>Pop</v>
      </c>
      <c r="L2344" t="str">
        <f>LOOKUP(I2344,Types!A:A,Types!B:B)</f>
        <v>Pop</v>
      </c>
      <c r="M2344">
        <f t="shared" si="36"/>
        <v>0</v>
      </c>
    </row>
    <row r="2345" spans="1:13" x14ac:dyDescent="0.2">
      <c r="A2345" t="s">
        <v>1775</v>
      </c>
      <c r="B2345">
        <v>1.13411678466945E-3</v>
      </c>
      <c r="C2345">
        <v>9.6106417477130807E-2</v>
      </c>
      <c r="D2345">
        <v>0.89091449975967396</v>
      </c>
      <c r="E2345">
        <v>2</v>
      </c>
      <c r="F2345">
        <v>0</v>
      </c>
      <c r="G2345">
        <v>0</v>
      </c>
      <c r="H2345">
        <v>1</v>
      </c>
      <c r="I2345">
        <v>1</v>
      </c>
      <c r="J2345">
        <v>0</v>
      </c>
      <c r="K2345" t="str">
        <f>LOOKUP(E2345,Types!A:A,Types!B:B)</f>
        <v>Pop</v>
      </c>
      <c r="L2345" t="str">
        <f>LOOKUP(I2345,Types!A:A,Types!B:B)</f>
        <v>Art</v>
      </c>
      <c r="M2345">
        <f t="shared" si="36"/>
        <v>-1</v>
      </c>
    </row>
    <row r="2346" spans="1:13" x14ac:dyDescent="0.2">
      <c r="A2346" t="s">
        <v>1714</v>
      </c>
      <c r="B2346">
        <v>1.34821259416639E-3</v>
      </c>
      <c r="C2346">
        <v>0.26142808794975197</v>
      </c>
      <c r="D2346">
        <v>0.73424232006072998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x14ac:dyDescent="0.2">
      <c r="A2347" t="s">
        <v>2292</v>
      </c>
      <c r="B2347">
        <v>1.4292481355369E-3</v>
      </c>
      <c r="C2347">
        <v>0.132324948906898</v>
      </c>
      <c r="D2347">
        <v>0.84280419349670399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x14ac:dyDescent="0.2">
      <c r="A2348" t="s">
        <v>2203</v>
      </c>
      <c r="B2348">
        <v>1.1094518704339799E-3</v>
      </c>
      <c r="C2348">
        <v>0.113837078213691</v>
      </c>
      <c r="D2348">
        <v>0.88109928369522095</v>
      </c>
      <c r="E2348">
        <v>2</v>
      </c>
      <c r="F2348">
        <v>0</v>
      </c>
      <c r="G2348">
        <v>0</v>
      </c>
      <c r="H2348">
        <v>1</v>
      </c>
      <c r="I2348">
        <v>1</v>
      </c>
      <c r="J2348">
        <v>0</v>
      </c>
      <c r="K2348" t="str">
        <f>LOOKUP(E2348,Types!A:A,Types!B:B)</f>
        <v>Pop</v>
      </c>
      <c r="L2348" t="str">
        <f>LOOKUP(I2348,Types!A:A,Types!B:B)</f>
        <v>Art</v>
      </c>
      <c r="M2348">
        <f t="shared" si="36"/>
        <v>-1</v>
      </c>
    </row>
    <row r="2349" spans="1:13" x14ac:dyDescent="0.2">
      <c r="A2349" t="s">
        <v>2234</v>
      </c>
      <c r="B2349">
        <v>1.0332352248951699E-3</v>
      </c>
      <c r="C2349">
        <v>0.13408625125884999</v>
      </c>
      <c r="D2349">
        <v>0.85731887817382801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x14ac:dyDescent="0.2">
      <c r="A2350" t="s">
        <v>1260</v>
      </c>
      <c r="B2350">
        <v>1.2606997042894301E-3</v>
      </c>
      <c r="C2350">
        <v>0.23469373583793601</v>
      </c>
      <c r="D2350">
        <v>0.72278034687042203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x14ac:dyDescent="0.2">
      <c r="A2351" t="s">
        <v>683</v>
      </c>
      <c r="B2351">
        <v>1.7863900866359401E-3</v>
      </c>
      <c r="C2351">
        <v>3.9523359388113001E-2</v>
      </c>
      <c r="D2351">
        <v>0.945282101631164</v>
      </c>
      <c r="E2351">
        <v>2</v>
      </c>
      <c r="F2351">
        <v>0</v>
      </c>
      <c r="G2351">
        <v>0</v>
      </c>
      <c r="H2351">
        <v>1</v>
      </c>
      <c r="I2351">
        <v>1</v>
      </c>
      <c r="J2351">
        <v>0</v>
      </c>
      <c r="K2351" t="str">
        <f>LOOKUP(E2351,Types!A:A,Types!B:B)</f>
        <v>Pop</v>
      </c>
      <c r="L2351" t="str">
        <f>LOOKUP(I2351,Types!A:A,Types!B:B)</f>
        <v>Art</v>
      </c>
      <c r="M2351">
        <f t="shared" si="36"/>
        <v>-1</v>
      </c>
    </row>
    <row r="2352" spans="1:13" x14ac:dyDescent="0.2">
      <c r="A2352" t="s">
        <v>1799</v>
      </c>
      <c r="B2352">
        <v>9.7804551478475311E-4</v>
      </c>
      <c r="C2352">
        <v>0.14596450328826899</v>
      </c>
      <c r="D2352">
        <v>0.84044146537780695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x14ac:dyDescent="0.2">
      <c r="A2353" t="s">
        <v>1060</v>
      </c>
      <c r="B2353">
        <v>1.4987250324338601E-3</v>
      </c>
      <c r="C2353">
        <v>0.61834883689880304</v>
      </c>
      <c r="D2353">
        <v>0.37241956591606101</v>
      </c>
      <c r="E2353">
        <v>1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Art</v>
      </c>
      <c r="L2353" t="str">
        <f>LOOKUP(I2353,Types!A:A,Types!B:B)</f>
        <v>Pop</v>
      </c>
      <c r="M2353">
        <f t="shared" si="36"/>
        <v>1</v>
      </c>
    </row>
    <row r="2354" spans="1:13" x14ac:dyDescent="0.2">
      <c r="A2354" t="s">
        <v>1189</v>
      </c>
      <c r="B2354">
        <v>9.9272443912923293E-4</v>
      </c>
      <c r="C2354">
        <v>0.113449223339557</v>
      </c>
      <c r="D2354">
        <v>0.87807381153106601</v>
      </c>
      <c r="E2354">
        <v>2</v>
      </c>
      <c r="F2354">
        <v>0</v>
      </c>
      <c r="G2354">
        <v>0</v>
      </c>
      <c r="H2354">
        <v>1</v>
      </c>
      <c r="I2354">
        <v>1</v>
      </c>
      <c r="J2354">
        <v>0</v>
      </c>
      <c r="K2354" t="str">
        <f>LOOKUP(E2354,Types!A:A,Types!B:B)</f>
        <v>Pop</v>
      </c>
      <c r="L2354" t="str">
        <f>LOOKUP(I2354,Types!A:A,Types!B:B)</f>
        <v>Art</v>
      </c>
      <c r="M2354">
        <f t="shared" si="36"/>
        <v>-1</v>
      </c>
    </row>
    <row r="2355" spans="1:13" x14ac:dyDescent="0.2">
      <c r="A2355" t="s">
        <v>692</v>
      </c>
      <c r="B2355">
        <v>9.5988088287413099E-4</v>
      </c>
      <c r="C2355">
        <v>5.8455388993024798E-2</v>
      </c>
      <c r="D2355">
        <v>0.93577468395233099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x14ac:dyDescent="0.2">
      <c r="A2356" t="s">
        <v>1820</v>
      </c>
      <c r="B2356">
        <v>2.0071598701179002E-3</v>
      </c>
      <c r="C2356">
        <v>0.20726828277111001</v>
      </c>
      <c r="D2356">
        <v>0.786451935768127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x14ac:dyDescent="0.2">
      <c r="A2357" t="s">
        <v>120</v>
      </c>
      <c r="B2357">
        <v>2.4853623472154101E-3</v>
      </c>
      <c r="C2357">
        <v>0.28322571516036898</v>
      </c>
      <c r="D2357">
        <v>0.68735128641128496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x14ac:dyDescent="0.2">
      <c r="A2358" t="s">
        <v>1757</v>
      </c>
      <c r="B2358">
        <v>1.5481170266866599E-3</v>
      </c>
      <c r="C2358">
        <v>0.139835059642791</v>
      </c>
      <c r="D2358">
        <v>0.85534048080444303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x14ac:dyDescent="0.2">
      <c r="A2359" t="s">
        <v>1716</v>
      </c>
      <c r="B2359">
        <v>1.06989126652479E-3</v>
      </c>
      <c r="C2359">
        <v>0.112204380333423</v>
      </c>
      <c r="D2359">
        <v>0.87450993061065596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x14ac:dyDescent="0.2">
      <c r="A2360" t="s">
        <v>2082</v>
      </c>
      <c r="B2360">
        <v>1.8535481067374301E-3</v>
      </c>
      <c r="C2360">
        <v>0.278882175683975</v>
      </c>
      <c r="D2360">
        <v>0.70812809467315596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x14ac:dyDescent="0.2">
      <c r="A2361" t="s">
        <v>2338</v>
      </c>
      <c r="B2361">
        <v>1.00005476269871E-3</v>
      </c>
      <c r="C2361">
        <v>6.8109318614006001E-2</v>
      </c>
      <c r="D2361">
        <v>0.92468041181564298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x14ac:dyDescent="0.2">
      <c r="A2362" t="s">
        <v>1352</v>
      </c>
      <c r="B2362">
        <v>1.20276038069278E-3</v>
      </c>
      <c r="C2362">
        <v>0.11772583425045</v>
      </c>
      <c r="D2362">
        <v>0.87213057279586703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x14ac:dyDescent="0.2">
      <c r="A2363" t="s">
        <v>1821</v>
      </c>
      <c r="B2363">
        <v>1.4161376748234001E-3</v>
      </c>
      <c r="C2363">
        <v>0.17972876131534499</v>
      </c>
      <c r="D2363">
        <v>0.81655967235565097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2168</v>
      </c>
      <c r="B2364">
        <v>7.4060371844097896E-4</v>
      </c>
      <c r="C2364">
        <v>7.0948444306850406E-2</v>
      </c>
      <c r="D2364">
        <v>0.92306637763976995</v>
      </c>
      <c r="E2364">
        <v>2</v>
      </c>
      <c r="F2364">
        <v>0</v>
      </c>
      <c r="G2364">
        <v>0</v>
      </c>
      <c r="H2364">
        <v>1</v>
      </c>
      <c r="I2364">
        <v>2</v>
      </c>
      <c r="J2364">
        <v>0</v>
      </c>
      <c r="K2364" t="str">
        <f>LOOKUP(E2364,Types!A:A,Types!B:B)</f>
        <v>Pop</v>
      </c>
      <c r="L2364" t="str">
        <f>LOOKUP(I2364,Types!A:A,Types!B:B)</f>
        <v>Pop</v>
      </c>
      <c r="M2364">
        <f t="shared" si="36"/>
        <v>0</v>
      </c>
    </row>
    <row r="2365" spans="1:13" x14ac:dyDescent="0.2">
      <c r="A2365" t="s">
        <v>2346</v>
      </c>
      <c r="B2365">
        <v>1.7918600933626201E-3</v>
      </c>
      <c r="C2365">
        <v>0.44929343461990301</v>
      </c>
      <c r="D2365">
        <v>0.53544878959655695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x14ac:dyDescent="0.2">
      <c r="A2366" t="s">
        <v>1103</v>
      </c>
      <c r="B2366">
        <v>1.4809586573392101E-3</v>
      </c>
      <c r="C2366">
        <v>0.23963052034377999</v>
      </c>
      <c r="D2366">
        <v>0.74350380897521895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48</v>
      </c>
      <c r="B2367">
        <v>7.96841457486152E-4</v>
      </c>
      <c r="C2367">
        <v>4.9908597022294998E-2</v>
      </c>
      <c r="D2367">
        <v>0.93802314996719305</v>
      </c>
      <c r="E2367">
        <v>2</v>
      </c>
      <c r="F2367">
        <v>0</v>
      </c>
      <c r="G2367">
        <v>0</v>
      </c>
      <c r="H2367">
        <v>1</v>
      </c>
      <c r="I2367">
        <v>2</v>
      </c>
      <c r="J2367">
        <v>0</v>
      </c>
      <c r="K2367" t="str">
        <f>LOOKUP(E2367,Types!A:A,Types!B:B)</f>
        <v>Pop</v>
      </c>
      <c r="L2367" t="str">
        <f>LOOKUP(I2367,Types!A:A,Types!B:B)</f>
        <v>Pop</v>
      </c>
      <c r="M2367">
        <f t="shared" si="36"/>
        <v>0</v>
      </c>
    </row>
    <row r="2368" spans="1:13" x14ac:dyDescent="0.2">
      <c r="A2368" t="s">
        <v>1041</v>
      </c>
      <c r="B2368">
        <v>7.4303778819739797E-4</v>
      </c>
      <c r="C2368">
        <v>2.6099290698766701E-2</v>
      </c>
      <c r="D2368">
        <v>0.97172629833221402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x14ac:dyDescent="0.2">
      <c r="A2369" t="s">
        <v>2221</v>
      </c>
      <c r="B2369">
        <v>3.5621676943264902E-4</v>
      </c>
      <c r="C2369">
        <v>2.7996679767966201E-2</v>
      </c>
      <c r="D2369">
        <v>0.96894943714141801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1391</v>
      </c>
      <c r="B2370">
        <v>9.6738879801705404E-4</v>
      </c>
      <c r="C2370">
        <v>8.0595865845680195E-2</v>
      </c>
      <c r="D2370">
        <v>0.91377782821655196</v>
      </c>
      <c r="E2370">
        <v>2</v>
      </c>
      <c r="F2370">
        <v>0</v>
      </c>
      <c r="G2370">
        <v>0</v>
      </c>
      <c r="H2370">
        <v>1</v>
      </c>
      <c r="I2370">
        <v>2</v>
      </c>
      <c r="J2370">
        <v>0</v>
      </c>
      <c r="K2370" t="str">
        <f>LOOKUP(E2370,Types!A:A,Types!B:B)</f>
        <v>Pop</v>
      </c>
      <c r="L2370" t="str">
        <f>LOOKUP(I2370,Types!A:A,Types!B:B)</f>
        <v>Pop</v>
      </c>
      <c r="M2370">
        <f t="shared" si="36"/>
        <v>0</v>
      </c>
    </row>
    <row r="2371" spans="1:13" x14ac:dyDescent="0.2">
      <c r="A2371" t="s">
        <v>1654</v>
      </c>
      <c r="B2371">
        <v>1.3877679593861101E-3</v>
      </c>
      <c r="C2371">
        <v>0.25111567974090498</v>
      </c>
      <c r="D2371">
        <v>0.73785209655761697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x14ac:dyDescent="0.2">
      <c r="A2372" t="s">
        <v>774</v>
      </c>
      <c r="B2372">
        <v>8.4436906035989501E-4</v>
      </c>
      <c r="C2372">
        <v>6.5037831664085305E-2</v>
      </c>
      <c r="D2372">
        <v>0.93266767263412398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x14ac:dyDescent="0.2">
      <c r="A2373" t="s">
        <v>469</v>
      </c>
      <c r="B2373">
        <v>1.41926039941608E-3</v>
      </c>
      <c r="C2373">
        <v>0.128793209791183</v>
      </c>
      <c r="D2373">
        <v>0.86774986982345503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x14ac:dyDescent="0.2">
      <c r="A2374" t="s">
        <v>746</v>
      </c>
      <c r="B2374">
        <v>1.1605781037360399E-3</v>
      </c>
      <c r="C2374">
        <v>8.1901609897613498E-2</v>
      </c>
      <c r="D2374">
        <v>0.91253554821014404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x14ac:dyDescent="0.2">
      <c r="A2375" t="s">
        <v>951</v>
      </c>
      <c r="B2375">
        <v>1.3254738878458699E-3</v>
      </c>
      <c r="C2375">
        <v>9.7540900111198398E-2</v>
      </c>
      <c r="D2375">
        <v>0.88296449184417702</v>
      </c>
      <c r="E2375">
        <v>2</v>
      </c>
      <c r="F2375">
        <v>0</v>
      </c>
      <c r="G2375">
        <v>0</v>
      </c>
      <c r="H2375">
        <v>1</v>
      </c>
      <c r="I2375">
        <v>3</v>
      </c>
      <c r="J2375">
        <v>0</v>
      </c>
      <c r="K2375" t="str">
        <f>LOOKUP(E2375,Types!A:A,Types!B:B)</f>
        <v>Pop</v>
      </c>
      <c r="L2375" t="str">
        <f>LOOKUP(I2375,Types!A:A,Types!B:B)</f>
        <v>Tradition</v>
      </c>
      <c r="M2375">
        <f t="shared" si="37"/>
        <v>1</v>
      </c>
    </row>
    <row r="2376" spans="1:13" x14ac:dyDescent="0.2">
      <c r="A2376" t="s">
        <v>2062</v>
      </c>
      <c r="B2376">
        <v>1.5253179008141099E-3</v>
      </c>
      <c r="C2376">
        <v>0.103411138057708</v>
      </c>
      <c r="D2376">
        <v>0.84025770425796498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x14ac:dyDescent="0.2">
      <c r="A2377" t="s">
        <v>418</v>
      </c>
      <c r="B2377">
        <v>1.3012179406359701E-3</v>
      </c>
      <c r="C2377">
        <v>0.103487990796566</v>
      </c>
      <c r="D2377">
        <v>0.87588095664978005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x14ac:dyDescent="0.2">
      <c r="A2378" t="s">
        <v>2343</v>
      </c>
      <c r="B2378">
        <v>8.5715606110170397E-4</v>
      </c>
      <c r="C2378">
        <v>0.109719298779964</v>
      </c>
      <c r="D2378">
        <v>0.88642084598541204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x14ac:dyDescent="0.2">
      <c r="A2379" t="s">
        <v>2336</v>
      </c>
      <c r="B2379">
        <v>1.1539367260411299E-3</v>
      </c>
      <c r="C2379">
        <v>0.20621243119239799</v>
      </c>
      <c r="D2379">
        <v>0.78135097026824896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x14ac:dyDescent="0.2">
      <c r="A2380" t="s">
        <v>2072</v>
      </c>
      <c r="B2380">
        <v>7.9118087887763901E-4</v>
      </c>
      <c r="C2380">
        <v>5.6579265743493999E-2</v>
      </c>
      <c r="D2380">
        <v>0.93965816497802701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x14ac:dyDescent="0.2">
      <c r="A2381" t="s">
        <v>1049</v>
      </c>
      <c r="B2381">
        <v>1.0791956447064801E-3</v>
      </c>
      <c r="C2381">
        <v>9.9220216274261405E-2</v>
      </c>
      <c r="D2381">
        <v>0.89383739233016901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2189</v>
      </c>
      <c r="B2382">
        <v>6.4833101350814104E-4</v>
      </c>
      <c r="C2382">
        <v>7.0351071655750205E-2</v>
      </c>
      <c r="D2382">
        <v>0.92306631803512496</v>
      </c>
      <c r="E2382">
        <v>2</v>
      </c>
      <c r="F2382">
        <v>0</v>
      </c>
      <c r="G2382">
        <v>0</v>
      </c>
      <c r="H2382">
        <v>1</v>
      </c>
      <c r="I2382">
        <v>2</v>
      </c>
      <c r="J2382">
        <v>0</v>
      </c>
      <c r="K2382" t="str">
        <f>LOOKUP(E2382,Types!A:A,Types!B:B)</f>
        <v>Pop</v>
      </c>
      <c r="L2382" t="str">
        <f>LOOKUP(I2382,Types!A:A,Types!B:B)</f>
        <v>Pop</v>
      </c>
      <c r="M2382">
        <f t="shared" si="37"/>
        <v>0</v>
      </c>
    </row>
    <row r="2383" spans="1:13" x14ac:dyDescent="0.2">
      <c r="A2383" t="s">
        <v>1053</v>
      </c>
      <c r="B2383">
        <v>9.0923189418390296E-4</v>
      </c>
      <c r="C2383">
        <v>0.118883036077022</v>
      </c>
      <c r="D2383">
        <v>0.87162774801254195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x14ac:dyDescent="0.2">
      <c r="A2384" t="s">
        <v>1698</v>
      </c>
      <c r="B2384">
        <v>1.22872332576662E-3</v>
      </c>
      <c r="C2384">
        <v>9.0686872601509094E-2</v>
      </c>
      <c r="D2384">
        <v>0.90045869350433305</v>
      </c>
      <c r="E2384">
        <v>2</v>
      </c>
      <c r="F2384">
        <v>0</v>
      </c>
      <c r="G2384">
        <v>0</v>
      </c>
      <c r="H2384">
        <v>1</v>
      </c>
      <c r="I2384">
        <v>1</v>
      </c>
      <c r="J2384">
        <v>0</v>
      </c>
      <c r="K2384" t="str">
        <f>LOOKUP(E2384,Types!A:A,Types!B:B)</f>
        <v>Pop</v>
      </c>
      <c r="L2384" t="str">
        <f>LOOKUP(I2384,Types!A:A,Types!B:B)</f>
        <v>Art</v>
      </c>
      <c r="M2384">
        <f t="shared" si="37"/>
        <v>-1</v>
      </c>
    </row>
    <row r="2385" spans="1:13" x14ac:dyDescent="0.2">
      <c r="A2385" t="s">
        <v>1838</v>
      </c>
      <c r="B2385">
        <v>1.22405751608312E-3</v>
      </c>
      <c r="C2385">
        <v>0.115843631327152</v>
      </c>
      <c r="D2385">
        <v>0.85782909393310502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x14ac:dyDescent="0.2">
      <c r="A2386" t="s">
        <v>2085</v>
      </c>
      <c r="B2386">
        <v>1.088761491701E-3</v>
      </c>
      <c r="C2386">
        <v>0.105617210268974</v>
      </c>
      <c r="D2386">
        <v>0.88166278600692705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x14ac:dyDescent="0.2">
      <c r="A2387" t="s">
        <v>1336</v>
      </c>
      <c r="B2387">
        <v>1.62024470046162E-3</v>
      </c>
      <c r="C2387">
        <v>0.20567139983177099</v>
      </c>
      <c r="D2387">
        <v>0.78668051958084095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x14ac:dyDescent="0.2">
      <c r="A2388" t="s">
        <v>2469</v>
      </c>
      <c r="B2388">
        <v>1.27416558098047E-3</v>
      </c>
      <c r="C2388">
        <v>0.10485027730464901</v>
      </c>
      <c r="D2388">
        <v>0.89183205366134599</v>
      </c>
      <c r="E2388">
        <v>2</v>
      </c>
      <c r="F2388">
        <v>0</v>
      </c>
      <c r="G2388">
        <v>0</v>
      </c>
      <c r="H2388">
        <v>1</v>
      </c>
      <c r="I2388">
        <v>1</v>
      </c>
      <c r="J2388">
        <v>0</v>
      </c>
      <c r="K2388" t="str">
        <f>LOOKUP(E2388,Types!A:A,Types!B:B)</f>
        <v>Pop</v>
      </c>
      <c r="L2388" t="str">
        <f>LOOKUP(I2388,Types!A:A,Types!B:B)</f>
        <v>Art</v>
      </c>
      <c r="M2388">
        <f t="shared" si="37"/>
        <v>-1</v>
      </c>
    </row>
    <row r="2389" spans="1:13" x14ac:dyDescent="0.2">
      <c r="A2389" t="s">
        <v>1159</v>
      </c>
      <c r="B2389">
        <v>1.469845068641E-3</v>
      </c>
      <c r="C2389">
        <v>0.140928193926811</v>
      </c>
      <c r="D2389">
        <v>0.84473395347595204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2052</v>
      </c>
      <c r="B2390">
        <v>7.1205338463187196E-4</v>
      </c>
      <c r="C2390">
        <v>6.6813968122005393E-2</v>
      </c>
      <c r="D2390">
        <v>0.92792737483978205</v>
      </c>
      <c r="E2390">
        <v>2</v>
      </c>
      <c r="F2390">
        <v>0</v>
      </c>
      <c r="G2390">
        <v>0</v>
      </c>
      <c r="H2390">
        <v>1</v>
      </c>
      <c r="I2390">
        <v>2</v>
      </c>
      <c r="J2390">
        <v>0</v>
      </c>
      <c r="K2390" t="str">
        <f>LOOKUP(E2390,Types!A:A,Types!B:B)</f>
        <v>Pop</v>
      </c>
      <c r="L2390" t="str">
        <f>LOOKUP(I2390,Types!A:A,Types!B:B)</f>
        <v>Pop</v>
      </c>
      <c r="M2390">
        <f t="shared" si="37"/>
        <v>0</v>
      </c>
    </row>
    <row r="2391" spans="1:13" x14ac:dyDescent="0.2">
      <c r="A2391" t="s">
        <v>1797</v>
      </c>
      <c r="B2391">
        <v>5.1864009583368897E-4</v>
      </c>
      <c r="C2391">
        <v>1.5500228852033599E-2</v>
      </c>
      <c r="D2391">
        <v>0.98157346248626698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x14ac:dyDescent="0.2">
      <c r="A2392" t="s">
        <v>1649</v>
      </c>
      <c r="B2392">
        <v>1.2732648756355E-3</v>
      </c>
      <c r="C2392">
        <v>0.120602719485759</v>
      </c>
      <c r="D2392">
        <v>0.87123548984527499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x14ac:dyDescent="0.2">
      <c r="A2393" t="s">
        <v>297</v>
      </c>
      <c r="B2393">
        <v>1.57219020184129E-3</v>
      </c>
      <c r="C2393">
        <v>0.18051105737686099</v>
      </c>
      <c r="D2393">
        <v>0.810061395168304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x14ac:dyDescent="0.2">
      <c r="A2394" t="s">
        <v>1202</v>
      </c>
      <c r="B2394">
        <v>1.3709053164348E-3</v>
      </c>
      <c r="C2394">
        <v>0.121065013110637</v>
      </c>
      <c r="D2394">
        <v>0.85900902748107899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x14ac:dyDescent="0.2">
      <c r="A2395" t="s">
        <v>182</v>
      </c>
      <c r="B2395">
        <v>1.42624881118536E-3</v>
      </c>
      <c r="C2395">
        <v>0.152553260326385</v>
      </c>
      <c r="D2395">
        <v>0.84120565652847201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x14ac:dyDescent="0.2">
      <c r="A2396" t="s">
        <v>1517</v>
      </c>
      <c r="B2396">
        <v>9.7025308059528405E-4</v>
      </c>
      <c r="C2396">
        <v>0.11087889969348901</v>
      </c>
      <c r="D2396">
        <v>0.88457590341567904</v>
      </c>
      <c r="E2396">
        <v>2</v>
      </c>
      <c r="F2396">
        <v>0</v>
      </c>
      <c r="G2396">
        <v>0</v>
      </c>
      <c r="H2396">
        <v>1</v>
      </c>
      <c r="I2396">
        <v>1</v>
      </c>
      <c r="J2396">
        <v>0</v>
      </c>
      <c r="K2396" t="str">
        <f>LOOKUP(E2396,Types!A:A,Types!B:B)</f>
        <v>Pop</v>
      </c>
      <c r="L2396" t="str">
        <f>LOOKUP(I2396,Types!A:A,Types!B:B)</f>
        <v>Art</v>
      </c>
      <c r="M2396">
        <f t="shared" si="37"/>
        <v>-1</v>
      </c>
    </row>
    <row r="2397" spans="1:13" x14ac:dyDescent="0.2">
      <c r="A2397" t="s">
        <v>385</v>
      </c>
      <c r="B2397">
        <v>7.7698414679616603E-4</v>
      </c>
      <c r="C2397">
        <v>7.9172231256961795E-2</v>
      </c>
      <c r="D2397">
        <v>0.91635710000991799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x14ac:dyDescent="0.2">
      <c r="A2398" t="s">
        <v>874</v>
      </c>
      <c r="B2398">
        <v>6.0402572853490699E-4</v>
      </c>
      <c r="C2398">
        <v>4.2236916720867101E-2</v>
      </c>
      <c r="D2398">
        <v>0.95082885026931696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x14ac:dyDescent="0.2">
      <c r="A2399" t="s">
        <v>2335</v>
      </c>
      <c r="B2399">
        <v>2.4531527888029801E-3</v>
      </c>
      <c r="C2399">
        <v>0.23362027108669201</v>
      </c>
      <c r="D2399">
        <v>0.74360162019729603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x14ac:dyDescent="0.2">
      <c r="A2400" t="s">
        <v>1946</v>
      </c>
      <c r="B2400">
        <v>1.3238205574452799E-3</v>
      </c>
      <c r="C2400">
        <v>0.110756926238536</v>
      </c>
      <c r="D2400">
        <v>0.87541478872299106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x14ac:dyDescent="0.2">
      <c r="A2401" t="s">
        <v>2169</v>
      </c>
      <c r="B2401">
        <v>1.23615295160561E-3</v>
      </c>
      <c r="C2401">
        <v>6.5931022167205797E-2</v>
      </c>
      <c r="D2401">
        <v>0.92286735773086503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x14ac:dyDescent="0.2">
      <c r="A2402" t="s">
        <v>1825</v>
      </c>
      <c r="B2402">
        <v>6.7383958958089297E-4</v>
      </c>
      <c r="C2402">
        <v>0.14261117577552701</v>
      </c>
      <c r="D2402">
        <v>0.85509526729583696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x14ac:dyDescent="0.2">
      <c r="A2403" t="s">
        <v>2127</v>
      </c>
      <c r="B2403">
        <v>1.4085997827351E-3</v>
      </c>
      <c r="C2403">
        <v>6.4417906105518299E-2</v>
      </c>
      <c r="D2403">
        <v>0.92128860950469904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x14ac:dyDescent="0.2">
      <c r="A2404" t="s">
        <v>2238</v>
      </c>
      <c r="B2404">
        <v>6.0930510517209703E-4</v>
      </c>
      <c r="C2404">
        <v>4.4627327471971498E-2</v>
      </c>
      <c r="D2404">
        <v>0.93414497375488204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x14ac:dyDescent="0.2">
      <c r="A2405" t="s">
        <v>84</v>
      </c>
      <c r="B2405">
        <v>1.07273028697818E-3</v>
      </c>
      <c r="C2405">
        <v>7.5661659240722601E-2</v>
      </c>
      <c r="D2405">
        <v>0.92143565416336004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x14ac:dyDescent="0.2">
      <c r="A2406" t="s">
        <v>2098</v>
      </c>
      <c r="B2406">
        <v>9.6991087775677399E-4</v>
      </c>
      <c r="C2406">
        <v>0.106578595936298</v>
      </c>
      <c r="D2406">
        <v>0.88969451189041104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1113</v>
      </c>
      <c r="B2407">
        <v>9.4536412507295598E-4</v>
      </c>
      <c r="C2407">
        <v>5.6405734270810998E-2</v>
      </c>
      <c r="D2407">
        <v>0.90913188457489003</v>
      </c>
      <c r="E2407">
        <v>2</v>
      </c>
      <c r="F2407">
        <v>0</v>
      </c>
      <c r="G2407">
        <v>0</v>
      </c>
      <c r="H2407">
        <v>1</v>
      </c>
      <c r="I2407">
        <v>2</v>
      </c>
      <c r="J2407">
        <v>0</v>
      </c>
      <c r="K2407" t="str">
        <f>LOOKUP(E2407,Types!A:A,Types!B:B)</f>
        <v>Pop</v>
      </c>
      <c r="L2407" t="str">
        <f>LOOKUP(I2407,Types!A:A,Types!B:B)</f>
        <v>Pop</v>
      </c>
      <c r="M2407">
        <f t="shared" si="37"/>
        <v>0</v>
      </c>
    </row>
    <row r="2408" spans="1:13" x14ac:dyDescent="0.2">
      <c r="A2408" t="s">
        <v>364</v>
      </c>
      <c r="B2408">
        <v>1.06017687357962E-3</v>
      </c>
      <c r="C2408">
        <v>0.124298833310604</v>
      </c>
      <c r="D2408">
        <v>0.856847524642944</v>
      </c>
      <c r="E2408">
        <v>2</v>
      </c>
      <c r="F2408">
        <v>0</v>
      </c>
      <c r="G2408">
        <v>0</v>
      </c>
      <c r="H2408">
        <v>1</v>
      </c>
      <c r="I2408">
        <v>2</v>
      </c>
      <c r="J2408">
        <v>0</v>
      </c>
      <c r="K2408" t="str">
        <f>LOOKUP(E2408,Types!A:A,Types!B:B)</f>
        <v>Pop</v>
      </c>
      <c r="L2408" t="str">
        <f>LOOKUP(I2408,Types!A:A,Types!B:B)</f>
        <v>Pop</v>
      </c>
      <c r="M2408">
        <f t="shared" si="37"/>
        <v>0</v>
      </c>
    </row>
    <row r="2409" spans="1:13" x14ac:dyDescent="0.2">
      <c r="A2409" t="s">
        <v>1044</v>
      </c>
      <c r="B2409">
        <v>1.77536648698151E-3</v>
      </c>
      <c r="C2409">
        <v>0.125596582889556</v>
      </c>
      <c r="D2409">
        <v>0.858079433441162</v>
      </c>
      <c r="E2409">
        <v>2</v>
      </c>
      <c r="F2409">
        <v>0</v>
      </c>
      <c r="G2409">
        <v>0</v>
      </c>
      <c r="H2409">
        <v>1</v>
      </c>
      <c r="I2409">
        <v>2</v>
      </c>
      <c r="J2409">
        <v>0</v>
      </c>
      <c r="K2409" t="str">
        <f>LOOKUP(E2409,Types!A:A,Types!B:B)</f>
        <v>Pop</v>
      </c>
      <c r="L2409" t="str">
        <f>LOOKUP(I2409,Types!A:A,Types!B:B)</f>
        <v>Pop</v>
      </c>
      <c r="M2409">
        <f t="shared" si="37"/>
        <v>0</v>
      </c>
    </row>
    <row r="2410" spans="1:13" x14ac:dyDescent="0.2">
      <c r="A2410" t="s">
        <v>1200</v>
      </c>
      <c r="B2410">
        <v>8.5920793935656504E-4</v>
      </c>
      <c r="C2410">
        <v>5.9940982609987203E-2</v>
      </c>
      <c r="D2410">
        <v>0.92974734306335405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x14ac:dyDescent="0.2">
      <c r="A2411" t="s">
        <v>913</v>
      </c>
      <c r="B2411">
        <v>9.7138248383998795E-4</v>
      </c>
      <c r="C2411">
        <v>4.9862485378980602E-2</v>
      </c>
      <c r="D2411">
        <v>0.93672579526901201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x14ac:dyDescent="0.2">
      <c r="A2412" t="s">
        <v>1095</v>
      </c>
      <c r="B2412">
        <v>6.4075039699673598E-4</v>
      </c>
      <c r="C2412">
        <v>4.2523585259914398E-2</v>
      </c>
      <c r="D2412">
        <v>0.94736385345458896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2157</v>
      </c>
      <c r="B2413">
        <v>2.0622133743017899E-3</v>
      </c>
      <c r="C2413">
        <v>0.25778257846832198</v>
      </c>
      <c r="D2413">
        <v>0.69722616672515803</v>
      </c>
      <c r="E2413">
        <v>2</v>
      </c>
      <c r="F2413">
        <v>0</v>
      </c>
      <c r="G2413">
        <v>0</v>
      </c>
      <c r="H2413">
        <v>1</v>
      </c>
      <c r="I2413">
        <v>2</v>
      </c>
      <c r="J2413">
        <v>0</v>
      </c>
      <c r="K2413" t="str">
        <f>LOOKUP(E2413,Types!A:A,Types!B:B)</f>
        <v>Pop</v>
      </c>
      <c r="L2413" t="str">
        <f>LOOKUP(I2413,Types!A:A,Types!B:B)</f>
        <v>Pop</v>
      </c>
      <c r="M2413">
        <f t="shared" si="37"/>
        <v>0</v>
      </c>
    </row>
    <row r="2414" spans="1:13" x14ac:dyDescent="0.2">
      <c r="A2414" t="s">
        <v>2019</v>
      </c>
      <c r="B2414">
        <v>1.1886010179296099E-3</v>
      </c>
      <c r="C2414">
        <v>0.122681625187397</v>
      </c>
      <c r="D2414">
        <v>0.85314035415649403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1021</v>
      </c>
      <c r="B2415">
        <v>1.3759679859504099E-3</v>
      </c>
      <c r="C2415">
        <v>0.26412922143936102</v>
      </c>
      <c r="D2415">
        <v>0.72772747278213501</v>
      </c>
      <c r="E2415">
        <v>2</v>
      </c>
      <c r="F2415">
        <v>0</v>
      </c>
      <c r="G2415">
        <v>0</v>
      </c>
      <c r="H2415">
        <v>1</v>
      </c>
      <c r="I2415">
        <v>2</v>
      </c>
      <c r="J2415">
        <v>0</v>
      </c>
      <c r="K2415" t="str">
        <f>LOOKUP(E2415,Types!A:A,Types!B:B)</f>
        <v>Pop</v>
      </c>
      <c r="L2415" t="str">
        <f>LOOKUP(I2415,Types!A:A,Types!B:B)</f>
        <v>Pop</v>
      </c>
      <c r="M2415">
        <f t="shared" si="37"/>
        <v>0</v>
      </c>
    </row>
    <row r="2416" spans="1:13" x14ac:dyDescent="0.2">
      <c r="A2416" t="s">
        <v>1193</v>
      </c>
      <c r="B2416">
        <v>5.6008109822869301E-4</v>
      </c>
      <c r="C2416">
        <v>1.74649860709905E-2</v>
      </c>
      <c r="D2416">
        <v>0.97748893499374301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x14ac:dyDescent="0.2">
      <c r="A2417" t="s">
        <v>71</v>
      </c>
      <c r="B2417">
        <v>2.3421766236424398E-3</v>
      </c>
      <c r="C2417">
        <v>0.111073330044746</v>
      </c>
      <c r="D2417">
        <v>0.87492465972900302</v>
      </c>
      <c r="E2417">
        <v>2</v>
      </c>
      <c r="F2417">
        <v>0</v>
      </c>
      <c r="G2417">
        <v>0</v>
      </c>
      <c r="H2417">
        <v>1</v>
      </c>
      <c r="I2417">
        <v>1</v>
      </c>
      <c r="J2417">
        <v>0</v>
      </c>
      <c r="K2417" t="str">
        <f>LOOKUP(E2417,Types!A:A,Types!B:B)</f>
        <v>Pop</v>
      </c>
      <c r="L2417" t="str">
        <f>LOOKUP(I2417,Types!A:A,Types!B:B)</f>
        <v>Art</v>
      </c>
      <c r="M2417">
        <f t="shared" si="37"/>
        <v>-1</v>
      </c>
    </row>
    <row r="2418" spans="1:13" x14ac:dyDescent="0.2">
      <c r="A2418" t="s">
        <v>675</v>
      </c>
      <c r="B2418">
        <v>1.3389732921495999E-3</v>
      </c>
      <c r="C2418">
        <v>6.0595028102397898E-2</v>
      </c>
      <c r="D2418">
        <v>0.929121494293212</v>
      </c>
      <c r="E2418">
        <v>2</v>
      </c>
      <c r="F2418">
        <v>0</v>
      </c>
      <c r="G2418">
        <v>0</v>
      </c>
      <c r="H2418">
        <v>1</v>
      </c>
      <c r="I2418">
        <v>2</v>
      </c>
      <c r="J2418">
        <v>0</v>
      </c>
      <c r="K2418" t="str">
        <f>LOOKUP(E2418,Types!A:A,Types!B:B)</f>
        <v>Pop</v>
      </c>
      <c r="L2418" t="str">
        <f>LOOKUP(I2418,Types!A:A,Types!B:B)</f>
        <v>Pop</v>
      </c>
      <c r="M2418">
        <f t="shared" si="37"/>
        <v>0</v>
      </c>
    </row>
    <row r="2419" spans="1:13" x14ac:dyDescent="0.2">
      <c r="A2419" t="s">
        <v>455</v>
      </c>
      <c r="B2419">
        <v>6.3612486701458595E-4</v>
      </c>
      <c r="C2419">
        <v>8.1925719976425102E-2</v>
      </c>
      <c r="D2419">
        <v>0.91452336311340299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x14ac:dyDescent="0.2">
      <c r="A2420" t="s">
        <v>1274</v>
      </c>
      <c r="B2420">
        <v>9.6080783987417795E-4</v>
      </c>
      <c r="C2420">
        <v>5.5681534111499703E-2</v>
      </c>
      <c r="D2420">
        <v>0.92598164081573398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x14ac:dyDescent="0.2">
      <c r="A2421" t="s">
        <v>1485</v>
      </c>
      <c r="B2421">
        <v>1.1760881170630401E-3</v>
      </c>
      <c r="C2421">
        <v>6.7304775118827806E-2</v>
      </c>
      <c r="D2421">
        <v>0.93039304018020597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x14ac:dyDescent="0.2">
      <c r="A2422" t="s">
        <v>1547</v>
      </c>
      <c r="B2422">
        <v>1.1314194416627199E-3</v>
      </c>
      <c r="C2422">
        <v>5.0758812576532301E-2</v>
      </c>
      <c r="D2422">
        <v>0.93539100885391202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x14ac:dyDescent="0.2">
      <c r="A2423" t="s">
        <v>2424</v>
      </c>
      <c r="B2423">
        <v>1.0016078595072001E-3</v>
      </c>
      <c r="C2423">
        <v>4.3815571814775398E-2</v>
      </c>
      <c r="D2423">
        <v>0.94699054956436102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x14ac:dyDescent="0.2">
      <c r="A2424" t="s">
        <v>771</v>
      </c>
      <c r="B2424">
        <v>1.3428848469629799E-3</v>
      </c>
      <c r="C2424">
        <v>6.7842274904251099E-2</v>
      </c>
      <c r="D2424">
        <v>0.92478835582733099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x14ac:dyDescent="0.2">
      <c r="A2425" t="s">
        <v>354</v>
      </c>
      <c r="B2425">
        <v>1.3238245155662201E-3</v>
      </c>
      <c r="C2425">
        <v>0.16235469281673401</v>
      </c>
      <c r="D2425">
        <v>0.81931853294372503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x14ac:dyDescent="0.2">
      <c r="A2426" t="s">
        <v>2161</v>
      </c>
      <c r="B2426">
        <v>2.1058782003819899E-3</v>
      </c>
      <c r="C2426">
        <v>0.25812417268753002</v>
      </c>
      <c r="D2426">
        <v>0.73230206966400102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x14ac:dyDescent="0.2">
      <c r="A2427" t="s">
        <v>658</v>
      </c>
      <c r="B2427">
        <v>1.33770261891186E-3</v>
      </c>
      <c r="C2427">
        <v>0.26280418038368197</v>
      </c>
      <c r="D2427">
        <v>0.723064184188842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x14ac:dyDescent="0.2">
      <c r="A2428" t="s">
        <v>2381</v>
      </c>
      <c r="B2428">
        <v>5.6550459703430501E-4</v>
      </c>
      <c r="C2428">
        <v>2.91193798184394E-2</v>
      </c>
      <c r="D2428">
        <v>0.95904147624969405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355</v>
      </c>
      <c r="B2429">
        <v>1.03613454848527E-3</v>
      </c>
      <c r="C2429">
        <v>0.131892129778862</v>
      </c>
      <c r="D2429">
        <v>0.85374957323074296</v>
      </c>
      <c r="E2429">
        <v>2</v>
      </c>
      <c r="F2429">
        <v>0</v>
      </c>
      <c r="G2429">
        <v>0</v>
      </c>
      <c r="H2429">
        <v>1</v>
      </c>
      <c r="I2429">
        <v>2</v>
      </c>
      <c r="J2429">
        <v>0</v>
      </c>
      <c r="K2429" t="str">
        <f>LOOKUP(E2429,Types!A:A,Types!B:B)</f>
        <v>Pop</v>
      </c>
      <c r="L2429" t="str">
        <f>LOOKUP(I2429,Types!A:A,Types!B:B)</f>
        <v>Pop</v>
      </c>
      <c r="M2429">
        <f t="shared" si="37"/>
        <v>0</v>
      </c>
    </row>
    <row r="2430" spans="1:13" x14ac:dyDescent="0.2">
      <c r="A2430" t="s">
        <v>1608</v>
      </c>
      <c r="B2430">
        <v>1.26575806643813E-3</v>
      </c>
      <c r="C2430">
        <v>9.3748398125171606E-2</v>
      </c>
      <c r="D2430">
        <v>0.89548665285110396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x14ac:dyDescent="0.2">
      <c r="A2431" t="s">
        <v>1808</v>
      </c>
      <c r="B2431">
        <v>7.1944744559004903E-4</v>
      </c>
      <c r="C2431">
        <v>0.12177334725856701</v>
      </c>
      <c r="D2431">
        <v>0.87325596809387196</v>
      </c>
      <c r="E2431">
        <v>2</v>
      </c>
      <c r="F2431">
        <v>0</v>
      </c>
      <c r="G2431">
        <v>0</v>
      </c>
      <c r="H2431">
        <v>1</v>
      </c>
      <c r="I2431">
        <v>1</v>
      </c>
      <c r="J2431">
        <v>0</v>
      </c>
      <c r="K2431" t="str">
        <f>LOOKUP(E2431,Types!A:A,Types!B:B)</f>
        <v>Pop</v>
      </c>
      <c r="L2431" t="str">
        <f>LOOKUP(I2431,Types!A:A,Types!B:B)</f>
        <v>Art</v>
      </c>
      <c r="M2431">
        <f t="shared" si="37"/>
        <v>-1</v>
      </c>
    </row>
    <row r="2432" spans="1:13" x14ac:dyDescent="0.2">
      <c r="A2432" t="s">
        <v>2347</v>
      </c>
      <c r="B2432">
        <v>1.13096530549228E-3</v>
      </c>
      <c r="C2432">
        <v>0.18678663671016599</v>
      </c>
      <c r="D2432">
        <v>0.80407142639160101</v>
      </c>
      <c r="E2432">
        <v>2</v>
      </c>
      <c r="F2432">
        <v>0</v>
      </c>
      <c r="G2432">
        <v>0</v>
      </c>
      <c r="H2432">
        <v>1</v>
      </c>
      <c r="I2432">
        <v>1</v>
      </c>
      <c r="J2432">
        <v>0</v>
      </c>
      <c r="K2432" t="str">
        <f>LOOKUP(E2432,Types!A:A,Types!B:B)</f>
        <v>Pop</v>
      </c>
      <c r="L2432" t="str">
        <f>LOOKUP(I2432,Types!A:A,Types!B:B)</f>
        <v>Art</v>
      </c>
      <c r="M2432">
        <f t="shared" si="37"/>
        <v>-1</v>
      </c>
    </row>
    <row r="2433" spans="1:13" x14ac:dyDescent="0.2">
      <c r="A2433" t="s">
        <v>1667</v>
      </c>
      <c r="B2433">
        <v>1.3079420896246999E-3</v>
      </c>
      <c r="C2433">
        <v>0.22747991979122101</v>
      </c>
      <c r="D2433">
        <v>0.76922738552093495</v>
      </c>
      <c r="E2433">
        <v>2</v>
      </c>
      <c r="F2433">
        <v>0</v>
      </c>
      <c r="G2433">
        <v>0</v>
      </c>
      <c r="H2433">
        <v>1</v>
      </c>
      <c r="I2433">
        <v>2</v>
      </c>
      <c r="J2433">
        <v>0</v>
      </c>
      <c r="K2433" t="str">
        <f>LOOKUP(E2433,Types!A:A,Types!B:B)</f>
        <v>Pop</v>
      </c>
      <c r="L2433" t="str">
        <f>LOOKUP(I2433,Types!A:A,Types!B:B)</f>
        <v>Pop</v>
      </c>
      <c r="M2433">
        <f t="shared" si="37"/>
        <v>0</v>
      </c>
    </row>
    <row r="2434" spans="1:13" x14ac:dyDescent="0.2">
      <c r="A2434" t="s">
        <v>1005</v>
      </c>
      <c r="B2434">
        <v>1.11436378210783E-3</v>
      </c>
      <c r="C2434">
        <v>8.6663641035556793E-2</v>
      </c>
      <c r="D2434">
        <v>0.90854597091674805</v>
      </c>
      <c r="E2434">
        <v>2</v>
      </c>
      <c r="F2434">
        <v>0</v>
      </c>
      <c r="G2434">
        <v>0</v>
      </c>
      <c r="H2434">
        <v>1</v>
      </c>
      <c r="I2434">
        <v>1</v>
      </c>
      <c r="J2434">
        <v>0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x14ac:dyDescent="0.2">
      <c r="A2435" t="s">
        <v>644</v>
      </c>
      <c r="B2435">
        <v>1.0745557956397501E-3</v>
      </c>
      <c r="C2435">
        <v>9.9483534693717901E-2</v>
      </c>
      <c r="D2435">
        <v>0.87495142221450795</v>
      </c>
      <c r="E2435">
        <v>2</v>
      </c>
      <c r="F2435">
        <v>0</v>
      </c>
      <c r="G2435">
        <v>0</v>
      </c>
      <c r="H2435">
        <v>1</v>
      </c>
      <c r="I2435">
        <v>1</v>
      </c>
      <c r="J2435">
        <v>0</v>
      </c>
      <c r="K2435" t="str">
        <f>LOOKUP(E2435,Types!A:A,Types!B:B)</f>
        <v>Pop</v>
      </c>
      <c r="L2435" t="str">
        <f>LOOKUP(I2435,Types!A:A,Types!B:B)</f>
        <v>Art</v>
      </c>
      <c r="M2435">
        <f t="shared" ref="M2435:M2498" si="38">I2435-E2435</f>
        <v>-1</v>
      </c>
    </row>
    <row r="2436" spans="1:13" x14ac:dyDescent="0.2">
      <c r="A2436" t="s">
        <v>1554</v>
      </c>
      <c r="B2436">
        <v>1.0023625800386E-3</v>
      </c>
      <c r="C2436">
        <v>0.14787749946117401</v>
      </c>
      <c r="D2436">
        <v>0.84121757745742798</v>
      </c>
      <c r="E2436">
        <v>2</v>
      </c>
      <c r="F2436">
        <v>0</v>
      </c>
      <c r="G2436">
        <v>0</v>
      </c>
      <c r="H2436">
        <v>1</v>
      </c>
      <c r="I2436">
        <v>2</v>
      </c>
      <c r="J2436">
        <v>0</v>
      </c>
      <c r="K2436" t="str">
        <f>LOOKUP(E2436,Types!A:A,Types!B:B)</f>
        <v>Pop</v>
      </c>
      <c r="L2436" t="str">
        <f>LOOKUP(I2436,Types!A:A,Types!B:B)</f>
        <v>Pop</v>
      </c>
      <c r="M2436">
        <f t="shared" si="38"/>
        <v>0</v>
      </c>
    </row>
    <row r="2437" spans="1:13" x14ac:dyDescent="0.2">
      <c r="A2437" t="s">
        <v>480</v>
      </c>
      <c r="B2437">
        <v>1.35483720805495E-3</v>
      </c>
      <c r="C2437">
        <v>9.3721523880958502E-2</v>
      </c>
      <c r="D2437">
        <v>0.89905464649200395</v>
      </c>
      <c r="E2437">
        <v>2</v>
      </c>
      <c r="F2437">
        <v>0</v>
      </c>
      <c r="G2437">
        <v>0</v>
      </c>
      <c r="H2437">
        <v>1</v>
      </c>
      <c r="I2437">
        <v>2</v>
      </c>
      <c r="J2437">
        <v>0</v>
      </c>
      <c r="K2437" t="str">
        <f>LOOKUP(E2437,Types!A:A,Types!B:B)</f>
        <v>Pop</v>
      </c>
      <c r="L2437" t="str">
        <f>LOOKUP(I2437,Types!A:A,Types!B:B)</f>
        <v>Pop</v>
      </c>
      <c r="M2437">
        <f t="shared" si="38"/>
        <v>0</v>
      </c>
    </row>
    <row r="2438" spans="1:13" x14ac:dyDescent="0.2">
      <c r="A2438" t="s">
        <v>2348</v>
      </c>
      <c r="B2438">
        <v>1.31761573720723E-3</v>
      </c>
      <c r="C2438">
        <v>0.19957685470580999</v>
      </c>
      <c r="D2438">
        <v>0.79354000091552701</v>
      </c>
      <c r="E2438">
        <v>2</v>
      </c>
      <c r="F2438">
        <v>0</v>
      </c>
      <c r="G2438">
        <v>0</v>
      </c>
      <c r="H2438">
        <v>1</v>
      </c>
      <c r="I2438">
        <v>2</v>
      </c>
      <c r="J2438">
        <v>0</v>
      </c>
      <c r="K2438" t="str">
        <f>LOOKUP(E2438,Types!A:A,Types!B:B)</f>
        <v>Pop</v>
      </c>
      <c r="L2438" t="str">
        <f>LOOKUP(I2438,Types!A:A,Types!B:B)</f>
        <v>Pop</v>
      </c>
      <c r="M2438">
        <f t="shared" si="38"/>
        <v>0</v>
      </c>
    </row>
    <row r="2439" spans="1:13" x14ac:dyDescent="0.2">
      <c r="A2439" t="s">
        <v>1057</v>
      </c>
      <c r="B2439">
        <v>1.11247692257165E-3</v>
      </c>
      <c r="C2439">
        <v>7.1446180343627902E-2</v>
      </c>
      <c r="D2439">
        <v>0.91967737674713101</v>
      </c>
      <c r="E2439">
        <v>2</v>
      </c>
      <c r="F2439">
        <v>0</v>
      </c>
      <c r="G2439">
        <v>0</v>
      </c>
      <c r="H2439">
        <v>1</v>
      </c>
      <c r="I2439">
        <v>2</v>
      </c>
      <c r="J2439">
        <v>0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x14ac:dyDescent="0.2">
      <c r="A2440" t="s">
        <v>930</v>
      </c>
      <c r="B2440">
        <v>1.6126995906233701E-3</v>
      </c>
      <c r="C2440">
        <v>0.13006341457366899</v>
      </c>
      <c r="D2440">
        <v>0.85820317268371504</v>
      </c>
      <c r="E2440">
        <v>2</v>
      </c>
      <c r="F2440">
        <v>0</v>
      </c>
      <c r="G2440">
        <v>0</v>
      </c>
      <c r="H2440">
        <v>1</v>
      </c>
      <c r="I2440">
        <v>2</v>
      </c>
      <c r="J2440">
        <v>0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2194</v>
      </c>
      <c r="B2441">
        <v>1.2611560523509899E-3</v>
      </c>
      <c r="C2441">
        <v>0.111238040030002</v>
      </c>
      <c r="D2441">
        <v>0.88251155614852905</v>
      </c>
      <c r="E2441">
        <v>2</v>
      </c>
      <c r="F2441">
        <v>0</v>
      </c>
      <c r="G2441">
        <v>0</v>
      </c>
      <c r="H2441">
        <v>1</v>
      </c>
      <c r="I2441">
        <v>2</v>
      </c>
      <c r="J2441">
        <v>0</v>
      </c>
      <c r="K2441" t="str">
        <f>LOOKUP(E2441,Types!A:A,Types!B:B)</f>
        <v>Pop</v>
      </c>
      <c r="L2441" t="str">
        <f>LOOKUP(I2441,Types!A:A,Types!B:B)</f>
        <v>Pop</v>
      </c>
      <c r="M2441">
        <f t="shared" si="38"/>
        <v>0</v>
      </c>
    </row>
    <row r="2442" spans="1:13" x14ac:dyDescent="0.2">
      <c r="A2442" t="s">
        <v>1760</v>
      </c>
      <c r="B2442">
        <v>6.8950385320931597E-4</v>
      </c>
      <c r="C2442">
        <v>0.11210129410028399</v>
      </c>
      <c r="D2442">
        <v>0.88581520318984897</v>
      </c>
      <c r="E2442">
        <v>2</v>
      </c>
      <c r="F2442">
        <v>0</v>
      </c>
      <c r="G2442">
        <v>0</v>
      </c>
      <c r="H2442">
        <v>1</v>
      </c>
      <c r="I2442">
        <v>2</v>
      </c>
      <c r="J2442">
        <v>0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x14ac:dyDescent="0.2">
      <c r="A2443" t="s">
        <v>153</v>
      </c>
      <c r="B2443">
        <v>1.59583101049065E-3</v>
      </c>
      <c r="C2443">
        <v>0.12977163493633201</v>
      </c>
      <c r="D2443">
        <v>0.85202270746231001</v>
      </c>
      <c r="E2443">
        <v>2</v>
      </c>
      <c r="F2443">
        <v>0</v>
      </c>
      <c r="G2443">
        <v>0</v>
      </c>
      <c r="H2443">
        <v>1</v>
      </c>
      <c r="I2443">
        <v>2</v>
      </c>
      <c r="J2443">
        <v>0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x14ac:dyDescent="0.2">
      <c r="A2444" t="s">
        <v>1763</v>
      </c>
      <c r="B2444">
        <v>1.8149446696042999E-3</v>
      </c>
      <c r="C2444">
        <v>0.33004510402679399</v>
      </c>
      <c r="D2444">
        <v>0.64718818664550704</v>
      </c>
      <c r="E2444">
        <v>2</v>
      </c>
      <c r="F2444">
        <v>0</v>
      </c>
      <c r="G2444">
        <v>0</v>
      </c>
      <c r="H2444">
        <v>1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x14ac:dyDescent="0.2">
      <c r="A2445" t="s">
        <v>1763</v>
      </c>
      <c r="B2445">
        <v>4.1706662159413099E-4</v>
      </c>
      <c r="C2445">
        <v>2.9291765764355601E-2</v>
      </c>
      <c r="D2445">
        <v>0.96938401460647505</v>
      </c>
      <c r="E2445">
        <v>2</v>
      </c>
      <c r="F2445">
        <v>0</v>
      </c>
      <c r="G2445">
        <v>0</v>
      </c>
      <c r="H2445">
        <v>1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937</v>
      </c>
      <c r="B2446">
        <v>1.1754416627809401E-3</v>
      </c>
      <c r="C2446">
        <v>6.2631316483020699E-2</v>
      </c>
      <c r="D2446">
        <v>0.93150407075881902</v>
      </c>
      <c r="E2446">
        <v>2</v>
      </c>
      <c r="F2446">
        <v>0</v>
      </c>
      <c r="G2446">
        <v>0</v>
      </c>
      <c r="H2446">
        <v>1</v>
      </c>
      <c r="I2446">
        <v>2</v>
      </c>
      <c r="J2446">
        <v>1</v>
      </c>
      <c r="K2446" t="str">
        <f>LOOKUP(E2446,Types!A:A,Types!B:B)</f>
        <v>Pop</v>
      </c>
      <c r="L2446" t="str">
        <f>LOOKUP(I2446,Types!A:A,Types!B:B)</f>
        <v>Pop</v>
      </c>
      <c r="M2446">
        <f t="shared" si="38"/>
        <v>0</v>
      </c>
    </row>
    <row r="2447" spans="1:13" x14ac:dyDescent="0.2">
      <c r="A2447" t="s">
        <v>625</v>
      </c>
      <c r="B2447">
        <v>1.47343357093632E-3</v>
      </c>
      <c r="C2447">
        <v>0.38758891820907498</v>
      </c>
      <c r="D2447">
        <v>0.60461264848709095</v>
      </c>
      <c r="E2447">
        <v>2</v>
      </c>
      <c r="F2447">
        <v>0</v>
      </c>
      <c r="G2447">
        <v>0</v>
      </c>
      <c r="H2447">
        <v>1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x14ac:dyDescent="0.2">
      <c r="A2448" t="s">
        <v>1901</v>
      </c>
      <c r="B2448">
        <v>1.4670793898403599E-3</v>
      </c>
      <c r="C2448">
        <v>0.146773651242256</v>
      </c>
      <c r="D2448">
        <v>0.84156912565231301</v>
      </c>
      <c r="E2448">
        <v>2</v>
      </c>
      <c r="F2448">
        <v>0</v>
      </c>
      <c r="G2448">
        <v>0</v>
      </c>
      <c r="H2448">
        <v>1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x14ac:dyDescent="0.2">
      <c r="A2449" t="s">
        <v>181</v>
      </c>
      <c r="B2449">
        <v>8.4395683370530605E-4</v>
      </c>
      <c r="C2449">
        <v>0.12753796577453599</v>
      </c>
      <c r="D2449">
        <v>0.86466109752654996</v>
      </c>
      <c r="E2449">
        <v>2</v>
      </c>
      <c r="F2449">
        <v>0</v>
      </c>
      <c r="G2449">
        <v>0</v>
      </c>
      <c r="H2449">
        <v>1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x14ac:dyDescent="0.2">
      <c r="A2450" t="s">
        <v>1180</v>
      </c>
      <c r="B2450">
        <v>1.5977181028574701E-3</v>
      </c>
      <c r="C2450">
        <v>0.166817396879196</v>
      </c>
      <c r="D2450">
        <v>0.82118755578994695</v>
      </c>
      <c r="E2450">
        <v>2</v>
      </c>
      <c r="F2450">
        <v>0</v>
      </c>
      <c r="G2450">
        <v>0</v>
      </c>
      <c r="H2450">
        <v>1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x14ac:dyDescent="0.2">
      <c r="A2451" t="s">
        <v>1067</v>
      </c>
      <c r="B2451">
        <v>1.5112166292965399E-3</v>
      </c>
      <c r="C2451">
        <v>0.201763600111007</v>
      </c>
      <c r="D2451">
        <v>0.69849938154220503</v>
      </c>
      <c r="E2451">
        <v>2</v>
      </c>
      <c r="F2451">
        <v>0</v>
      </c>
      <c r="G2451">
        <v>0</v>
      </c>
      <c r="H2451">
        <v>1</v>
      </c>
      <c r="I2451">
        <v>1</v>
      </c>
      <c r="J2451">
        <v>1</v>
      </c>
      <c r="K2451" t="str">
        <f>LOOKUP(E2451,Types!A:A,Types!B:B)</f>
        <v>Pop</v>
      </c>
      <c r="L2451" t="str">
        <f>LOOKUP(I2451,Types!A:A,Types!B:B)</f>
        <v>Art</v>
      </c>
      <c r="M2451">
        <f t="shared" si="38"/>
        <v>-1</v>
      </c>
    </row>
    <row r="2452" spans="1:13" x14ac:dyDescent="0.2">
      <c r="A2452" t="s">
        <v>1257</v>
      </c>
      <c r="B2452">
        <v>1.17065082304179E-3</v>
      </c>
      <c r="C2452">
        <v>9.4110161066055298E-2</v>
      </c>
      <c r="D2452">
        <v>0.87811464071273804</v>
      </c>
      <c r="E2452">
        <v>2</v>
      </c>
      <c r="F2452">
        <v>0</v>
      </c>
      <c r="G2452">
        <v>0</v>
      </c>
      <c r="H2452">
        <v>1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x14ac:dyDescent="0.2">
      <c r="A2453" t="s">
        <v>2032</v>
      </c>
      <c r="B2453">
        <v>1.2364529538899599E-3</v>
      </c>
      <c r="C2453">
        <v>0.16512678563594799</v>
      </c>
      <c r="D2453">
        <v>0.83270728588104204</v>
      </c>
      <c r="E2453">
        <v>2</v>
      </c>
      <c r="F2453">
        <v>0</v>
      </c>
      <c r="G2453">
        <v>0</v>
      </c>
      <c r="H2453">
        <v>1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x14ac:dyDescent="0.2">
      <c r="A2454" t="s">
        <v>2389</v>
      </c>
      <c r="B2454">
        <v>1.38218712527304E-3</v>
      </c>
      <c r="C2454">
        <v>0.18879099190235099</v>
      </c>
      <c r="D2454">
        <v>0.796156525611877</v>
      </c>
      <c r="E2454">
        <v>2</v>
      </c>
      <c r="F2454">
        <v>0</v>
      </c>
      <c r="G2454">
        <v>0</v>
      </c>
      <c r="H2454">
        <v>1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1498</v>
      </c>
      <c r="B2455">
        <v>7.6780939707532503E-4</v>
      </c>
      <c r="C2455">
        <v>0.1183902323246</v>
      </c>
      <c r="D2455">
        <v>0.87314713001251198</v>
      </c>
      <c r="E2455">
        <v>2</v>
      </c>
      <c r="F2455">
        <v>0</v>
      </c>
      <c r="G2455">
        <v>0</v>
      </c>
      <c r="H2455">
        <v>1</v>
      </c>
      <c r="I2455">
        <v>2</v>
      </c>
      <c r="J2455">
        <v>1</v>
      </c>
      <c r="K2455" t="str">
        <f>LOOKUP(E2455,Types!A:A,Types!B:B)</f>
        <v>Pop</v>
      </c>
      <c r="L2455" t="str">
        <f>LOOKUP(I2455,Types!A:A,Types!B:B)</f>
        <v>Pop</v>
      </c>
      <c r="M2455">
        <f t="shared" si="38"/>
        <v>0</v>
      </c>
    </row>
    <row r="2456" spans="1:13" x14ac:dyDescent="0.2">
      <c r="A2456" t="s">
        <v>1299</v>
      </c>
      <c r="B2456">
        <v>1.0526721598580399E-3</v>
      </c>
      <c r="C2456">
        <v>0.182282149791717</v>
      </c>
      <c r="D2456">
        <v>0.81216776371002197</v>
      </c>
      <c r="E2456">
        <v>2</v>
      </c>
      <c r="F2456">
        <v>0</v>
      </c>
      <c r="G2456">
        <v>0</v>
      </c>
      <c r="H2456">
        <v>1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x14ac:dyDescent="0.2">
      <c r="A2457" t="s">
        <v>210</v>
      </c>
      <c r="B2457">
        <v>6.2882609199732499E-4</v>
      </c>
      <c r="C2457">
        <v>2.17160489410161E-2</v>
      </c>
      <c r="D2457">
        <v>0.97152328491210904</v>
      </c>
      <c r="E2457">
        <v>2</v>
      </c>
      <c r="F2457">
        <v>0</v>
      </c>
      <c r="G2457">
        <v>0</v>
      </c>
      <c r="H2457">
        <v>1</v>
      </c>
      <c r="I2457">
        <v>1</v>
      </c>
      <c r="J2457">
        <v>1</v>
      </c>
      <c r="K2457" t="str">
        <f>LOOKUP(E2457,Types!A:A,Types!B:B)</f>
        <v>Pop</v>
      </c>
      <c r="L2457" t="str">
        <f>LOOKUP(I2457,Types!A:A,Types!B:B)</f>
        <v>Art</v>
      </c>
      <c r="M2457">
        <f t="shared" si="38"/>
        <v>-1</v>
      </c>
    </row>
    <row r="2458" spans="1:13" x14ac:dyDescent="0.2">
      <c r="A2458" t="s">
        <v>175</v>
      </c>
      <c r="B2458">
        <v>1.00800301879644E-3</v>
      </c>
      <c r="C2458">
        <v>0.12113655358552899</v>
      </c>
      <c r="D2458">
        <v>0.875280201435089</v>
      </c>
      <c r="E2458">
        <v>2</v>
      </c>
      <c r="F2458">
        <v>0</v>
      </c>
      <c r="G2458">
        <v>0</v>
      </c>
      <c r="H2458">
        <v>1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x14ac:dyDescent="0.2">
      <c r="A2459" t="s">
        <v>592</v>
      </c>
      <c r="B2459">
        <v>1.04680331423878E-3</v>
      </c>
      <c r="C2459">
        <v>6.4631581306457506E-2</v>
      </c>
      <c r="D2459">
        <v>0.929826200008392</v>
      </c>
      <c r="E2459">
        <v>2</v>
      </c>
      <c r="F2459">
        <v>0</v>
      </c>
      <c r="G2459">
        <v>0</v>
      </c>
      <c r="H2459">
        <v>1</v>
      </c>
      <c r="I2459">
        <v>1</v>
      </c>
      <c r="J2459">
        <v>1</v>
      </c>
      <c r="K2459" t="str">
        <f>LOOKUP(E2459,Types!A:A,Types!B:B)</f>
        <v>Pop</v>
      </c>
      <c r="L2459" t="str">
        <f>LOOKUP(I2459,Types!A:A,Types!B:B)</f>
        <v>Art</v>
      </c>
      <c r="M2459">
        <f t="shared" si="38"/>
        <v>-1</v>
      </c>
    </row>
    <row r="2460" spans="1:13" x14ac:dyDescent="0.2">
      <c r="A2460" t="s">
        <v>1739</v>
      </c>
      <c r="B2460">
        <v>6.2081078067421902E-4</v>
      </c>
      <c r="C2460">
        <v>6.8115919828414903E-2</v>
      </c>
      <c r="D2460">
        <v>0.92467999458312899</v>
      </c>
      <c r="E2460">
        <v>2</v>
      </c>
      <c r="F2460">
        <v>0</v>
      </c>
      <c r="G2460">
        <v>0</v>
      </c>
      <c r="H2460">
        <v>1</v>
      </c>
      <c r="I2460">
        <v>2</v>
      </c>
      <c r="J2460">
        <v>1</v>
      </c>
      <c r="K2460" t="str">
        <f>LOOKUP(E2460,Types!A:A,Types!B:B)</f>
        <v>Pop</v>
      </c>
      <c r="L2460" t="str">
        <f>LOOKUP(I2460,Types!A:A,Types!B:B)</f>
        <v>Pop</v>
      </c>
      <c r="M2460">
        <f t="shared" si="38"/>
        <v>0</v>
      </c>
    </row>
    <row r="2461" spans="1:13" x14ac:dyDescent="0.2">
      <c r="A2461" t="s">
        <v>1283</v>
      </c>
      <c r="B2461">
        <v>9.4854563940316395E-4</v>
      </c>
      <c r="C2461">
        <v>5.1794294267892803E-2</v>
      </c>
      <c r="D2461">
        <v>0.94434821605682295</v>
      </c>
      <c r="E2461">
        <v>2</v>
      </c>
      <c r="F2461">
        <v>0</v>
      </c>
      <c r="G2461">
        <v>0</v>
      </c>
      <c r="H2461">
        <v>1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x14ac:dyDescent="0.2">
      <c r="A2462" t="s">
        <v>1375</v>
      </c>
      <c r="B2462">
        <v>3.8134781061671598E-4</v>
      </c>
      <c r="C2462">
        <v>3.5871732980012797E-2</v>
      </c>
      <c r="D2462">
        <v>0.96331006288528398</v>
      </c>
      <c r="E2462">
        <v>2</v>
      </c>
      <c r="F2462">
        <v>0</v>
      </c>
      <c r="G2462">
        <v>0</v>
      </c>
      <c r="H2462">
        <v>1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336</v>
      </c>
      <c r="B2463">
        <v>5.7208718499168699E-4</v>
      </c>
      <c r="C2463">
        <v>2.9391814023256298E-2</v>
      </c>
      <c r="D2463">
        <v>0.96369457244873002</v>
      </c>
      <c r="E2463">
        <v>2</v>
      </c>
      <c r="F2463">
        <v>0</v>
      </c>
      <c r="G2463">
        <v>0</v>
      </c>
      <c r="H2463">
        <v>1</v>
      </c>
      <c r="I2463">
        <v>2</v>
      </c>
      <c r="J2463">
        <v>1</v>
      </c>
      <c r="K2463" t="str">
        <f>LOOKUP(E2463,Types!A:A,Types!B:B)</f>
        <v>Pop</v>
      </c>
      <c r="L2463" t="str">
        <f>LOOKUP(I2463,Types!A:A,Types!B:B)</f>
        <v>Pop</v>
      </c>
      <c r="M2463">
        <f t="shared" si="38"/>
        <v>0</v>
      </c>
    </row>
    <row r="2464" spans="1:13" x14ac:dyDescent="0.2">
      <c r="A2464" t="s">
        <v>1079</v>
      </c>
      <c r="B2464">
        <v>9.1774394968524499E-4</v>
      </c>
      <c r="C2464">
        <v>5.4677769541740397E-2</v>
      </c>
      <c r="D2464">
        <v>0.93367910385131803</v>
      </c>
      <c r="E2464">
        <v>2</v>
      </c>
      <c r="F2464">
        <v>0</v>
      </c>
      <c r="G2464">
        <v>0</v>
      </c>
      <c r="H2464">
        <v>1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x14ac:dyDescent="0.2">
      <c r="A2465" t="s">
        <v>2274</v>
      </c>
      <c r="B2465">
        <v>9.4752444420009797E-4</v>
      </c>
      <c r="C2465">
        <v>8.2530587911605793E-2</v>
      </c>
      <c r="D2465">
        <v>0.91469109058380105</v>
      </c>
      <c r="E2465">
        <v>2</v>
      </c>
      <c r="F2465">
        <v>0</v>
      </c>
      <c r="G2465">
        <v>0</v>
      </c>
      <c r="H2465">
        <v>1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x14ac:dyDescent="0.2">
      <c r="A2466" t="s">
        <v>979</v>
      </c>
      <c r="B2466">
        <v>2.0397591870278098E-3</v>
      </c>
      <c r="C2466">
        <v>0.22897586226463301</v>
      </c>
      <c r="D2466">
        <v>0.74336290359497004</v>
      </c>
      <c r="E2466">
        <v>2</v>
      </c>
      <c r="F2466">
        <v>0</v>
      </c>
      <c r="G2466">
        <v>0</v>
      </c>
      <c r="H2466">
        <v>1</v>
      </c>
      <c r="I2466">
        <v>1</v>
      </c>
      <c r="J2466">
        <v>1</v>
      </c>
      <c r="K2466" t="str">
        <f>LOOKUP(E2466,Types!A:A,Types!B:B)</f>
        <v>Pop</v>
      </c>
      <c r="L2466" t="str">
        <f>LOOKUP(I2466,Types!A:A,Types!B:B)</f>
        <v>Art</v>
      </c>
      <c r="M2466">
        <f t="shared" si="38"/>
        <v>-1</v>
      </c>
    </row>
    <row r="2467" spans="1:13" x14ac:dyDescent="0.2">
      <c r="A2467" t="s">
        <v>218</v>
      </c>
      <c r="B2467">
        <v>1.2267995625734301E-3</v>
      </c>
      <c r="C2467">
        <v>0.110204517841339</v>
      </c>
      <c r="D2467">
        <v>0.87366384267806996</v>
      </c>
      <c r="E2467">
        <v>2</v>
      </c>
      <c r="F2467">
        <v>0</v>
      </c>
      <c r="G2467">
        <v>0</v>
      </c>
      <c r="H2467">
        <v>1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712</v>
      </c>
      <c r="B2468">
        <v>1.2217506300657901E-3</v>
      </c>
      <c r="C2468">
        <v>0.250160992145538</v>
      </c>
      <c r="D2468">
        <v>0.74053090810775701</v>
      </c>
      <c r="E2468">
        <v>2</v>
      </c>
      <c r="F2468">
        <v>0</v>
      </c>
      <c r="G2468">
        <v>0</v>
      </c>
      <c r="H2468">
        <v>1</v>
      </c>
      <c r="I2468">
        <v>2</v>
      </c>
      <c r="J2468">
        <v>1</v>
      </c>
      <c r="K2468" t="str">
        <f>LOOKUP(E2468,Types!A:A,Types!B:B)</f>
        <v>Pop</v>
      </c>
      <c r="L2468" t="str">
        <f>LOOKUP(I2468,Types!A:A,Types!B:B)</f>
        <v>Pop</v>
      </c>
      <c r="M2468">
        <f t="shared" si="38"/>
        <v>0</v>
      </c>
    </row>
    <row r="2469" spans="1:13" x14ac:dyDescent="0.2">
      <c r="A2469" t="s">
        <v>1793</v>
      </c>
      <c r="B2469">
        <v>1.0958627099171201E-3</v>
      </c>
      <c r="C2469">
        <v>0.14924950897693601</v>
      </c>
      <c r="D2469">
        <v>0.84597122669219904</v>
      </c>
      <c r="E2469">
        <v>2</v>
      </c>
      <c r="F2469">
        <v>0</v>
      </c>
      <c r="G2469">
        <v>0</v>
      </c>
      <c r="H2469">
        <v>1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x14ac:dyDescent="0.2">
      <c r="A2470" t="s">
        <v>2268</v>
      </c>
      <c r="B2470">
        <v>1.4536526286974499E-3</v>
      </c>
      <c r="C2470">
        <v>0.196606680750846</v>
      </c>
      <c r="D2470">
        <v>0.79890501499176003</v>
      </c>
      <c r="E2470">
        <v>2</v>
      </c>
      <c r="F2470">
        <v>0</v>
      </c>
      <c r="G2470">
        <v>0</v>
      </c>
      <c r="H2470">
        <v>1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x14ac:dyDescent="0.2">
      <c r="A2471" t="s">
        <v>1781</v>
      </c>
      <c r="B2471">
        <v>1.2850738130509799E-3</v>
      </c>
      <c r="C2471">
        <v>0.108320109546184</v>
      </c>
      <c r="D2471">
        <v>0.885434329509735</v>
      </c>
      <c r="E2471">
        <v>2</v>
      </c>
      <c r="F2471">
        <v>0</v>
      </c>
      <c r="G2471">
        <v>0</v>
      </c>
      <c r="H2471">
        <v>1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x14ac:dyDescent="0.2">
      <c r="A2472" t="s">
        <v>2296</v>
      </c>
      <c r="B2472">
        <v>5.8385095326229897E-4</v>
      </c>
      <c r="C2472">
        <v>5.4574027657508802E-2</v>
      </c>
      <c r="D2472">
        <v>0.94156563282012895</v>
      </c>
      <c r="E2472">
        <v>2</v>
      </c>
      <c r="F2472">
        <v>0</v>
      </c>
      <c r="G2472">
        <v>0</v>
      </c>
      <c r="H2472">
        <v>1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x14ac:dyDescent="0.2">
      <c r="A2473" t="s">
        <v>1052</v>
      </c>
      <c r="B2473">
        <v>9.8160328343510606E-4</v>
      </c>
      <c r="C2473">
        <v>0.15924796462058999</v>
      </c>
      <c r="D2473">
        <v>0.83821743726730302</v>
      </c>
      <c r="E2473">
        <v>2</v>
      </c>
      <c r="F2473">
        <v>0</v>
      </c>
      <c r="G2473">
        <v>0</v>
      </c>
      <c r="H2473">
        <v>1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x14ac:dyDescent="0.2">
      <c r="A2474" t="s">
        <v>178</v>
      </c>
      <c r="B2474">
        <v>6.7607406526803905E-4</v>
      </c>
      <c r="C2474">
        <v>6.7934446036815602E-2</v>
      </c>
      <c r="D2474">
        <v>0.93093496561050404</v>
      </c>
      <c r="E2474">
        <v>2</v>
      </c>
      <c r="F2474">
        <v>0</v>
      </c>
      <c r="G2474">
        <v>0</v>
      </c>
      <c r="H2474">
        <v>1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x14ac:dyDescent="0.2">
      <c r="A2475" t="s">
        <v>823</v>
      </c>
      <c r="B2475">
        <v>1.82947202119976E-3</v>
      </c>
      <c r="C2475">
        <v>0.16538612544536499</v>
      </c>
      <c r="D2475">
        <v>0.82318907976150502</v>
      </c>
      <c r="E2475">
        <v>2</v>
      </c>
      <c r="F2475">
        <v>0</v>
      </c>
      <c r="G2475">
        <v>0</v>
      </c>
      <c r="H2475">
        <v>1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x14ac:dyDescent="0.2">
      <c r="A2476" t="s">
        <v>2065</v>
      </c>
      <c r="B2476">
        <v>1.38393696397542E-3</v>
      </c>
      <c r="C2476">
        <v>0.24809789657592701</v>
      </c>
      <c r="D2476">
        <v>0.74477285146713201</v>
      </c>
      <c r="E2476">
        <v>2</v>
      </c>
      <c r="F2476">
        <v>0</v>
      </c>
      <c r="G2476">
        <v>0</v>
      </c>
      <c r="H2476">
        <v>1</v>
      </c>
      <c r="I2476">
        <v>1</v>
      </c>
      <c r="J2476">
        <v>1</v>
      </c>
      <c r="K2476" t="str">
        <f>LOOKUP(E2476,Types!A:A,Types!B:B)</f>
        <v>Pop</v>
      </c>
      <c r="L2476" t="str">
        <f>LOOKUP(I2476,Types!A:A,Types!B:B)</f>
        <v>Art</v>
      </c>
      <c r="M2476">
        <f t="shared" si="38"/>
        <v>-1</v>
      </c>
    </row>
    <row r="2477" spans="1:13" x14ac:dyDescent="0.2">
      <c r="A2477" t="s">
        <v>264</v>
      </c>
      <c r="B2477">
        <v>1.2568043312057801E-3</v>
      </c>
      <c r="C2477">
        <v>0.12248457968235001</v>
      </c>
      <c r="D2477">
        <v>0.87041527032852095</v>
      </c>
      <c r="E2477">
        <v>2</v>
      </c>
      <c r="F2477">
        <v>0</v>
      </c>
      <c r="G2477">
        <v>0</v>
      </c>
      <c r="H2477">
        <v>1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x14ac:dyDescent="0.2">
      <c r="A2478" t="s">
        <v>1188</v>
      </c>
      <c r="B2478">
        <v>1.01503019686788E-3</v>
      </c>
      <c r="C2478">
        <v>0.13184253871440799</v>
      </c>
      <c r="D2478">
        <v>0.86462044715881303</v>
      </c>
      <c r="E2478">
        <v>2</v>
      </c>
      <c r="F2478">
        <v>0</v>
      </c>
      <c r="G2478">
        <v>0</v>
      </c>
      <c r="H2478">
        <v>1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x14ac:dyDescent="0.2">
      <c r="A2479" t="s">
        <v>2088</v>
      </c>
      <c r="B2479">
        <v>9.3946140259504297E-4</v>
      </c>
      <c r="C2479">
        <v>0.130407840013504</v>
      </c>
      <c r="D2479">
        <v>0.85646164417266801</v>
      </c>
      <c r="E2479">
        <v>2</v>
      </c>
      <c r="F2479">
        <v>0</v>
      </c>
      <c r="G2479">
        <v>0</v>
      </c>
      <c r="H2479">
        <v>1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x14ac:dyDescent="0.2">
      <c r="A2480" t="s">
        <v>29</v>
      </c>
      <c r="B2480">
        <v>5.7825149269774502E-4</v>
      </c>
      <c r="C2480">
        <v>2.5580629706382699E-2</v>
      </c>
      <c r="D2480">
        <v>0.96764642000198298</v>
      </c>
      <c r="E2480">
        <v>2</v>
      </c>
      <c r="F2480">
        <v>0</v>
      </c>
      <c r="G2480">
        <v>0</v>
      </c>
      <c r="H2480">
        <v>1</v>
      </c>
      <c r="I2480">
        <v>1</v>
      </c>
      <c r="J2480">
        <v>1</v>
      </c>
      <c r="K2480" t="str">
        <f>LOOKUP(E2480,Types!A:A,Types!B:B)</f>
        <v>Pop</v>
      </c>
      <c r="L2480" t="str">
        <f>LOOKUP(I2480,Types!A:A,Types!B:B)</f>
        <v>Art</v>
      </c>
      <c r="M2480">
        <f t="shared" si="38"/>
        <v>-1</v>
      </c>
    </row>
    <row r="2481" spans="1:13" x14ac:dyDescent="0.2">
      <c r="A2481" t="s">
        <v>789</v>
      </c>
      <c r="B2481">
        <v>1.66037993039935E-3</v>
      </c>
      <c r="C2481">
        <v>0.12832175195217099</v>
      </c>
      <c r="D2481">
        <v>0.86445146799087502</v>
      </c>
      <c r="E2481">
        <v>2</v>
      </c>
      <c r="F2481">
        <v>0</v>
      </c>
      <c r="G2481">
        <v>0</v>
      </c>
      <c r="H2481">
        <v>1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2400</v>
      </c>
      <c r="B2482">
        <v>1.6672934871166899E-3</v>
      </c>
      <c r="C2482">
        <v>0.14223742485046301</v>
      </c>
      <c r="D2482">
        <v>0.84496140480041504</v>
      </c>
      <c r="E2482">
        <v>2</v>
      </c>
      <c r="F2482">
        <v>0</v>
      </c>
      <c r="G2482">
        <v>0</v>
      </c>
      <c r="H2482">
        <v>1</v>
      </c>
      <c r="I2482">
        <v>2</v>
      </c>
      <c r="J2482">
        <v>1</v>
      </c>
      <c r="K2482" t="str">
        <f>LOOKUP(E2482,Types!A:A,Types!B:B)</f>
        <v>Pop</v>
      </c>
      <c r="L2482" t="str">
        <f>LOOKUP(I2482,Types!A:A,Types!B:B)</f>
        <v>Pop</v>
      </c>
      <c r="M2482">
        <f t="shared" si="38"/>
        <v>0</v>
      </c>
    </row>
    <row r="2483" spans="1:13" x14ac:dyDescent="0.2">
      <c r="A2483" t="s">
        <v>2083</v>
      </c>
      <c r="B2483">
        <v>6.8144639953970898E-4</v>
      </c>
      <c r="C2483">
        <v>6.8729557096958105E-2</v>
      </c>
      <c r="D2483">
        <v>0.92611467838287298</v>
      </c>
      <c r="E2483">
        <v>2</v>
      </c>
      <c r="F2483">
        <v>0</v>
      </c>
      <c r="G2483">
        <v>0</v>
      </c>
      <c r="H2483">
        <v>1</v>
      </c>
      <c r="I2483">
        <v>2</v>
      </c>
      <c r="J2483">
        <v>1</v>
      </c>
      <c r="K2483" t="str">
        <f>LOOKUP(E2483,Types!A:A,Types!B:B)</f>
        <v>Pop</v>
      </c>
      <c r="L2483" t="str">
        <f>LOOKUP(I2483,Types!A:A,Types!B:B)</f>
        <v>Pop</v>
      </c>
      <c r="M2483">
        <f t="shared" si="38"/>
        <v>0</v>
      </c>
    </row>
    <row r="2484" spans="1:13" x14ac:dyDescent="0.2">
      <c r="A2484" t="s">
        <v>2081</v>
      </c>
      <c r="B2484">
        <v>1.33642926812171E-3</v>
      </c>
      <c r="C2484">
        <v>0.180856078863143</v>
      </c>
      <c r="D2484">
        <v>0.79116886854171697</v>
      </c>
      <c r="E2484">
        <v>2</v>
      </c>
      <c r="F2484">
        <v>0</v>
      </c>
      <c r="G2484">
        <v>0</v>
      </c>
      <c r="H2484">
        <v>1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x14ac:dyDescent="0.2">
      <c r="A2485" t="s">
        <v>2034</v>
      </c>
      <c r="B2485">
        <v>1.5174916479736499E-3</v>
      </c>
      <c r="C2485">
        <v>0.24298596382141099</v>
      </c>
      <c r="D2485">
        <v>0.75372564792633001</v>
      </c>
      <c r="E2485">
        <v>2</v>
      </c>
      <c r="F2485">
        <v>0</v>
      </c>
      <c r="G2485">
        <v>0</v>
      </c>
      <c r="H2485">
        <v>1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x14ac:dyDescent="0.2">
      <c r="A2486" t="s">
        <v>1181</v>
      </c>
      <c r="B2486">
        <v>8.5203658090904301E-4</v>
      </c>
      <c r="C2486">
        <v>0.13183504343032801</v>
      </c>
      <c r="D2486">
        <v>0.861774861812591</v>
      </c>
      <c r="E2486">
        <v>2</v>
      </c>
      <c r="F2486">
        <v>0</v>
      </c>
      <c r="G2486">
        <v>0</v>
      </c>
      <c r="H2486">
        <v>1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x14ac:dyDescent="0.2">
      <c r="A2487" t="s">
        <v>1795</v>
      </c>
      <c r="B2487">
        <v>6.4158352324739099E-4</v>
      </c>
      <c r="C2487">
        <v>3.01911048591136E-2</v>
      </c>
      <c r="D2487">
        <v>0.96599602699279696</v>
      </c>
      <c r="E2487">
        <v>2</v>
      </c>
      <c r="F2487">
        <v>0</v>
      </c>
      <c r="G2487">
        <v>0</v>
      </c>
      <c r="H2487">
        <v>1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x14ac:dyDescent="0.2">
      <c r="A2488" t="s">
        <v>2378</v>
      </c>
      <c r="B2488">
        <v>8.5361103992909095E-4</v>
      </c>
      <c r="C2488">
        <v>4.4082853943109498E-2</v>
      </c>
      <c r="D2488">
        <v>0.93811076879501298</v>
      </c>
      <c r="E2488">
        <v>2</v>
      </c>
      <c r="F2488">
        <v>0</v>
      </c>
      <c r="G2488">
        <v>0</v>
      </c>
      <c r="H2488">
        <v>1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x14ac:dyDescent="0.2">
      <c r="A2489" t="s">
        <v>1982</v>
      </c>
      <c r="B2489">
        <v>7.9759414074942405E-4</v>
      </c>
      <c r="C2489">
        <v>6.3163593411445604E-2</v>
      </c>
      <c r="D2489">
        <v>0.93260085582733099</v>
      </c>
      <c r="E2489">
        <v>2</v>
      </c>
      <c r="F2489">
        <v>0</v>
      </c>
      <c r="G2489">
        <v>0</v>
      </c>
      <c r="H2489">
        <v>1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x14ac:dyDescent="0.2">
      <c r="A2490" t="s">
        <v>2423</v>
      </c>
      <c r="B2490">
        <v>7.2008016286417799E-4</v>
      </c>
      <c r="C2490">
        <v>4.8241846263408598E-2</v>
      </c>
      <c r="D2490">
        <v>0.94888561964035001</v>
      </c>
      <c r="E2490">
        <v>2</v>
      </c>
      <c r="F2490">
        <v>0</v>
      </c>
      <c r="G2490">
        <v>0</v>
      </c>
      <c r="H2490">
        <v>1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x14ac:dyDescent="0.2">
      <c r="A2491" t="s">
        <v>2089</v>
      </c>
      <c r="B2491">
        <v>1.71236123424023E-3</v>
      </c>
      <c r="C2491">
        <v>0.20242615044116899</v>
      </c>
      <c r="D2491">
        <v>0.79310703277587802</v>
      </c>
      <c r="E2491">
        <v>2</v>
      </c>
      <c r="F2491">
        <v>0</v>
      </c>
      <c r="G2491">
        <v>0</v>
      </c>
      <c r="H2491">
        <v>1</v>
      </c>
      <c r="I2491">
        <v>1</v>
      </c>
      <c r="J2491">
        <v>1</v>
      </c>
      <c r="K2491" t="str">
        <f>LOOKUP(E2491,Types!A:A,Types!B:B)</f>
        <v>Pop</v>
      </c>
      <c r="L2491" t="str">
        <f>LOOKUP(I2491,Types!A:A,Types!B:B)</f>
        <v>Art</v>
      </c>
      <c r="M2491">
        <f t="shared" si="38"/>
        <v>-1</v>
      </c>
    </row>
    <row r="2492" spans="1:13" x14ac:dyDescent="0.2">
      <c r="A2492" t="s">
        <v>1854</v>
      </c>
      <c r="B2492">
        <v>1.27298105508089E-3</v>
      </c>
      <c r="C2492">
        <v>0.19111439585685699</v>
      </c>
      <c r="D2492">
        <v>0.80056428909301702</v>
      </c>
      <c r="E2492">
        <v>2</v>
      </c>
      <c r="F2492">
        <v>0</v>
      </c>
      <c r="G2492">
        <v>0</v>
      </c>
      <c r="H2492">
        <v>1</v>
      </c>
      <c r="I2492">
        <v>1</v>
      </c>
      <c r="J2492">
        <v>1</v>
      </c>
      <c r="K2492" t="str">
        <f>LOOKUP(E2492,Types!A:A,Types!B:B)</f>
        <v>Pop</v>
      </c>
      <c r="L2492" t="str">
        <f>LOOKUP(I2492,Types!A:A,Types!B:B)</f>
        <v>Art</v>
      </c>
      <c r="M2492">
        <f t="shared" si="38"/>
        <v>-1</v>
      </c>
    </row>
    <row r="2493" spans="1:13" x14ac:dyDescent="0.2">
      <c r="A2493" t="s">
        <v>2325</v>
      </c>
      <c r="B2493">
        <v>1.0777614079415701E-3</v>
      </c>
      <c r="C2493">
        <v>0.17935799062252</v>
      </c>
      <c r="D2493">
        <v>0.81158155202865601</v>
      </c>
      <c r="E2493">
        <v>2</v>
      </c>
      <c r="F2493">
        <v>0</v>
      </c>
      <c r="G2493">
        <v>0</v>
      </c>
      <c r="H2493">
        <v>1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x14ac:dyDescent="0.2">
      <c r="A2494" t="s">
        <v>595</v>
      </c>
      <c r="B2494">
        <v>9.4852817710489002E-4</v>
      </c>
      <c r="C2494">
        <v>0.14159226417541501</v>
      </c>
      <c r="D2494">
        <v>0.85179847478866499</v>
      </c>
      <c r="E2494">
        <v>2</v>
      </c>
      <c r="F2494">
        <v>0</v>
      </c>
      <c r="G2494">
        <v>0</v>
      </c>
      <c r="H2494">
        <v>1</v>
      </c>
      <c r="I2494">
        <v>2</v>
      </c>
      <c r="J2494">
        <v>1</v>
      </c>
      <c r="K2494" t="str">
        <f>LOOKUP(E2494,Types!A:A,Types!B:B)</f>
        <v>Pop</v>
      </c>
      <c r="L2494" t="str">
        <f>LOOKUP(I2494,Types!A:A,Types!B:B)</f>
        <v>Pop</v>
      </c>
      <c r="M2494">
        <f t="shared" si="38"/>
        <v>0</v>
      </c>
    </row>
    <row r="2495" spans="1:13" x14ac:dyDescent="0.2">
      <c r="A2495" t="s">
        <v>2098</v>
      </c>
      <c r="B2495">
        <v>1.1661989847198101E-3</v>
      </c>
      <c r="C2495">
        <v>0.30045545101165699</v>
      </c>
      <c r="D2495">
        <v>0.68465411663055398</v>
      </c>
      <c r="E2495">
        <v>2</v>
      </c>
      <c r="F2495">
        <v>0</v>
      </c>
      <c r="G2495">
        <v>0</v>
      </c>
      <c r="H2495">
        <v>1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x14ac:dyDescent="0.2">
      <c r="A2496" t="s">
        <v>2111</v>
      </c>
      <c r="B2496">
        <v>6.4236723119392904E-4</v>
      </c>
      <c r="C2496">
        <v>7.7462442219257299E-2</v>
      </c>
      <c r="D2496">
        <v>0.90948277711868197</v>
      </c>
      <c r="E2496">
        <v>2</v>
      </c>
      <c r="F2496">
        <v>0</v>
      </c>
      <c r="G2496">
        <v>0</v>
      </c>
      <c r="H2496">
        <v>1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x14ac:dyDescent="0.2">
      <c r="A2497" t="s">
        <v>71</v>
      </c>
      <c r="B2497">
        <v>7.0684490492567398E-4</v>
      </c>
      <c r="C2497">
        <v>5.7514309883117599E-2</v>
      </c>
      <c r="D2497">
        <v>0.93313372135162298</v>
      </c>
      <c r="E2497">
        <v>2</v>
      </c>
      <c r="F2497">
        <v>0</v>
      </c>
      <c r="G2497">
        <v>0</v>
      </c>
      <c r="H2497">
        <v>1</v>
      </c>
      <c r="I2497">
        <v>1</v>
      </c>
      <c r="J2497">
        <v>1</v>
      </c>
      <c r="K2497" t="str">
        <f>LOOKUP(E2497,Types!A:A,Types!B:B)</f>
        <v>Pop</v>
      </c>
      <c r="L2497" t="str">
        <f>LOOKUP(I2497,Types!A:A,Types!B:B)</f>
        <v>Art</v>
      </c>
      <c r="M2497">
        <f t="shared" si="38"/>
        <v>-1</v>
      </c>
    </row>
    <row r="2498" spans="1:13" x14ac:dyDescent="0.2">
      <c r="A2498" t="s">
        <v>990</v>
      </c>
      <c r="B2498">
        <v>1.7224383773282101E-3</v>
      </c>
      <c r="C2498">
        <v>0.214914619922637</v>
      </c>
      <c r="D2498">
        <v>0.74730461835861195</v>
      </c>
      <c r="E2498">
        <v>2</v>
      </c>
      <c r="F2498">
        <v>0</v>
      </c>
      <c r="G2498">
        <v>0</v>
      </c>
      <c r="H2498">
        <v>1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x14ac:dyDescent="0.2">
      <c r="A2499" t="s">
        <v>2397</v>
      </c>
      <c r="B2499">
        <v>1.3982233358547E-3</v>
      </c>
      <c r="C2499">
        <v>0.190935879945755</v>
      </c>
      <c r="D2499">
        <v>0.80216413736343295</v>
      </c>
      <c r="E2499">
        <v>2</v>
      </c>
      <c r="F2499">
        <v>0</v>
      </c>
      <c r="G2499">
        <v>0</v>
      </c>
      <c r="H2499">
        <v>1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x14ac:dyDescent="0.2">
      <c r="A2500" t="s">
        <v>39</v>
      </c>
      <c r="B2500">
        <v>8.2303327508270697E-4</v>
      </c>
      <c r="C2500">
        <v>3.9318382740020703E-2</v>
      </c>
      <c r="D2500">
        <v>0.95649844408035201</v>
      </c>
      <c r="E2500">
        <v>2</v>
      </c>
      <c r="F2500">
        <v>0</v>
      </c>
      <c r="G2500">
        <v>0</v>
      </c>
      <c r="H2500">
        <v>1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x14ac:dyDescent="0.2">
      <c r="A2501" t="s">
        <v>1202</v>
      </c>
      <c r="B2501">
        <v>6.8530521821230596E-4</v>
      </c>
      <c r="C2501">
        <v>4.5776966959237997E-2</v>
      </c>
      <c r="D2501">
        <v>0.951671302318573</v>
      </c>
      <c r="E2501">
        <v>2</v>
      </c>
      <c r="F2501">
        <v>0</v>
      </c>
      <c r="G2501">
        <v>0</v>
      </c>
      <c r="H2501">
        <v>1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2107</v>
      </c>
      <c r="B2502">
        <v>9.98913310468196E-4</v>
      </c>
      <c r="C2502">
        <v>8.3695597946643802E-2</v>
      </c>
      <c r="D2502">
        <v>0.91413372755050604</v>
      </c>
      <c r="E2502">
        <v>2</v>
      </c>
      <c r="F2502">
        <v>0</v>
      </c>
      <c r="G2502">
        <v>0</v>
      </c>
      <c r="H2502">
        <v>1</v>
      </c>
      <c r="I2502">
        <v>2</v>
      </c>
      <c r="J2502">
        <v>1</v>
      </c>
      <c r="K2502" t="str">
        <f>LOOKUP(E2502,Types!A:A,Types!B:B)</f>
        <v>Pop</v>
      </c>
      <c r="L2502" t="str">
        <f>LOOKUP(I2502,Types!A:A,Types!B:B)</f>
        <v>Pop</v>
      </c>
      <c r="M2502">
        <f t="shared" si="39"/>
        <v>0</v>
      </c>
    </row>
    <row r="2503" spans="1:13" x14ac:dyDescent="0.2">
      <c r="A2503" t="s">
        <v>2210</v>
      </c>
      <c r="B2503">
        <v>1.5920642763376199E-3</v>
      </c>
      <c r="C2503">
        <v>0.13053227961063299</v>
      </c>
      <c r="D2503">
        <v>0.82855683565139704</v>
      </c>
      <c r="E2503">
        <v>2</v>
      </c>
      <c r="F2503">
        <v>0</v>
      </c>
      <c r="G2503">
        <v>0</v>
      </c>
      <c r="H2503">
        <v>1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x14ac:dyDescent="0.2">
      <c r="A2504" t="s">
        <v>372</v>
      </c>
      <c r="B2504">
        <v>1.01053481921553E-3</v>
      </c>
      <c r="C2504">
        <v>0.150471210479736</v>
      </c>
      <c r="D2504">
        <v>0.84053063392639105</v>
      </c>
      <c r="E2504">
        <v>2</v>
      </c>
      <c r="F2504">
        <v>0</v>
      </c>
      <c r="G2504">
        <v>0</v>
      </c>
      <c r="H2504">
        <v>1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x14ac:dyDescent="0.2">
      <c r="A2505" t="s">
        <v>1035</v>
      </c>
      <c r="B2505">
        <v>5.98357757553458E-4</v>
      </c>
      <c r="C2505">
        <v>2.3642463609576201E-2</v>
      </c>
      <c r="D2505">
        <v>0.96118551492690996</v>
      </c>
      <c r="E2505">
        <v>2</v>
      </c>
      <c r="F2505">
        <v>0</v>
      </c>
      <c r="G2505">
        <v>0</v>
      </c>
      <c r="H2505">
        <v>1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x14ac:dyDescent="0.2">
      <c r="A2506" t="s">
        <v>228</v>
      </c>
      <c r="B2506">
        <v>1.1418905341997699E-3</v>
      </c>
      <c r="C2506">
        <v>8.6029946804046603E-2</v>
      </c>
      <c r="D2506">
        <v>0.90748065710067705</v>
      </c>
      <c r="E2506">
        <v>2</v>
      </c>
      <c r="F2506">
        <v>0</v>
      </c>
      <c r="G2506">
        <v>0</v>
      </c>
      <c r="H2506">
        <v>1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x14ac:dyDescent="0.2">
      <c r="A2507" t="s">
        <v>1136</v>
      </c>
      <c r="B2507">
        <v>6.2586023705080097E-4</v>
      </c>
      <c r="C2507">
        <v>3.3838331699371303E-2</v>
      </c>
      <c r="D2507">
        <v>0.96145564317703203</v>
      </c>
      <c r="E2507">
        <v>2</v>
      </c>
      <c r="F2507">
        <v>0</v>
      </c>
      <c r="G2507">
        <v>0</v>
      </c>
      <c r="H2507">
        <v>1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x14ac:dyDescent="0.2">
      <c r="A2508" t="s">
        <v>1987</v>
      </c>
      <c r="B2508">
        <v>1.0094050085172001E-3</v>
      </c>
      <c r="C2508">
        <v>0.111738845705986</v>
      </c>
      <c r="D2508">
        <v>0.88303053379058805</v>
      </c>
      <c r="E2508">
        <v>2</v>
      </c>
      <c r="F2508">
        <v>0</v>
      </c>
      <c r="G2508">
        <v>0</v>
      </c>
      <c r="H2508">
        <v>1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x14ac:dyDescent="0.2">
      <c r="A2509" t="s">
        <v>1215</v>
      </c>
      <c r="B2509">
        <v>1.0669133625924501E-3</v>
      </c>
      <c r="C2509">
        <v>8.2114756107330295E-2</v>
      </c>
      <c r="D2509">
        <v>0.91219347715377797</v>
      </c>
      <c r="E2509">
        <v>2</v>
      </c>
      <c r="F2509">
        <v>0</v>
      </c>
      <c r="G2509">
        <v>0</v>
      </c>
      <c r="H2509">
        <v>1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185</v>
      </c>
      <c r="B2510">
        <v>1.1952205095440099E-3</v>
      </c>
      <c r="C2510">
        <v>3.5926051437854697E-2</v>
      </c>
      <c r="D2510">
        <v>0.95713222026824896</v>
      </c>
      <c r="E2510">
        <v>2</v>
      </c>
      <c r="F2510">
        <v>0</v>
      </c>
      <c r="G2510">
        <v>0</v>
      </c>
      <c r="H2510">
        <v>1</v>
      </c>
      <c r="I2510">
        <v>2</v>
      </c>
      <c r="J2510">
        <v>1</v>
      </c>
      <c r="K2510" t="str">
        <f>LOOKUP(E2510,Types!A:A,Types!B:B)</f>
        <v>Pop</v>
      </c>
      <c r="L2510" t="str">
        <f>LOOKUP(I2510,Types!A:A,Types!B:B)</f>
        <v>Pop</v>
      </c>
      <c r="M2510">
        <f t="shared" si="39"/>
        <v>0</v>
      </c>
    </row>
    <row r="2511" spans="1:13" x14ac:dyDescent="0.2">
      <c r="A2511" t="s">
        <v>1470</v>
      </c>
      <c r="B2511">
        <v>8.1111467443406495E-4</v>
      </c>
      <c r="C2511">
        <v>4.7973666340112603E-2</v>
      </c>
      <c r="D2511">
        <v>0.94532036781311002</v>
      </c>
      <c r="E2511">
        <v>2</v>
      </c>
      <c r="F2511">
        <v>0</v>
      </c>
      <c r="G2511">
        <v>0</v>
      </c>
      <c r="H2511">
        <v>1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x14ac:dyDescent="0.2">
      <c r="A2512" t="s">
        <v>364</v>
      </c>
      <c r="B2512">
        <v>1.3473457656800699E-3</v>
      </c>
      <c r="C2512">
        <v>0.17747384309768599</v>
      </c>
      <c r="D2512">
        <v>0.81953042745590199</v>
      </c>
      <c r="E2512">
        <v>2</v>
      </c>
      <c r="F2512">
        <v>0</v>
      </c>
      <c r="G2512">
        <v>0</v>
      </c>
      <c r="H2512">
        <v>1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x14ac:dyDescent="0.2">
      <c r="A2513" t="s">
        <v>1065</v>
      </c>
      <c r="B2513">
        <v>6.5138941863551703E-4</v>
      </c>
      <c r="C2513">
        <v>4.50809858739376E-2</v>
      </c>
      <c r="D2513">
        <v>0.95289349555969205</v>
      </c>
      <c r="E2513">
        <v>2</v>
      </c>
      <c r="F2513">
        <v>0</v>
      </c>
      <c r="G2513">
        <v>0</v>
      </c>
      <c r="H2513">
        <v>1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x14ac:dyDescent="0.2">
      <c r="A2514" t="s">
        <v>1897</v>
      </c>
      <c r="B2514">
        <v>6.78845855873078E-4</v>
      </c>
      <c r="C2514">
        <v>4.4015001505613299E-2</v>
      </c>
      <c r="D2514">
        <v>0.94681257009506203</v>
      </c>
      <c r="E2514">
        <v>2</v>
      </c>
      <c r="F2514">
        <v>0</v>
      </c>
      <c r="G2514">
        <v>0</v>
      </c>
      <c r="H2514">
        <v>1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x14ac:dyDescent="0.2">
      <c r="A2515" t="s">
        <v>65</v>
      </c>
      <c r="B2515">
        <v>1.6744135646149501E-3</v>
      </c>
      <c r="C2515">
        <v>0.170536324381828</v>
      </c>
      <c r="D2515">
        <v>0.82554721832275302</v>
      </c>
      <c r="E2515">
        <v>2</v>
      </c>
      <c r="F2515">
        <v>0</v>
      </c>
      <c r="G2515">
        <v>0</v>
      </c>
      <c r="H2515">
        <v>1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x14ac:dyDescent="0.2">
      <c r="A2516" t="s">
        <v>1786</v>
      </c>
      <c r="B2516">
        <v>1.23273953795433E-3</v>
      </c>
      <c r="C2516">
        <v>0.16371656954288399</v>
      </c>
      <c r="D2516">
        <v>0.82628905773162797</v>
      </c>
      <c r="E2516">
        <v>2</v>
      </c>
      <c r="F2516">
        <v>0</v>
      </c>
      <c r="G2516">
        <v>0</v>
      </c>
      <c r="H2516">
        <v>1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x14ac:dyDescent="0.2">
      <c r="A2517" t="s">
        <v>2003</v>
      </c>
      <c r="B2517">
        <v>2.02525057829916E-3</v>
      </c>
      <c r="C2517">
        <v>0.41517335176467801</v>
      </c>
      <c r="D2517">
        <v>0.57369071245193404</v>
      </c>
      <c r="E2517">
        <v>2</v>
      </c>
      <c r="F2517">
        <v>0</v>
      </c>
      <c r="G2517">
        <v>0</v>
      </c>
      <c r="H2517">
        <v>1</v>
      </c>
      <c r="I2517">
        <v>1</v>
      </c>
      <c r="J2517">
        <v>1</v>
      </c>
      <c r="K2517" t="str">
        <f>LOOKUP(E2517,Types!A:A,Types!B:B)</f>
        <v>Pop</v>
      </c>
      <c r="L2517" t="str">
        <f>LOOKUP(I2517,Types!A:A,Types!B:B)</f>
        <v>Art</v>
      </c>
      <c r="M2517">
        <f t="shared" si="39"/>
        <v>-1</v>
      </c>
    </row>
    <row r="2518" spans="1:13" x14ac:dyDescent="0.2">
      <c r="A2518" t="s">
        <v>518</v>
      </c>
      <c r="B2518">
        <v>9.2246296117082195E-4</v>
      </c>
      <c r="C2518">
        <v>5.2712738513946499E-2</v>
      </c>
      <c r="D2518">
        <v>0.93559235334396296</v>
      </c>
      <c r="E2518">
        <v>2</v>
      </c>
      <c r="F2518">
        <v>0</v>
      </c>
      <c r="G2518">
        <v>0</v>
      </c>
      <c r="H2518">
        <v>1</v>
      </c>
      <c r="I2518">
        <v>1</v>
      </c>
      <c r="J2518">
        <v>1</v>
      </c>
      <c r="K2518" t="str">
        <f>LOOKUP(E2518,Types!A:A,Types!B:B)</f>
        <v>Pop</v>
      </c>
      <c r="L2518" t="str">
        <f>LOOKUP(I2518,Types!A:A,Types!B:B)</f>
        <v>Art</v>
      </c>
      <c r="M2518">
        <f t="shared" si="39"/>
        <v>-1</v>
      </c>
    </row>
    <row r="2519" spans="1:13" x14ac:dyDescent="0.2">
      <c r="A2519" t="s">
        <v>1828</v>
      </c>
      <c r="B2519">
        <v>6.9566775346174804E-4</v>
      </c>
      <c r="C2519">
        <v>6.6875785589218098E-2</v>
      </c>
      <c r="D2519">
        <v>0.92269796133041304</v>
      </c>
      <c r="E2519">
        <v>2</v>
      </c>
      <c r="F2519">
        <v>0</v>
      </c>
      <c r="G2519">
        <v>0</v>
      </c>
      <c r="H2519">
        <v>1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x14ac:dyDescent="0.2">
      <c r="A2520" t="s">
        <v>1245</v>
      </c>
      <c r="B2520">
        <v>6.5623968839645299E-4</v>
      </c>
      <c r="C2520">
        <v>6.09370879828929E-2</v>
      </c>
      <c r="D2520">
        <v>0.93371438980102495</v>
      </c>
      <c r="E2520">
        <v>2</v>
      </c>
      <c r="F2520">
        <v>0</v>
      </c>
      <c r="G2520">
        <v>0</v>
      </c>
      <c r="H2520">
        <v>1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x14ac:dyDescent="0.2">
      <c r="A2521" t="s">
        <v>2121</v>
      </c>
      <c r="B2521">
        <v>1.2285631382837801E-3</v>
      </c>
      <c r="C2521">
        <v>9.11316499114036E-2</v>
      </c>
      <c r="D2521">
        <v>0.89478081464767401</v>
      </c>
      <c r="E2521">
        <v>2</v>
      </c>
      <c r="F2521">
        <v>0</v>
      </c>
      <c r="G2521">
        <v>0</v>
      </c>
      <c r="H2521">
        <v>1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x14ac:dyDescent="0.2">
      <c r="A2522" t="s">
        <v>1424</v>
      </c>
      <c r="B2522">
        <v>7.1648991433903499E-4</v>
      </c>
      <c r="C2522">
        <v>2.7514142915606499E-2</v>
      </c>
      <c r="D2522">
        <v>0.96342706680297796</v>
      </c>
      <c r="E2522">
        <v>2</v>
      </c>
      <c r="F2522">
        <v>0</v>
      </c>
      <c r="G2522">
        <v>0</v>
      </c>
      <c r="H2522">
        <v>1</v>
      </c>
      <c r="I2522">
        <v>1</v>
      </c>
      <c r="J2522">
        <v>1</v>
      </c>
      <c r="K2522" t="str">
        <f>LOOKUP(E2522,Types!A:A,Types!B:B)</f>
        <v>Pop</v>
      </c>
      <c r="L2522" t="str">
        <f>LOOKUP(I2522,Types!A:A,Types!B:B)</f>
        <v>Art</v>
      </c>
      <c r="M2522">
        <f t="shared" si="39"/>
        <v>-1</v>
      </c>
    </row>
    <row r="2523" spans="1:13" x14ac:dyDescent="0.2">
      <c r="A2523" t="s">
        <v>1336</v>
      </c>
      <c r="B2523">
        <v>1.26680626999586E-3</v>
      </c>
      <c r="C2523">
        <v>7.5462147593498202E-2</v>
      </c>
      <c r="D2523">
        <v>0.92055612802505404</v>
      </c>
      <c r="E2523">
        <v>2</v>
      </c>
      <c r="F2523">
        <v>0</v>
      </c>
      <c r="G2523">
        <v>0</v>
      </c>
      <c r="H2523">
        <v>1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x14ac:dyDescent="0.2">
      <c r="A2524" t="s">
        <v>872</v>
      </c>
      <c r="B2524">
        <v>1.08853937126696E-3</v>
      </c>
      <c r="C2524">
        <v>0.10449238866567601</v>
      </c>
      <c r="D2524">
        <v>0.88854134082794101</v>
      </c>
      <c r="E2524">
        <v>2</v>
      </c>
      <c r="F2524">
        <v>0</v>
      </c>
      <c r="G2524">
        <v>0</v>
      </c>
      <c r="H2524">
        <v>1</v>
      </c>
      <c r="I2524">
        <v>1</v>
      </c>
      <c r="J2524">
        <v>1</v>
      </c>
      <c r="K2524" t="str">
        <f>LOOKUP(E2524,Types!A:A,Types!B:B)</f>
        <v>Pop</v>
      </c>
      <c r="L2524" t="str">
        <f>LOOKUP(I2524,Types!A:A,Types!B:B)</f>
        <v>Art</v>
      </c>
      <c r="M2524">
        <f t="shared" si="39"/>
        <v>-1</v>
      </c>
    </row>
    <row r="2525" spans="1:13" x14ac:dyDescent="0.2">
      <c r="A2525" t="s">
        <v>680</v>
      </c>
      <c r="B2525">
        <v>6.9577340036630598E-4</v>
      </c>
      <c r="C2525">
        <v>3.43823619186878E-2</v>
      </c>
      <c r="D2525">
        <v>0.96094137430190996</v>
      </c>
      <c r="E2525">
        <v>2</v>
      </c>
      <c r="F2525">
        <v>0</v>
      </c>
      <c r="G2525">
        <v>0</v>
      </c>
      <c r="H2525">
        <v>1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x14ac:dyDescent="0.2">
      <c r="A2526" t="s">
        <v>1110</v>
      </c>
      <c r="B2526">
        <v>1.5819177497178301E-3</v>
      </c>
      <c r="C2526">
        <v>0.140223309397697</v>
      </c>
      <c r="D2526">
        <v>0.85663610696792603</v>
      </c>
      <c r="E2526">
        <v>2</v>
      </c>
      <c r="F2526">
        <v>0</v>
      </c>
      <c r="G2526">
        <v>0</v>
      </c>
      <c r="H2526">
        <v>1</v>
      </c>
      <c r="I2526">
        <v>1</v>
      </c>
      <c r="J2526">
        <v>1</v>
      </c>
      <c r="K2526" t="str">
        <f>LOOKUP(E2526,Types!A:A,Types!B:B)</f>
        <v>Pop</v>
      </c>
      <c r="L2526" t="str">
        <f>LOOKUP(I2526,Types!A:A,Types!B:B)</f>
        <v>Art</v>
      </c>
      <c r="M2526">
        <f t="shared" si="39"/>
        <v>-1</v>
      </c>
    </row>
    <row r="2527" spans="1:13" x14ac:dyDescent="0.2">
      <c r="A2527" t="s">
        <v>2029</v>
      </c>
      <c r="B2527">
        <v>7.77424313127994E-4</v>
      </c>
      <c r="C2527">
        <v>7.5366973876953097E-2</v>
      </c>
      <c r="D2527">
        <v>0.913895964622497</v>
      </c>
      <c r="E2527">
        <v>2</v>
      </c>
      <c r="F2527">
        <v>0</v>
      </c>
      <c r="G2527">
        <v>0</v>
      </c>
      <c r="H2527">
        <v>1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x14ac:dyDescent="0.2">
      <c r="A2528" t="s">
        <v>765</v>
      </c>
      <c r="B2528">
        <v>2.0997424144297799E-3</v>
      </c>
      <c r="C2528">
        <v>0.193417519330978</v>
      </c>
      <c r="D2528">
        <v>0.79267644882202104</v>
      </c>
      <c r="E2528">
        <v>2</v>
      </c>
      <c r="F2528">
        <v>0</v>
      </c>
      <c r="G2528">
        <v>0</v>
      </c>
      <c r="H2528">
        <v>1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x14ac:dyDescent="0.2">
      <c r="A2529" t="s">
        <v>780</v>
      </c>
      <c r="B2529">
        <v>9.1489584883674903E-4</v>
      </c>
      <c r="C2529">
        <v>4.1614323854446397E-2</v>
      </c>
      <c r="D2529">
        <v>0.95547509193420399</v>
      </c>
      <c r="E2529">
        <v>2</v>
      </c>
      <c r="F2529">
        <v>0</v>
      </c>
      <c r="G2529">
        <v>0</v>
      </c>
      <c r="H2529">
        <v>1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x14ac:dyDescent="0.2">
      <c r="A2530" t="s">
        <v>1206</v>
      </c>
      <c r="B2530">
        <v>1.43523258157074E-3</v>
      </c>
      <c r="C2530">
        <v>0.32414606213569602</v>
      </c>
      <c r="D2530">
        <v>0.65576493740081698</v>
      </c>
      <c r="E2530">
        <v>2</v>
      </c>
      <c r="F2530">
        <v>0</v>
      </c>
      <c r="G2530">
        <v>0</v>
      </c>
      <c r="H2530">
        <v>1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x14ac:dyDescent="0.2">
      <c r="A2531" t="s">
        <v>1139</v>
      </c>
      <c r="B2531">
        <v>1.44860183354467E-3</v>
      </c>
      <c r="C2531">
        <v>0.12875908613204901</v>
      </c>
      <c r="D2531">
        <v>0.86689299345016402</v>
      </c>
      <c r="E2531">
        <v>2</v>
      </c>
      <c r="F2531">
        <v>0</v>
      </c>
      <c r="G2531">
        <v>0</v>
      </c>
      <c r="H2531">
        <v>1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983</v>
      </c>
      <c r="B2532">
        <v>7.6857104431837797E-4</v>
      </c>
      <c r="C2532">
        <v>4.3800327926874098E-2</v>
      </c>
      <c r="D2532">
        <v>0.94778013229370095</v>
      </c>
      <c r="E2532">
        <v>2</v>
      </c>
      <c r="F2532">
        <v>0</v>
      </c>
      <c r="G2532">
        <v>0</v>
      </c>
      <c r="H2532">
        <v>1</v>
      </c>
      <c r="I2532">
        <v>2</v>
      </c>
      <c r="J2532">
        <v>1</v>
      </c>
      <c r="K2532" t="str">
        <f>LOOKUP(E2532,Types!A:A,Types!B:B)</f>
        <v>Pop</v>
      </c>
      <c r="L2532" t="str">
        <f>LOOKUP(I2532,Types!A:A,Types!B:B)</f>
        <v>Pop</v>
      </c>
      <c r="M2532">
        <f t="shared" si="39"/>
        <v>0</v>
      </c>
    </row>
    <row r="2533" spans="1:13" x14ac:dyDescent="0.2">
      <c r="A2533" t="s">
        <v>1490</v>
      </c>
      <c r="B2533">
        <v>1.08012475538998E-3</v>
      </c>
      <c r="C2533">
        <v>0.222723588347435</v>
      </c>
      <c r="D2533">
        <v>0.77421844005584695</v>
      </c>
      <c r="E2533">
        <v>2</v>
      </c>
      <c r="F2533">
        <v>0</v>
      </c>
      <c r="G2533">
        <v>0</v>
      </c>
      <c r="H2533">
        <v>1</v>
      </c>
      <c r="I2533">
        <v>1</v>
      </c>
      <c r="J2533">
        <v>1</v>
      </c>
      <c r="K2533" t="str">
        <f>LOOKUP(E2533,Types!A:A,Types!B:B)</f>
        <v>Pop</v>
      </c>
      <c r="L2533" t="str">
        <f>LOOKUP(I2533,Types!A:A,Types!B:B)</f>
        <v>Art</v>
      </c>
      <c r="M2533">
        <f t="shared" si="39"/>
        <v>-1</v>
      </c>
    </row>
    <row r="2534" spans="1:13" x14ac:dyDescent="0.2">
      <c r="A2534" t="s">
        <v>2162</v>
      </c>
      <c r="B2534">
        <v>9.6301990561187202E-4</v>
      </c>
      <c r="C2534">
        <v>0.109283819794654</v>
      </c>
      <c r="D2534">
        <v>0.87671130895614602</v>
      </c>
      <c r="E2534">
        <v>2</v>
      </c>
      <c r="F2534">
        <v>0</v>
      </c>
      <c r="G2534">
        <v>0</v>
      </c>
      <c r="H2534">
        <v>1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x14ac:dyDescent="0.2">
      <c r="A2535" t="s">
        <v>286</v>
      </c>
      <c r="B2535">
        <v>1.16320571396499E-3</v>
      </c>
      <c r="C2535">
        <v>9.3816824257373796E-2</v>
      </c>
      <c r="D2535">
        <v>0.88634991645812899</v>
      </c>
      <c r="E2535">
        <v>2</v>
      </c>
      <c r="F2535">
        <v>0</v>
      </c>
      <c r="G2535">
        <v>0</v>
      </c>
      <c r="H2535">
        <v>1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1017</v>
      </c>
      <c r="B2536">
        <v>9.2908897204324603E-4</v>
      </c>
      <c r="C2536">
        <v>5.2292481064796399E-2</v>
      </c>
      <c r="D2536">
        <v>0.93751746416091897</v>
      </c>
      <c r="E2536">
        <v>2</v>
      </c>
      <c r="F2536">
        <v>0</v>
      </c>
      <c r="G2536">
        <v>0</v>
      </c>
      <c r="H2536">
        <v>1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x14ac:dyDescent="0.2">
      <c r="A2537" t="s">
        <v>923</v>
      </c>
      <c r="B2537">
        <v>8.3899532910436305E-4</v>
      </c>
      <c r="C2537">
        <v>0.10133862495422299</v>
      </c>
      <c r="D2537">
        <v>0.89261078834533603</v>
      </c>
      <c r="E2537">
        <v>2</v>
      </c>
      <c r="F2537">
        <v>0</v>
      </c>
      <c r="G2537">
        <v>0</v>
      </c>
      <c r="H2537">
        <v>1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x14ac:dyDescent="0.2">
      <c r="A2538" t="s">
        <v>1305</v>
      </c>
      <c r="B2538">
        <v>1.1987233301624599E-3</v>
      </c>
      <c r="C2538">
        <v>0.10036975145339901</v>
      </c>
      <c r="D2538">
        <v>0.89108586311340299</v>
      </c>
      <c r="E2538">
        <v>2</v>
      </c>
      <c r="F2538">
        <v>0</v>
      </c>
      <c r="G2538">
        <v>0</v>
      </c>
      <c r="H2538">
        <v>1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x14ac:dyDescent="0.2">
      <c r="A2539" t="s">
        <v>1899</v>
      </c>
      <c r="B2539">
        <v>1.56501308083534E-3</v>
      </c>
      <c r="C2539">
        <v>0.182739153504371</v>
      </c>
      <c r="D2539">
        <v>0.78214812278747503</v>
      </c>
      <c r="E2539">
        <v>2</v>
      </c>
      <c r="F2539">
        <v>0</v>
      </c>
      <c r="G2539">
        <v>0</v>
      </c>
      <c r="H2539">
        <v>1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x14ac:dyDescent="0.2">
      <c r="A2540" t="s">
        <v>2341</v>
      </c>
      <c r="B2540">
        <v>9.3266688054427505E-4</v>
      </c>
      <c r="C2540">
        <v>0.10524532943964</v>
      </c>
      <c r="D2540">
        <v>0.89052629470825195</v>
      </c>
      <c r="E2540">
        <v>2</v>
      </c>
      <c r="F2540">
        <v>0</v>
      </c>
      <c r="G2540">
        <v>0</v>
      </c>
      <c r="H2540">
        <v>1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x14ac:dyDescent="0.2">
      <c r="A2541" t="s">
        <v>1613</v>
      </c>
      <c r="B2541">
        <v>8.3601952064782305E-4</v>
      </c>
      <c r="C2541">
        <v>0.16191825270652699</v>
      </c>
      <c r="D2541">
        <v>0.83209466934204102</v>
      </c>
      <c r="E2541">
        <v>2</v>
      </c>
      <c r="F2541">
        <v>0</v>
      </c>
      <c r="G2541">
        <v>0</v>
      </c>
      <c r="H2541">
        <v>1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x14ac:dyDescent="0.2">
      <c r="A2542" t="s">
        <v>70</v>
      </c>
      <c r="B2542">
        <v>1.4113681390881499E-3</v>
      </c>
      <c r="C2542">
        <v>0.16467718780040699</v>
      </c>
      <c r="D2542">
        <v>0.82820290327072099</v>
      </c>
      <c r="E2542">
        <v>2</v>
      </c>
      <c r="F2542">
        <v>0</v>
      </c>
      <c r="G2542">
        <v>0</v>
      </c>
      <c r="H2542">
        <v>1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x14ac:dyDescent="0.2">
      <c r="A2543" t="s">
        <v>1824</v>
      </c>
      <c r="B2543">
        <v>2.0735191646963302E-3</v>
      </c>
      <c r="C2543">
        <v>0.26244217157363797</v>
      </c>
      <c r="D2543">
        <v>0.72176700830459595</v>
      </c>
      <c r="E2543">
        <v>2</v>
      </c>
      <c r="F2543">
        <v>0</v>
      </c>
      <c r="G2543">
        <v>0</v>
      </c>
      <c r="H2543">
        <v>1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x14ac:dyDescent="0.2">
      <c r="A2544" t="s">
        <v>1161</v>
      </c>
      <c r="B2544">
        <v>8.8318897178396496E-4</v>
      </c>
      <c r="C2544">
        <v>3.7503074854612302E-2</v>
      </c>
      <c r="D2544">
        <v>0.95503020286560003</v>
      </c>
      <c r="E2544">
        <v>2</v>
      </c>
      <c r="F2544">
        <v>0</v>
      </c>
      <c r="G2544">
        <v>0</v>
      </c>
      <c r="H2544">
        <v>1</v>
      </c>
      <c r="I2544">
        <v>2</v>
      </c>
      <c r="J2544">
        <v>1</v>
      </c>
      <c r="K2544" t="str">
        <f>LOOKUP(E2544,Types!A:A,Types!B:B)</f>
        <v>Pop</v>
      </c>
      <c r="L2544" t="str">
        <f>LOOKUP(I2544,Types!A:A,Types!B:B)</f>
        <v>Pop</v>
      </c>
      <c r="M2544">
        <f t="shared" si="39"/>
        <v>0</v>
      </c>
    </row>
    <row r="2545" spans="1:13" x14ac:dyDescent="0.2">
      <c r="A2545" t="s">
        <v>451</v>
      </c>
      <c r="B2545">
        <v>8.2220160402357502E-4</v>
      </c>
      <c r="C2545">
        <v>7.4218213558196994E-2</v>
      </c>
      <c r="D2545">
        <v>0.92200279235839799</v>
      </c>
      <c r="E2545">
        <v>2</v>
      </c>
      <c r="F2545">
        <v>0</v>
      </c>
      <c r="G2545">
        <v>0</v>
      </c>
      <c r="H2545">
        <v>1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x14ac:dyDescent="0.2">
      <c r="A2546" t="s">
        <v>2345</v>
      </c>
      <c r="B2546">
        <v>5.6243321159854499E-4</v>
      </c>
      <c r="C2546">
        <v>2.2816184908151599E-2</v>
      </c>
      <c r="D2546">
        <v>0.97353255748748702</v>
      </c>
      <c r="E2546">
        <v>2</v>
      </c>
      <c r="F2546">
        <v>0</v>
      </c>
      <c r="G2546">
        <v>0</v>
      </c>
      <c r="H2546">
        <v>1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1304</v>
      </c>
      <c r="B2547">
        <v>9.2866003978997404E-4</v>
      </c>
      <c r="C2547">
        <v>7.5065977871417999E-2</v>
      </c>
      <c r="D2547">
        <v>0.91781687736511197</v>
      </c>
      <c r="E2547">
        <v>2</v>
      </c>
      <c r="F2547">
        <v>0</v>
      </c>
      <c r="G2547">
        <v>0</v>
      </c>
      <c r="H2547">
        <v>1</v>
      </c>
      <c r="I2547">
        <v>2</v>
      </c>
      <c r="J2547">
        <v>1</v>
      </c>
      <c r="K2547" t="str">
        <f>LOOKUP(E2547,Types!A:A,Types!B:B)</f>
        <v>Pop</v>
      </c>
      <c r="L2547" t="str">
        <f>LOOKUP(I2547,Types!A:A,Types!B:B)</f>
        <v>Pop</v>
      </c>
      <c r="M2547">
        <f t="shared" si="39"/>
        <v>0</v>
      </c>
    </row>
    <row r="2548" spans="1:13" x14ac:dyDescent="0.2">
      <c r="A2548" t="s">
        <v>1138</v>
      </c>
      <c r="B2548">
        <v>1.28221989143639E-3</v>
      </c>
      <c r="C2548">
        <v>0.138100296258926</v>
      </c>
      <c r="D2548">
        <v>0.85714185237884499</v>
      </c>
      <c r="E2548">
        <v>2</v>
      </c>
      <c r="F2548">
        <v>0</v>
      </c>
      <c r="G2548">
        <v>0</v>
      </c>
      <c r="H2548">
        <v>1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x14ac:dyDescent="0.2">
      <c r="A2549" t="s">
        <v>349</v>
      </c>
      <c r="B2549">
        <v>1.27949763555079E-3</v>
      </c>
      <c r="C2549">
        <v>0.12799528241157501</v>
      </c>
      <c r="D2549">
        <v>0.84731411933898904</v>
      </c>
      <c r="E2549">
        <v>2</v>
      </c>
      <c r="F2549">
        <v>0</v>
      </c>
      <c r="G2549">
        <v>0</v>
      </c>
      <c r="H2549">
        <v>1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1266</v>
      </c>
      <c r="B2550">
        <v>9.2829013010486895E-4</v>
      </c>
      <c r="C2550">
        <v>0.120122693479061</v>
      </c>
      <c r="D2550">
        <v>0.87592583894729603</v>
      </c>
      <c r="E2550">
        <v>2</v>
      </c>
      <c r="F2550">
        <v>0</v>
      </c>
      <c r="G2550">
        <v>0</v>
      </c>
      <c r="H2550">
        <v>1</v>
      </c>
      <c r="I2550">
        <v>1</v>
      </c>
      <c r="J2550">
        <v>1</v>
      </c>
      <c r="K2550" t="str">
        <f>LOOKUP(E2550,Types!A:A,Types!B:B)</f>
        <v>Pop</v>
      </c>
      <c r="L2550" t="str">
        <f>LOOKUP(I2550,Types!A:A,Types!B:B)</f>
        <v>Art</v>
      </c>
      <c r="M2550">
        <f t="shared" si="39"/>
        <v>-1</v>
      </c>
    </row>
    <row r="2551" spans="1:13" x14ac:dyDescent="0.2">
      <c r="A2551" t="s">
        <v>1916</v>
      </c>
      <c r="B2551">
        <v>1.1774848680943201E-3</v>
      </c>
      <c r="C2551">
        <v>0.15926460921764299</v>
      </c>
      <c r="D2551">
        <v>0.83721441030502297</v>
      </c>
      <c r="E2551">
        <v>2</v>
      </c>
      <c r="F2551">
        <v>0</v>
      </c>
      <c r="G2551">
        <v>0</v>
      </c>
      <c r="H2551">
        <v>1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x14ac:dyDescent="0.2">
      <c r="A2552" t="s">
        <v>1293</v>
      </c>
      <c r="B2552">
        <v>1.72804319299757E-3</v>
      </c>
      <c r="C2552">
        <v>0.36151835322379999</v>
      </c>
      <c r="D2552">
        <v>0.62683153152465798</v>
      </c>
      <c r="E2552">
        <v>2</v>
      </c>
      <c r="F2552">
        <v>0</v>
      </c>
      <c r="G2552">
        <v>0</v>
      </c>
      <c r="H2552">
        <v>1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2128</v>
      </c>
      <c r="B2553">
        <v>1.1837899219244699E-3</v>
      </c>
      <c r="C2553">
        <v>0.106138087809085</v>
      </c>
      <c r="D2553">
        <v>0.87794423103332497</v>
      </c>
      <c r="E2553">
        <v>2</v>
      </c>
      <c r="F2553">
        <v>0</v>
      </c>
      <c r="G2553">
        <v>0</v>
      </c>
      <c r="H2553">
        <v>1</v>
      </c>
      <c r="I2553">
        <v>2</v>
      </c>
      <c r="J2553">
        <v>1</v>
      </c>
      <c r="K2553" t="str">
        <f>LOOKUP(E2553,Types!A:A,Types!B:B)</f>
        <v>Pop</v>
      </c>
      <c r="L2553" t="str">
        <f>LOOKUP(I2553,Types!A:A,Types!B:B)</f>
        <v>Pop</v>
      </c>
      <c r="M2553">
        <f t="shared" si="39"/>
        <v>0</v>
      </c>
    </row>
    <row r="2554" spans="1:13" x14ac:dyDescent="0.2">
      <c r="A2554" t="s">
        <v>1514</v>
      </c>
      <c r="B2554">
        <v>9.12354968022555E-4</v>
      </c>
      <c r="C2554">
        <v>3.3315360546111998E-2</v>
      </c>
      <c r="D2554">
        <v>0.942513287067413</v>
      </c>
      <c r="E2554">
        <v>2</v>
      </c>
      <c r="F2554">
        <v>0</v>
      </c>
      <c r="G2554">
        <v>0</v>
      </c>
      <c r="H2554">
        <v>1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2428</v>
      </c>
      <c r="B2555">
        <v>9.0715603437274597E-4</v>
      </c>
      <c r="C2555">
        <v>7.3415070772171007E-2</v>
      </c>
      <c r="D2555">
        <v>0.89855062961578303</v>
      </c>
      <c r="E2555">
        <v>2</v>
      </c>
      <c r="F2555">
        <v>0</v>
      </c>
      <c r="G2555">
        <v>0</v>
      </c>
      <c r="H2555">
        <v>1</v>
      </c>
      <c r="I2555">
        <v>2</v>
      </c>
      <c r="J2555">
        <v>1</v>
      </c>
      <c r="K2555" t="str">
        <f>LOOKUP(E2555,Types!A:A,Types!B:B)</f>
        <v>Pop</v>
      </c>
      <c r="L2555" t="str">
        <f>LOOKUP(I2555,Types!A:A,Types!B:B)</f>
        <v>Pop</v>
      </c>
      <c r="M2555">
        <f t="shared" si="39"/>
        <v>0</v>
      </c>
    </row>
    <row r="2556" spans="1:13" x14ac:dyDescent="0.2">
      <c r="A2556" t="s">
        <v>1675</v>
      </c>
      <c r="B2556">
        <v>9.3368761008605296E-4</v>
      </c>
      <c r="C2556">
        <v>5.7524852454662302E-2</v>
      </c>
      <c r="D2556">
        <v>0.93364667892455999</v>
      </c>
      <c r="E2556">
        <v>2</v>
      </c>
      <c r="F2556">
        <v>0</v>
      </c>
      <c r="G2556">
        <v>0</v>
      </c>
      <c r="H2556">
        <v>1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x14ac:dyDescent="0.2">
      <c r="A2557" t="s">
        <v>2288</v>
      </c>
      <c r="B2557">
        <v>1.0298746638000001E-3</v>
      </c>
      <c r="C2557">
        <v>6.7858092486858299E-2</v>
      </c>
      <c r="D2557">
        <v>0.92334765195846502</v>
      </c>
      <c r="E2557">
        <v>2</v>
      </c>
      <c r="F2557">
        <v>0</v>
      </c>
      <c r="G2557">
        <v>0</v>
      </c>
      <c r="H2557">
        <v>1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x14ac:dyDescent="0.2">
      <c r="A2558" t="s">
        <v>358</v>
      </c>
      <c r="B2558">
        <v>1.834008959122E-3</v>
      </c>
      <c r="C2558">
        <v>0.238005101680755</v>
      </c>
      <c r="D2558">
        <v>0.75360238552093495</v>
      </c>
      <c r="E2558">
        <v>2</v>
      </c>
      <c r="F2558">
        <v>0</v>
      </c>
      <c r="G2558">
        <v>0</v>
      </c>
      <c r="H2558">
        <v>1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x14ac:dyDescent="0.2">
      <c r="A2559" t="s">
        <v>1648</v>
      </c>
      <c r="B2559">
        <v>1.03631243109703E-3</v>
      </c>
      <c r="C2559">
        <v>6.9756768643855993E-2</v>
      </c>
      <c r="D2559">
        <v>0.91170370578765803</v>
      </c>
      <c r="E2559">
        <v>2</v>
      </c>
      <c r="F2559">
        <v>0</v>
      </c>
      <c r="G2559">
        <v>0</v>
      </c>
      <c r="H2559">
        <v>1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x14ac:dyDescent="0.2">
      <c r="A2560" t="s">
        <v>1171</v>
      </c>
      <c r="B2560">
        <v>1.0782509343698599E-3</v>
      </c>
      <c r="C2560">
        <v>9.1788046061992604E-2</v>
      </c>
      <c r="D2560">
        <v>0.88688206672668402</v>
      </c>
      <c r="E2560">
        <v>2</v>
      </c>
      <c r="F2560">
        <v>0</v>
      </c>
      <c r="G2560">
        <v>0</v>
      </c>
      <c r="H2560">
        <v>1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x14ac:dyDescent="0.2">
      <c r="A2561" t="s">
        <v>2167</v>
      </c>
      <c r="B2561">
        <v>5.14856248628348E-4</v>
      </c>
      <c r="C2561">
        <v>4.0600992739200502E-2</v>
      </c>
      <c r="D2561">
        <v>0.95585155487060502</v>
      </c>
      <c r="E2561">
        <v>2</v>
      </c>
      <c r="F2561">
        <v>0</v>
      </c>
      <c r="G2561">
        <v>0</v>
      </c>
      <c r="H2561">
        <v>1</v>
      </c>
      <c r="I2561">
        <v>1</v>
      </c>
      <c r="J2561">
        <v>1</v>
      </c>
      <c r="K2561" t="str">
        <f>LOOKUP(E2561,Types!A:A,Types!B:B)</f>
        <v>Pop</v>
      </c>
      <c r="L2561" t="str">
        <f>LOOKUP(I2561,Types!A:A,Types!B:B)</f>
        <v>Art</v>
      </c>
      <c r="M2561">
        <f t="shared" si="39"/>
        <v>-1</v>
      </c>
    </row>
    <row r="2562" spans="1:13" x14ac:dyDescent="0.2">
      <c r="A2562" t="s">
        <v>115</v>
      </c>
      <c r="B2562">
        <v>9.9983660038560607E-4</v>
      </c>
      <c r="C2562">
        <v>0.17650119960308</v>
      </c>
      <c r="D2562">
        <v>0.81739509105682295</v>
      </c>
      <c r="E2562">
        <v>2</v>
      </c>
      <c r="F2562">
        <v>0</v>
      </c>
      <c r="G2562">
        <v>0</v>
      </c>
      <c r="H2562">
        <v>1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x14ac:dyDescent="0.2">
      <c r="A2563" t="s">
        <v>721</v>
      </c>
      <c r="B2563">
        <v>1.3639304088428599E-3</v>
      </c>
      <c r="C2563">
        <v>0.29251116514205899</v>
      </c>
      <c r="D2563">
        <v>0.672368884086608</v>
      </c>
      <c r="E2563">
        <v>2</v>
      </c>
      <c r="F2563">
        <v>0</v>
      </c>
      <c r="G2563">
        <v>0</v>
      </c>
      <c r="H2563">
        <v>1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x14ac:dyDescent="0.2">
      <c r="A2564" t="s">
        <v>1602</v>
      </c>
      <c r="B2564">
        <v>7.6784525299444795E-4</v>
      </c>
      <c r="C2564">
        <v>4.3668139725923497E-2</v>
      </c>
      <c r="D2564">
        <v>0.948747158050537</v>
      </c>
      <c r="E2564">
        <v>2</v>
      </c>
      <c r="F2564">
        <v>0</v>
      </c>
      <c r="G2564">
        <v>0</v>
      </c>
      <c r="H2564">
        <v>1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327</v>
      </c>
      <c r="B2565">
        <v>9.0072600869461796E-4</v>
      </c>
      <c r="C2565">
        <v>9.1877467930316897E-2</v>
      </c>
      <c r="D2565">
        <v>0.897599577903747</v>
      </c>
      <c r="E2565">
        <v>2</v>
      </c>
      <c r="F2565">
        <v>0</v>
      </c>
      <c r="G2565">
        <v>0</v>
      </c>
      <c r="H2565">
        <v>1</v>
      </c>
      <c r="I2565">
        <v>2</v>
      </c>
      <c r="J2565">
        <v>1</v>
      </c>
      <c r="K2565" t="str">
        <f>LOOKUP(E2565,Types!A:A,Types!B:B)</f>
        <v>Pop</v>
      </c>
      <c r="L2565" t="str">
        <f>LOOKUP(I2565,Types!A:A,Types!B:B)</f>
        <v>Pop</v>
      </c>
      <c r="M2565">
        <f t="shared" si="40"/>
        <v>0</v>
      </c>
    </row>
    <row r="2566" spans="1:13" x14ac:dyDescent="0.2">
      <c r="A2566" t="s">
        <v>63</v>
      </c>
      <c r="B2566">
        <v>7.9473014920949903E-4</v>
      </c>
      <c r="C2566">
        <v>5.1698397845029803E-2</v>
      </c>
      <c r="D2566">
        <v>0.94442677497863703</v>
      </c>
      <c r="E2566">
        <v>2</v>
      </c>
      <c r="F2566">
        <v>0</v>
      </c>
      <c r="G2566">
        <v>0</v>
      </c>
      <c r="H2566">
        <v>1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x14ac:dyDescent="0.2">
      <c r="A2567" t="s">
        <v>940</v>
      </c>
      <c r="B2567">
        <v>9.4364053802564697E-4</v>
      </c>
      <c r="C2567">
        <v>9.78349968791008E-2</v>
      </c>
      <c r="D2567">
        <v>0.88793247938156095</v>
      </c>
      <c r="E2567">
        <v>2</v>
      </c>
      <c r="F2567">
        <v>0</v>
      </c>
      <c r="G2567">
        <v>0</v>
      </c>
      <c r="H2567">
        <v>1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x14ac:dyDescent="0.2">
      <c r="A2568" t="s">
        <v>1527</v>
      </c>
      <c r="B2568">
        <v>6.7681056680157705E-4</v>
      </c>
      <c r="C2568">
        <v>5.1335610449314097E-2</v>
      </c>
      <c r="D2568">
        <v>0.94581353664398105</v>
      </c>
      <c r="E2568">
        <v>2</v>
      </c>
      <c r="F2568">
        <v>0</v>
      </c>
      <c r="G2568">
        <v>0</v>
      </c>
      <c r="H2568">
        <v>1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x14ac:dyDescent="0.2">
      <c r="A2569" t="s">
        <v>351</v>
      </c>
      <c r="B2569">
        <v>1.01538037415593E-3</v>
      </c>
      <c r="C2569">
        <v>0.125695005059242</v>
      </c>
      <c r="D2569">
        <v>0.86545205116271895</v>
      </c>
      <c r="E2569">
        <v>2</v>
      </c>
      <c r="F2569">
        <v>0</v>
      </c>
      <c r="G2569">
        <v>0</v>
      </c>
      <c r="H2569">
        <v>1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x14ac:dyDescent="0.2">
      <c r="A2570" t="s">
        <v>470</v>
      </c>
      <c r="B2570">
        <v>8.8563933968543996E-4</v>
      </c>
      <c r="C2570">
        <v>6.7460022866725894E-2</v>
      </c>
      <c r="D2570">
        <v>0.91508734226226796</v>
      </c>
      <c r="E2570">
        <v>2</v>
      </c>
      <c r="F2570">
        <v>0</v>
      </c>
      <c r="G2570">
        <v>0</v>
      </c>
      <c r="H2570">
        <v>1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x14ac:dyDescent="0.2">
      <c r="A2571" t="s">
        <v>2362</v>
      </c>
      <c r="B2571">
        <v>1.1150599457323499E-3</v>
      </c>
      <c r="C2571">
        <v>6.8329930305480902E-2</v>
      </c>
      <c r="D2571">
        <v>0.92602187395095803</v>
      </c>
      <c r="E2571">
        <v>2</v>
      </c>
      <c r="F2571">
        <v>0</v>
      </c>
      <c r="G2571">
        <v>0</v>
      </c>
      <c r="H2571">
        <v>1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x14ac:dyDescent="0.2">
      <c r="A2572" t="s">
        <v>103</v>
      </c>
      <c r="B2572">
        <v>1.1008972069248501E-3</v>
      </c>
      <c r="C2572">
        <v>0.15491916239261599</v>
      </c>
      <c r="D2572">
        <v>0.83419609069824197</v>
      </c>
      <c r="E2572">
        <v>2</v>
      </c>
      <c r="F2572">
        <v>0</v>
      </c>
      <c r="G2572">
        <v>0</v>
      </c>
      <c r="H2572">
        <v>1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1708</v>
      </c>
      <c r="B2573">
        <v>8.7336206343024904E-4</v>
      </c>
      <c r="C2573">
        <v>4.5782953500747597E-2</v>
      </c>
      <c r="D2573">
        <v>0.95005160570144598</v>
      </c>
      <c r="E2573">
        <v>2</v>
      </c>
      <c r="F2573">
        <v>0</v>
      </c>
      <c r="G2573">
        <v>0</v>
      </c>
      <c r="H2573">
        <v>1</v>
      </c>
      <c r="I2573">
        <v>2</v>
      </c>
      <c r="J2573">
        <v>1</v>
      </c>
      <c r="K2573" t="str">
        <f>LOOKUP(E2573,Types!A:A,Types!B:B)</f>
        <v>Pop</v>
      </c>
      <c r="L2573" t="str">
        <f>LOOKUP(I2573,Types!A:A,Types!B:B)</f>
        <v>Pop</v>
      </c>
      <c r="M2573">
        <f t="shared" si="40"/>
        <v>0</v>
      </c>
    </row>
    <row r="2574" spans="1:13" x14ac:dyDescent="0.2">
      <c r="A2574" t="s">
        <v>1323</v>
      </c>
      <c r="B2574">
        <v>6.15007767919451E-4</v>
      </c>
      <c r="C2574">
        <v>4.6714097261428798E-2</v>
      </c>
      <c r="D2574">
        <v>0.95136934518813998</v>
      </c>
      <c r="E2574">
        <v>2</v>
      </c>
      <c r="F2574">
        <v>0</v>
      </c>
      <c r="G2574">
        <v>0</v>
      </c>
      <c r="H2574">
        <v>1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x14ac:dyDescent="0.2">
      <c r="A2575" t="s">
        <v>1794</v>
      </c>
      <c r="B2575">
        <v>1.5731188468635E-3</v>
      </c>
      <c r="C2575">
        <v>0.21113950014114299</v>
      </c>
      <c r="D2575">
        <v>0.78114807605743397</v>
      </c>
      <c r="E2575">
        <v>2</v>
      </c>
      <c r="F2575">
        <v>0</v>
      </c>
      <c r="G2575">
        <v>0</v>
      </c>
      <c r="H2575">
        <v>1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x14ac:dyDescent="0.2">
      <c r="A2576" t="s">
        <v>1189</v>
      </c>
      <c r="B2576">
        <v>7.0243381196632905E-4</v>
      </c>
      <c r="C2576">
        <v>2.7672560885548501E-2</v>
      </c>
      <c r="D2576">
        <v>0.96614831686019897</v>
      </c>
      <c r="E2576">
        <v>2</v>
      </c>
      <c r="F2576">
        <v>0</v>
      </c>
      <c r="G2576">
        <v>0</v>
      </c>
      <c r="H2576">
        <v>1</v>
      </c>
      <c r="I2576">
        <v>1</v>
      </c>
      <c r="J2576">
        <v>1</v>
      </c>
      <c r="K2576" t="str">
        <f>LOOKUP(E2576,Types!A:A,Types!B:B)</f>
        <v>Pop</v>
      </c>
      <c r="L2576" t="str">
        <f>LOOKUP(I2576,Types!A:A,Types!B:B)</f>
        <v>Art</v>
      </c>
      <c r="M2576">
        <f t="shared" si="40"/>
        <v>-1</v>
      </c>
    </row>
    <row r="2577" spans="1:13" x14ac:dyDescent="0.2">
      <c r="A2577" t="s">
        <v>1377</v>
      </c>
      <c r="B2577">
        <v>6.59383949823677E-4</v>
      </c>
      <c r="C2577">
        <v>0.130041658878326</v>
      </c>
      <c r="D2577">
        <v>0.86861777305603005</v>
      </c>
      <c r="E2577">
        <v>2</v>
      </c>
      <c r="F2577">
        <v>0</v>
      </c>
      <c r="G2577">
        <v>0</v>
      </c>
      <c r="H2577">
        <v>1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x14ac:dyDescent="0.2">
      <c r="A2578" t="s">
        <v>169</v>
      </c>
      <c r="B2578">
        <v>9.28830995690077E-4</v>
      </c>
      <c r="C2578">
        <v>8.7724976241588495E-2</v>
      </c>
      <c r="D2578">
        <v>0.91029012203216497</v>
      </c>
      <c r="E2578">
        <v>2</v>
      </c>
      <c r="F2578">
        <v>0</v>
      </c>
      <c r="G2578">
        <v>0</v>
      </c>
      <c r="H2578">
        <v>1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x14ac:dyDescent="0.2">
      <c r="A2579" t="s">
        <v>2212</v>
      </c>
      <c r="B2579">
        <v>8.6580862989649101E-4</v>
      </c>
      <c r="C2579">
        <v>7.3158964514732305E-2</v>
      </c>
      <c r="D2579">
        <v>0.92337644100189198</v>
      </c>
      <c r="E2579">
        <v>2</v>
      </c>
      <c r="F2579">
        <v>0</v>
      </c>
      <c r="G2579">
        <v>0</v>
      </c>
      <c r="H2579">
        <v>1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x14ac:dyDescent="0.2">
      <c r="A2580" t="s">
        <v>1624</v>
      </c>
      <c r="B2580">
        <v>9.7446970175951698E-4</v>
      </c>
      <c r="C2580">
        <v>5.4446443915367099E-2</v>
      </c>
      <c r="D2580">
        <v>0.92470282316207797</v>
      </c>
      <c r="E2580">
        <v>2</v>
      </c>
      <c r="F2580">
        <v>0</v>
      </c>
      <c r="G2580">
        <v>0</v>
      </c>
      <c r="H2580">
        <v>1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x14ac:dyDescent="0.2">
      <c r="A2581" t="s">
        <v>1774</v>
      </c>
      <c r="B2581">
        <v>1.50899705477058E-3</v>
      </c>
      <c r="C2581">
        <v>0.12762752175331099</v>
      </c>
      <c r="D2581">
        <v>0.84948837757110596</v>
      </c>
      <c r="E2581">
        <v>2</v>
      </c>
      <c r="F2581">
        <v>0</v>
      </c>
      <c r="G2581">
        <v>0</v>
      </c>
      <c r="H2581">
        <v>1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x14ac:dyDescent="0.2">
      <c r="A2582" t="s">
        <v>2355</v>
      </c>
      <c r="B2582">
        <v>1.45512528251856E-3</v>
      </c>
      <c r="C2582">
        <v>0.16844713687896701</v>
      </c>
      <c r="D2582">
        <v>0.81552118062973</v>
      </c>
      <c r="E2582">
        <v>2</v>
      </c>
      <c r="F2582">
        <v>0</v>
      </c>
      <c r="G2582">
        <v>0</v>
      </c>
      <c r="H2582">
        <v>1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x14ac:dyDescent="0.2">
      <c r="A2583" t="s">
        <v>543</v>
      </c>
      <c r="B2583">
        <v>1.27749214880168E-3</v>
      </c>
      <c r="C2583">
        <v>0.17875270545482599</v>
      </c>
      <c r="D2583">
        <v>0.81283199787139804</v>
      </c>
      <c r="E2583">
        <v>2</v>
      </c>
      <c r="F2583">
        <v>0</v>
      </c>
      <c r="G2583">
        <v>0</v>
      </c>
      <c r="H2583">
        <v>1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x14ac:dyDescent="0.2">
      <c r="A2584" t="s">
        <v>1621</v>
      </c>
      <c r="B2584">
        <v>1.5219803899526501E-3</v>
      </c>
      <c r="C2584">
        <v>0.16345666348934099</v>
      </c>
      <c r="D2584">
        <v>0.82535022497177102</v>
      </c>
      <c r="E2584">
        <v>2</v>
      </c>
      <c r="F2584">
        <v>0</v>
      </c>
      <c r="G2584">
        <v>0</v>
      </c>
      <c r="H2584">
        <v>1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1718</v>
      </c>
      <c r="B2585">
        <v>1.3272687792778E-3</v>
      </c>
      <c r="C2585">
        <v>5.5764012038707698E-2</v>
      </c>
      <c r="D2585">
        <v>0.92495501041412298</v>
      </c>
      <c r="E2585">
        <v>2</v>
      </c>
      <c r="F2585">
        <v>0</v>
      </c>
      <c r="G2585">
        <v>0</v>
      </c>
      <c r="H2585">
        <v>1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x14ac:dyDescent="0.2">
      <c r="A2586" t="s">
        <v>1688</v>
      </c>
      <c r="B2586">
        <v>8.7184878066182104E-4</v>
      </c>
      <c r="C2586">
        <v>0.13565091788768699</v>
      </c>
      <c r="D2586">
        <v>0.86144334077835005</v>
      </c>
      <c r="E2586">
        <v>2</v>
      </c>
      <c r="F2586">
        <v>0</v>
      </c>
      <c r="G2586">
        <v>0</v>
      </c>
      <c r="H2586">
        <v>1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x14ac:dyDescent="0.2">
      <c r="A2587" t="s">
        <v>1645</v>
      </c>
      <c r="B2587">
        <v>9.3127164291217901E-4</v>
      </c>
      <c r="C2587">
        <v>6.3011780381202698E-2</v>
      </c>
      <c r="D2587">
        <v>0.93220210075378396</v>
      </c>
      <c r="E2587">
        <v>2</v>
      </c>
      <c r="F2587">
        <v>0</v>
      </c>
      <c r="G2587">
        <v>0</v>
      </c>
      <c r="H2587">
        <v>1</v>
      </c>
      <c r="I2587">
        <v>1</v>
      </c>
      <c r="J2587">
        <v>1</v>
      </c>
      <c r="K2587" t="str">
        <f>LOOKUP(E2587,Types!A:A,Types!B:B)</f>
        <v>Pop</v>
      </c>
      <c r="L2587" t="str">
        <f>LOOKUP(I2587,Types!A:A,Types!B:B)</f>
        <v>Art</v>
      </c>
      <c r="M2587">
        <f t="shared" si="40"/>
        <v>-1</v>
      </c>
    </row>
    <row r="2588" spans="1:13" x14ac:dyDescent="0.2">
      <c r="A2588" t="s">
        <v>1119</v>
      </c>
      <c r="B2588">
        <v>1.09036464709788E-3</v>
      </c>
      <c r="C2588">
        <v>0.11222419142723</v>
      </c>
      <c r="D2588">
        <v>0.87992292642593295</v>
      </c>
      <c r="E2588">
        <v>2</v>
      </c>
      <c r="F2588">
        <v>0</v>
      </c>
      <c r="G2588">
        <v>0</v>
      </c>
      <c r="H2588">
        <v>1</v>
      </c>
      <c r="I2588">
        <v>1</v>
      </c>
      <c r="J2588">
        <v>1</v>
      </c>
      <c r="K2588" t="str">
        <f>LOOKUP(E2588,Types!A:A,Types!B:B)</f>
        <v>Pop</v>
      </c>
      <c r="L2588" t="str">
        <f>LOOKUP(I2588,Types!A:A,Types!B:B)</f>
        <v>Art</v>
      </c>
      <c r="M2588">
        <f t="shared" si="40"/>
        <v>-1</v>
      </c>
    </row>
    <row r="2589" spans="1:13" x14ac:dyDescent="0.2">
      <c r="A2589" t="s">
        <v>1889</v>
      </c>
      <c r="B2589">
        <v>1.49588438216596E-3</v>
      </c>
      <c r="C2589">
        <v>0.32401669025421098</v>
      </c>
      <c r="D2589">
        <v>0.66908478736877397</v>
      </c>
      <c r="E2589">
        <v>2</v>
      </c>
      <c r="F2589">
        <v>0</v>
      </c>
      <c r="G2589">
        <v>0</v>
      </c>
      <c r="H2589">
        <v>1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x14ac:dyDescent="0.2">
      <c r="A2590" t="s">
        <v>1725</v>
      </c>
      <c r="B2590">
        <v>5.9636752121150396E-4</v>
      </c>
      <c r="C2590">
        <v>3.6255404353141701E-2</v>
      </c>
      <c r="D2590">
        <v>0.96197360754012995</v>
      </c>
      <c r="E2590">
        <v>2</v>
      </c>
      <c r="F2590">
        <v>0</v>
      </c>
      <c r="G2590">
        <v>0</v>
      </c>
      <c r="H2590">
        <v>1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x14ac:dyDescent="0.2">
      <c r="A2591" t="s">
        <v>1948</v>
      </c>
      <c r="B2591">
        <v>1.13393459469079E-3</v>
      </c>
      <c r="C2591">
        <v>0.14315205812454199</v>
      </c>
      <c r="D2591">
        <v>0.85206246376037598</v>
      </c>
      <c r="E2591">
        <v>2</v>
      </c>
      <c r="F2591">
        <v>0</v>
      </c>
      <c r="G2591">
        <v>0</v>
      </c>
      <c r="H2591">
        <v>1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736</v>
      </c>
      <c r="B2592">
        <v>1.3424784410744899E-3</v>
      </c>
      <c r="C2592">
        <v>6.5470479428768102E-2</v>
      </c>
      <c r="D2592">
        <v>0.91831916570663397</v>
      </c>
      <c r="E2592">
        <v>2</v>
      </c>
      <c r="F2592">
        <v>0</v>
      </c>
      <c r="G2592">
        <v>0</v>
      </c>
      <c r="H2592">
        <v>1</v>
      </c>
      <c r="I2592">
        <v>2</v>
      </c>
      <c r="J2592">
        <v>1</v>
      </c>
      <c r="K2592" t="str">
        <f>LOOKUP(E2592,Types!A:A,Types!B:B)</f>
        <v>Pop</v>
      </c>
      <c r="L2592" t="str">
        <f>LOOKUP(I2592,Types!A:A,Types!B:B)</f>
        <v>Pop</v>
      </c>
      <c r="M2592">
        <f t="shared" si="40"/>
        <v>0</v>
      </c>
    </row>
    <row r="2593" spans="1:13" x14ac:dyDescent="0.2">
      <c r="A2593" t="s">
        <v>1733</v>
      </c>
      <c r="B2593">
        <v>1.8515507690608499E-3</v>
      </c>
      <c r="C2593">
        <v>0.23217479884624401</v>
      </c>
      <c r="D2593">
        <v>0.74792307615280096</v>
      </c>
      <c r="E2593">
        <v>2</v>
      </c>
      <c r="F2593">
        <v>0</v>
      </c>
      <c r="G2593">
        <v>0</v>
      </c>
      <c r="H2593">
        <v>1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1966</v>
      </c>
      <c r="B2594">
        <v>1.1729125399142499E-3</v>
      </c>
      <c r="C2594">
        <v>0.164878070354461</v>
      </c>
      <c r="D2594">
        <v>0.82118117809295599</v>
      </c>
      <c r="E2594">
        <v>2</v>
      </c>
      <c r="F2594">
        <v>0</v>
      </c>
      <c r="G2594">
        <v>0</v>
      </c>
      <c r="H2594">
        <v>1</v>
      </c>
      <c r="I2594">
        <v>2</v>
      </c>
      <c r="J2594">
        <v>1</v>
      </c>
      <c r="K2594" t="str">
        <f>LOOKUP(E2594,Types!A:A,Types!B:B)</f>
        <v>Pop</v>
      </c>
      <c r="L2594" t="str">
        <f>LOOKUP(I2594,Types!A:A,Types!B:B)</f>
        <v>Pop</v>
      </c>
      <c r="M2594">
        <f t="shared" si="40"/>
        <v>0</v>
      </c>
    </row>
    <row r="2595" spans="1:13" x14ac:dyDescent="0.2">
      <c r="A2595" t="s">
        <v>211</v>
      </c>
      <c r="B2595">
        <v>7.9584988998249097E-4</v>
      </c>
      <c r="C2595">
        <v>3.7889666855335201E-2</v>
      </c>
      <c r="D2595">
        <v>0.95695459842681796</v>
      </c>
      <c r="E2595">
        <v>2</v>
      </c>
      <c r="F2595">
        <v>0</v>
      </c>
      <c r="G2595">
        <v>0</v>
      </c>
      <c r="H2595">
        <v>1</v>
      </c>
      <c r="I2595">
        <v>3</v>
      </c>
      <c r="J2595">
        <v>1</v>
      </c>
      <c r="K2595" t="str">
        <f>LOOKUP(E2595,Types!A:A,Types!B:B)</f>
        <v>Pop</v>
      </c>
      <c r="L2595" t="str">
        <f>LOOKUP(I2595,Types!A:A,Types!B:B)</f>
        <v>Tradition</v>
      </c>
      <c r="M2595">
        <f t="shared" si="40"/>
        <v>1</v>
      </c>
    </row>
    <row r="2596" spans="1:13" x14ac:dyDescent="0.2">
      <c r="A2596" t="s">
        <v>738</v>
      </c>
      <c r="B2596">
        <v>6.13363401498645E-4</v>
      </c>
      <c r="C2596">
        <v>3.3409029245376497E-2</v>
      </c>
      <c r="D2596">
        <v>0.96383637189865101</v>
      </c>
      <c r="E2596">
        <v>2</v>
      </c>
      <c r="F2596">
        <v>0</v>
      </c>
      <c r="G2596">
        <v>0</v>
      </c>
      <c r="H2596">
        <v>1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x14ac:dyDescent="0.2">
      <c r="A2597" t="s">
        <v>1716</v>
      </c>
      <c r="B2597">
        <v>1.1627728817984401E-3</v>
      </c>
      <c r="C2597">
        <v>0.18035796284675501</v>
      </c>
      <c r="D2597">
        <v>0.815820753574371</v>
      </c>
      <c r="E2597">
        <v>2</v>
      </c>
      <c r="F2597">
        <v>0</v>
      </c>
      <c r="G2597">
        <v>0</v>
      </c>
      <c r="H2597">
        <v>1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x14ac:dyDescent="0.2">
      <c r="A2598" t="s">
        <v>292</v>
      </c>
      <c r="B2598">
        <v>4.4692002120427701E-4</v>
      </c>
      <c r="C2598">
        <v>3.0173871666193001E-2</v>
      </c>
      <c r="D2598">
        <v>0.967182517051696</v>
      </c>
      <c r="E2598">
        <v>2</v>
      </c>
      <c r="F2598">
        <v>0</v>
      </c>
      <c r="G2598">
        <v>0</v>
      </c>
      <c r="H2598">
        <v>1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x14ac:dyDescent="0.2">
      <c r="A2599" t="s">
        <v>1536</v>
      </c>
      <c r="B2599">
        <v>1.31069216877222E-3</v>
      </c>
      <c r="C2599">
        <v>0.249617934226989</v>
      </c>
      <c r="D2599">
        <v>0.73838716745376498</v>
      </c>
      <c r="E2599">
        <v>2</v>
      </c>
      <c r="F2599">
        <v>0</v>
      </c>
      <c r="G2599">
        <v>0</v>
      </c>
      <c r="H2599">
        <v>1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x14ac:dyDescent="0.2">
      <c r="A2600" t="s">
        <v>2064</v>
      </c>
      <c r="B2600">
        <v>1.13132246769964E-3</v>
      </c>
      <c r="C2600">
        <v>7.01601207256317E-2</v>
      </c>
      <c r="D2600">
        <v>0.91789275407791104</v>
      </c>
      <c r="E2600">
        <v>2</v>
      </c>
      <c r="F2600">
        <v>0</v>
      </c>
      <c r="G2600">
        <v>0</v>
      </c>
      <c r="H2600">
        <v>1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1855</v>
      </c>
      <c r="B2601">
        <v>1.05001218616962E-3</v>
      </c>
      <c r="C2601">
        <v>9.2895217239856706E-2</v>
      </c>
      <c r="D2601">
        <v>0.89777594804763705</v>
      </c>
      <c r="E2601">
        <v>2</v>
      </c>
      <c r="F2601">
        <v>0</v>
      </c>
      <c r="G2601">
        <v>0</v>
      </c>
      <c r="H2601">
        <v>1</v>
      </c>
      <c r="I2601">
        <v>2</v>
      </c>
      <c r="J2601">
        <v>1</v>
      </c>
      <c r="K2601" t="str">
        <f>LOOKUP(E2601,Types!A:A,Types!B:B)</f>
        <v>Pop</v>
      </c>
      <c r="L2601" t="str">
        <f>LOOKUP(I2601,Types!A:A,Types!B:B)</f>
        <v>Pop</v>
      </c>
      <c r="M2601">
        <f t="shared" si="40"/>
        <v>0</v>
      </c>
    </row>
    <row r="2602" spans="1:13" x14ac:dyDescent="0.2">
      <c r="A2602" t="s">
        <v>1496</v>
      </c>
      <c r="B2602">
        <v>9.9487870465963992E-4</v>
      </c>
      <c r="C2602">
        <v>5.6386984884738901E-2</v>
      </c>
      <c r="D2602">
        <v>0.93380612134933405</v>
      </c>
      <c r="E2602">
        <v>2</v>
      </c>
      <c r="F2602">
        <v>0</v>
      </c>
      <c r="G2602">
        <v>0</v>
      </c>
      <c r="H2602">
        <v>1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x14ac:dyDescent="0.2">
      <c r="A2603" t="s">
        <v>1659</v>
      </c>
      <c r="B2603">
        <v>5.03011106047779E-4</v>
      </c>
      <c r="C2603">
        <v>2.80802398920059E-2</v>
      </c>
      <c r="D2603">
        <v>0.96637934446334794</v>
      </c>
      <c r="E2603">
        <v>2</v>
      </c>
      <c r="F2603">
        <v>0</v>
      </c>
      <c r="G2603">
        <v>0</v>
      </c>
      <c r="H2603">
        <v>1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x14ac:dyDescent="0.2">
      <c r="A2604" t="s">
        <v>1399</v>
      </c>
      <c r="B2604">
        <v>1.13221106585115E-3</v>
      </c>
      <c r="C2604">
        <v>0.121983915567398</v>
      </c>
      <c r="D2604">
        <v>0.86681991815567005</v>
      </c>
      <c r="E2604">
        <v>2</v>
      </c>
      <c r="F2604">
        <v>0</v>
      </c>
      <c r="G2604">
        <v>0</v>
      </c>
      <c r="H2604">
        <v>1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x14ac:dyDescent="0.2">
      <c r="A2605" t="s">
        <v>1631</v>
      </c>
      <c r="B2605">
        <v>6.89567881636321E-4</v>
      </c>
      <c r="C2605">
        <v>3.1306069344282102E-2</v>
      </c>
      <c r="D2605">
        <v>0.96720528602600098</v>
      </c>
      <c r="E2605">
        <v>2</v>
      </c>
      <c r="F2605">
        <v>0</v>
      </c>
      <c r="G2605">
        <v>0</v>
      </c>
      <c r="H2605">
        <v>1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x14ac:dyDescent="0.2">
      <c r="A2606" t="s">
        <v>622</v>
      </c>
      <c r="B2606">
        <v>9.9560897797346093E-4</v>
      </c>
      <c r="C2606">
        <v>4.7897752374410602E-2</v>
      </c>
      <c r="D2606">
        <v>0.94889444112777699</v>
      </c>
      <c r="E2606">
        <v>2</v>
      </c>
      <c r="F2606">
        <v>0</v>
      </c>
      <c r="G2606">
        <v>0</v>
      </c>
      <c r="H2606">
        <v>1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x14ac:dyDescent="0.2">
      <c r="A2607" t="s">
        <v>2007</v>
      </c>
      <c r="B2607">
        <v>1.0336660780012601E-3</v>
      </c>
      <c r="C2607">
        <v>7.6578669250011402E-2</v>
      </c>
      <c r="D2607">
        <v>0.91942042112350397</v>
      </c>
      <c r="E2607">
        <v>2</v>
      </c>
      <c r="F2607">
        <v>0</v>
      </c>
      <c r="G2607">
        <v>0</v>
      </c>
      <c r="H2607">
        <v>1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x14ac:dyDescent="0.2">
      <c r="A2608" t="s">
        <v>956</v>
      </c>
      <c r="B2608">
        <v>1.8266178667545299E-3</v>
      </c>
      <c r="C2608">
        <v>0.220346003770828</v>
      </c>
      <c r="D2608">
        <v>0.75785583257675104</v>
      </c>
      <c r="E2608">
        <v>2</v>
      </c>
      <c r="F2608">
        <v>0</v>
      </c>
      <c r="G2608">
        <v>0</v>
      </c>
      <c r="H2608">
        <v>1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1923</v>
      </c>
      <c r="B2609">
        <v>7.3162134503945697E-4</v>
      </c>
      <c r="C2609">
        <v>4.2076155543327297E-2</v>
      </c>
      <c r="D2609">
        <v>0.94175726175308205</v>
      </c>
      <c r="E2609">
        <v>2</v>
      </c>
      <c r="F2609">
        <v>0</v>
      </c>
      <c r="G2609">
        <v>0</v>
      </c>
      <c r="H2609">
        <v>1</v>
      </c>
      <c r="I2609">
        <v>2</v>
      </c>
      <c r="J2609">
        <v>1</v>
      </c>
      <c r="K2609" t="str">
        <f>LOOKUP(E2609,Types!A:A,Types!B:B)</f>
        <v>Pop</v>
      </c>
      <c r="L2609" t="str">
        <f>LOOKUP(I2609,Types!A:A,Types!B:B)</f>
        <v>Pop</v>
      </c>
      <c r="M2609">
        <f t="shared" si="40"/>
        <v>0</v>
      </c>
    </row>
    <row r="2610" spans="1:13" x14ac:dyDescent="0.2">
      <c r="A2610" t="s">
        <v>2381</v>
      </c>
      <c r="B2610">
        <v>1.5547615475952599E-3</v>
      </c>
      <c r="C2610">
        <v>0.26995733380317599</v>
      </c>
      <c r="D2610">
        <v>0.72438782453536898</v>
      </c>
      <c r="E2610">
        <v>2</v>
      </c>
      <c r="F2610">
        <v>0</v>
      </c>
      <c r="G2610">
        <v>0</v>
      </c>
      <c r="H2610">
        <v>1</v>
      </c>
      <c r="I2610">
        <v>2</v>
      </c>
      <c r="J2610">
        <v>1</v>
      </c>
      <c r="K2610" t="str">
        <f>LOOKUP(E2610,Types!A:A,Types!B:B)</f>
        <v>Pop</v>
      </c>
      <c r="L2610" t="str">
        <f>LOOKUP(I2610,Types!A:A,Types!B:B)</f>
        <v>Pop</v>
      </c>
      <c r="M2610">
        <f t="shared" si="40"/>
        <v>0</v>
      </c>
    </row>
    <row r="2611" spans="1:13" x14ac:dyDescent="0.2">
      <c r="A2611" t="s">
        <v>1784</v>
      </c>
      <c r="B2611">
        <v>6.5750419162213802E-4</v>
      </c>
      <c r="C2611">
        <v>5.2394494414329501E-2</v>
      </c>
      <c r="D2611">
        <v>0.94335639476776101</v>
      </c>
      <c r="E2611">
        <v>2</v>
      </c>
      <c r="F2611">
        <v>0</v>
      </c>
      <c r="G2611">
        <v>0</v>
      </c>
      <c r="H2611">
        <v>1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1884</v>
      </c>
      <c r="B2612">
        <v>2.0207918714731901E-3</v>
      </c>
      <c r="C2612">
        <v>0.11445950716733901</v>
      </c>
      <c r="D2612">
        <v>0.87972795963287298</v>
      </c>
      <c r="E2612">
        <v>2</v>
      </c>
      <c r="F2612">
        <v>0</v>
      </c>
      <c r="G2612">
        <v>0</v>
      </c>
      <c r="H2612">
        <v>1</v>
      </c>
      <c r="I2612">
        <v>2</v>
      </c>
      <c r="J2612">
        <v>1</v>
      </c>
      <c r="K2612" t="str">
        <f>LOOKUP(E2612,Types!A:A,Types!B:B)</f>
        <v>Pop</v>
      </c>
      <c r="L2612" t="str">
        <f>LOOKUP(I2612,Types!A:A,Types!B:B)</f>
        <v>Pop</v>
      </c>
      <c r="M2612">
        <f t="shared" si="40"/>
        <v>0</v>
      </c>
    </row>
    <row r="2613" spans="1:13" x14ac:dyDescent="0.2">
      <c r="A2613" t="s">
        <v>1872</v>
      </c>
      <c r="B2613">
        <v>6.2696670647710497E-4</v>
      </c>
      <c r="C2613">
        <v>3.8787148892879403E-2</v>
      </c>
      <c r="D2613">
        <v>0.95810848474502497</v>
      </c>
      <c r="E2613">
        <v>2</v>
      </c>
      <c r="F2613">
        <v>0</v>
      </c>
      <c r="G2613">
        <v>0</v>
      </c>
      <c r="H2613">
        <v>1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x14ac:dyDescent="0.2">
      <c r="A2614" t="s">
        <v>1039</v>
      </c>
      <c r="B2614">
        <v>1.9909476395696402E-3</v>
      </c>
      <c r="C2614">
        <v>0.18239496648311601</v>
      </c>
      <c r="D2614">
        <v>0.81173855066299405</v>
      </c>
      <c r="E2614">
        <v>2</v>
      </c>
      <c r="F2614">
        <v>0</v>
      </c>
      <c r="G2614">
        <v>0</v>
      </c>
      <c r="H2614">
        <v>1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x14ac:dyDescent="0.2">
      <c r="A2615" t="s">
        <v>244</v>
      </c>
      <c r="B2615">
        <v>1.33510131854563E-3</v>
      </c>
      <c r="C2615">
        <v>0.11804284155368799</v>
      </c>
      <c r="D2615">
        <v>0.86453908681869496</v>
      </c>
      <c r="E2615">
        <v>2</v>
      </c>
      <c r="F2615">
        <v>0</v>
      </c>
      <c r="G2615">
        <v>0</v>
      </c>
      <c r="H2615">
        <v>1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x14ac:dyDescent="0.2">
      <c r="A2616" t="s">
        <v>759</v>
      </c>
      <c r="B2616">
        <v>9.90286935120821E-4</v>
      </c>
      <c r="C2616">
        <v>7.1653679013252203E-2</v>
      </c>
      <c r="D2616">
        <v>0.92559170722961404</v>
      </c>
      <c r="E2616">
        <v>2</v>
      </c>
      <c r="F2616">
        <v>0</v>
      </c>
      <c r="G2616">
        <v>0</v>
      </c>
      <c r="H2616">
        <v>1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238</v>
      </c>
      <c r="B2617">
        <v>8.5236545419320399E-4</v>
      </c>
      <c r="C2617">
        <v>3.2286297529935802E-2</v>
      </c>
      <c r="D2617">
        <v>0.958265900611877</v>
      </c>
      <c r="E2617">
        <v>2</v>
      </c>
      <c r="F2617">
        <v>0</v>
      </c>
      <c r="G2617">
        <v>0</v>
      </c>
      <c r="H2617">
        <v>1</v>
      </c>
      <c r="I2617">
        <v>2</v>
      </c>
      <c r="J2617">
        <v>1</v>
      </c>
      <c r="K2617" t="str">
        <f>LOOKUP(E2617,Types!A:A,Types!B:B)</f>
        <v>Pop</v>
      </c>
      <c r="L2617" t="str">
        <f>LOOKUP(I2617,Types!A:A,Types!B:B)</f>
        <v>Pop</v>
      </c>
      <c r="M2617">
        <f t="shared" si="40"/>
        <v>0</v>
      </c>
    </row>
    <row r="2618" spans="1:13" x14ac:dyDescent="0.2">
      <c r="A2618" t="s">
        <v>1015</v>
      </c>
      <c r="B2618">
        <v>7.9282210208475503E-4</v>
      </c>
      <c r="C2618">
        <v>3.6204963922500603E-2</v>
      </c>
      <c r="D2618">
        <v>0.95901846885681097</v>
      </c>
      <c r="E2618">
        <v>2</v>
      </c>
      <c r="F2618">
        <v>0</v>
      </c>
      <c r="G2618">
        <v>0</v>
      </c>
      <c r="H2618">
        <v>1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x14ac:dyDescent="0.2">
      <c r="A2619" t="s">
        <v>1668</v>
      </c>
      <c r="B2619">
        <v>7.11312750354409E-4</v>
      </c>
      <c r="C2619">
        <v>0.13091646134853299</v>
      </c>
      <c r="D2619">
        <v>0.86014246940612704</v>
      </c>
      <c r="E2619">
        <v>2</v>
      </c>
      <c r="F2619">
        <v>0</v>
      </c>
      <c r="G2619">
        <v>0</v>
      </c>
      <c r="H2619">
        <v>1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1355</v>
      </c>
      <c r="B2620">
        <v>1.2887121411040399E-3</v>
      </c>
      <c r="C2620">
        <v>6.6158153116703006E-2</v>
      </c>
      <c r="D2620">
        <v>0.91346567869186401</v>
      </c>
      <c r="E2620">
        <v>2</v>
      </c>
      <c r="F2620">
        <v>0</v>
      </c>
      <c r="G2620">
        <v>0</v>
      </c>
      <c r="H2620">
        <v>1</v>
      </c>
      <c r="I2620">
        <v>2</v>
      </c>
      <c r="J2620">
        <v>1</v>
      </c>
      <c r="K2620" t="str">
        <f>LOOKUP(E2620,Types!A:A,Types!B:B)</f>
        <v>Pop</v>
      </c>
      <c r="L2620" t="str">
        <f>LOOKUP(I2620,Types!A:A,Types!B:B)</f>
        <v>Pop</v>
      </c>
      <c r="M2620">
        <f t="shared" si="40"/>
        <v>0</v>
      </c>
    </row>
    <row r="2621" spans="1:13" x14ac:dyDescent="0.2">
      <c r="A2621" t="s">
        <v>1259</v>
      </c>
      <c r="B2621">
        <v>1.7370268469676299E-3</v>
      </c>
      <c r="C2621">
        <v>0.182041645050048</v>
      </c>
      <c r="D2621">
        <v>0.80225378274917603</v>
      </c>
      <c r="E2621">
        <v>2</v>
      </c>
      <c r="F2621">
        <v>0</v>
      </c>
      <c r="G2621">
        <v>0</v>
      </c>
      <c r="H2621">
        <v>1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x14ac:dyDescent="0.2">
      <c r="A2622" t="s">
        <v>1237</v>
      </c>
      <c r="B2622">
        <v>7.8355398727580905E-4</v>
      </c>
      <c r="C2622">
        <v>6.4621649682521806E-2</v>
      </c>
      <c r="D2622">
        <v>0.93173617124557495</v>
      </c>
      <c r="E2622">
        <v>2</v>
      </c>
      <c r="F2622">
        <v>0</v>
      </c>
      <c r="G2622">
        <v>0</v>
      </c>
      <c r="H2622">
        <v>1</v>
      </c>
      <c r="I2622">
        <v>3</v>
      </c>
      <c r="J2622">
        <v>1</v>
      </c>
      <c r="K2622" t="str">
        <f>LOOKUP(E2622,Types!A:A,Types!B:B)</f>
        <v>Pop</v>
      </c>
      <c r="L2622" t="str">
        <f>LOOKUP(I2622,Types!A:A,Types!B:B)</f>
        <v>Tradition</v>
      </c>
      <c r="M2622">
        <f t="shared" si="40"/>
        <v>1</v>
      </c>
    </row>
    <row r="2623" spans="1:13" x14ac:dyDescent="0.2">
      <c r="A2623" t="s">
        <v>1147</v>
      </c>
      <c r="B2623">
        <v>7.6923891901969899E-4</v>
      </c>
      <c r="C2623">
        <v>8.4121055901050498E-2</v>
      </c>
      <c r="D2623">
        <v>0.89899742603302002</v>
      </c>
      <c r="E2623">
        <v>2</v>
      </c>
      <c r="F2623">
        <v>0</v>
      </c>
      <c r="G2623">
        <v>0</v>
      </c>
      <c r="H2623">
        <v>1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x14ac:dyDescent="0.2">
      <c r="A2624" t="s">
        <v>1780</v>
      </c>
      <c r="B2624">
        <v>7.1830314118415096E-4</v>
      </c>
      <c r="C2624">
        <v>3.5099498927593203E-2</v>
      </c>
      <c r="D2624">
        <v>0.95348203182220403</v>
      </c>
      <c r="E2624">
        <v>2</v>
      </c>
      <c r="F2624">
        <v>0</v>
      </c>
      <c r="G2624">
        <v>0</v>
      </c>
      <c r="H2624">
        <v>1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x14ac:dyDescent="0.2">
      <c r="A2625" t="s">
        <v>1246</v>
      </c>
      <c r="B2625">
        <v>1.27425673417747E-3</v>
      </c>
      <c r="C2625">
        <v>0.12690484523773099</v>
      </c>
      <c r="D2625">
        <v>0.86007946729660001</v>
      </c>
      <c r="E2625">
        <v>2</v>
      </c>
      <c r="F2625">
        <v>0</v>
      </c>
      <c r="G2625">
        <v>0</v>
      </c>
      <c r="H2625">
        <v>1</v>
      </c>
      <c r="I2625">
        <v>1</v>
      </c>
      <c r="J2625">
        <v>1</v>
      </c>
      <c r="K2625" t="str">
        <f>LOOKUP(E2625,Types!A:A,Types!B:B)</f>
        <v>Pop</v>
      </c>
      <c r="L2625" t="str">
        <f>LOOKUP(I2625,Types!A:A,Types!B:B)</f>
        <v>Art</v>
      </c>
      <c r="M2625">
        <f t="shared" si="40"/>
        <v>-1</v>
      </c>
    </row>
    <row r="2626" spans="1:13" x14ac:dyDescent="0.2">
      <c r="A2626" t="s">
        <v>253</v>
      </c>
      <c r="B2626">
        <v>5.3471134742721904E-4</v>
      </c>
      <c r="C2626">
        <v>3.80294881761074E-2</v>
      </c>
      <c r="D2626">
        <v>0.96029984951019198</v>
      </c>
      <c r="E2626">
        <v>2</v>
      </c>
      <c r="F2626">
        <v>0</v>
      </c>
      <c r="G2626">
        <v>0</v>
      </c>
      <c r="H2626">
        <v>1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x14ac:dyDescent="0.2">
      <c r="A2627" t="s">
        <v>2155</v>
      </c>
      <c r="B2627">
        <v>1.3444343348964999E-3</v>
      </c>
      <c r="C2627">
        <v>0.146325662732124</v>
      </c>
      <c r="D2627">
        <v>0.84731346368789595</v>
      </c>
      <c r="E2627">
        <v>2</v>
      </c>
      <c r="F2627">
        <v>0</v>
      </c>
      <c r="G2627">
        <v>0</v>
      </c>
      <c r="H2627">
        <v>1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309</v>
      </c>
      <c r="B2628">
        <v>8.9341582497581796E-4</v>
      </c>
      <c r="C2628">
        <v>0.19241650402545901</v>
      </c>
      <c r="D2628">
        <v>0.80444788932800204</v>
      </c>
      <c r="E2628">
        <v>2</v>
      </c>
      <c r="F2628">
        <v>0</v>
      </c>
      <c r="G2628">
        <v>0</v>
      </c>
      <c r="H2628">
        <v>1</v>
      </c>
      <c r="I2628">
        <v>2</v>
      </c>
      <c r="J2628">
        <v>1</v>
      </c>
      <c r="K2628" t="str">
        <f>LOOKUP(E2628,Types!A:A,Types!B:B)</f>
        <v>Pop</v>
      </c>
      <c r="L2628" t="str">
        <f>LOOKUP(I2628,Types!A:A,Types!B:B)</f>
        <v>Pop</v>
      </c>
      <c r="M2628">
        <f t="shared" si="41"/>
        <v>0</v>
      </c>
    </row>
    <row r="2629" spans="1:13" x14ac:dyDescent="0.2">
      <c r="A2629" t="s">
        <v>321</v>
      </c>
      <c r="B2629">
        <v>1.0617547668516599E-3</v>
      </c>
      <c r="C2629">
        <v>5.19909858703613E-2</v>
      </c>
      <c r="D2629">
        <v>0.93997889757156305</v>
      </c>
      <c r="E2629">
        <v>2</v>
      </c>
      <c r="F2629">
        <v>0</v>
      </c>
      <c r="G2629">
        <v>0</v>
      </c>
      <c r="H2629">
        <v>1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x14ac:dyDescent="0.2">
      <c r="A2630" t="s">
        <v>1577</v>
      </c>
      <c r="B2630">
        <v>4.6717803343199101E-4</v>
      </c>
      <c r="C2630">
        <v>5.5964972823858199E-2</v>
      </c>
      <c r="D2630">
        <v>0.94150483608245805</v>
      </c>
      <c r="E2630">
        <v>2</v>
      </c>
      <c r="F2630">
        <v>0</v>
      </c>
      <c r="G2630">
        <v>0</v>
      </c>
      <c r="H2630">
        <v>1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x14ac:dyDescent="0.2">
      <c r="A2631" t="s">
        <v>685</v>
      </c>
      <c r="B2631">
        <v>7.3696544859558301E-4</v>
      </c>
      <c r="C2631">
        <v>4.5442037284374202E-2</v>
      </c>
      <c r="D2631">
        <v>0.941789090633392</v>
      </c>
      <c r="E2631">
        <v>2</v>
      </c>
      <c r="F2631">
        <v>0</v>
      </c>
      <c r="G2631">
        <v>0</v>
      </c>
      <c r="H2631">
        <v>1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x14ac:dyDescent="0.2">
      <c r="A2632" t="s">
        <v>1909</v>
      </c>
      <c r="B2632">
        <v>8.7803014321252704E-4</v>
      </c>
      <c r="C2632">
        <v>5.5556718260049799E-2</v>
      </c>
      <c r="D2632">
        <v>0.92481952905654896</v>
      </c>
      <c r="E2632">
        <v>2</v>
      </c>
      <c r="F2632">
        <v>0</v>
      </c>
      <c r="G2632">
        <v>0</v>
      </c>
      <c r="H2632">
        <v>1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x14ac:dyDescent="0.2">
      <c r="A2633" t="s">
        <v>445</v>
      </c>
      <c r="B2633">
        <v>1.7896428471431099E-3</v>
      </c>
      <c r="C2633">
        <v>0.17917244136333399</v>
      </c>
      <c r="D2633">
        <v>0.79101055860519398</v>
      </c>
      <c r="E2633">
        <v>2</v>
      </c>
      <c r="F2633">
        <v>0</v>
      </c>
      <c r="G2633">
        <v>0</v>
      </c>
      <c r="H2633">
        <v>1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x14ac:dyDescent="0.2">
      <c r="A2634" t="s">
        <v>1162</v>
      </c>
      <c r="B2634">
        <v>7.1896775625646104E-4</v>
      </c>
      <c r="C2634">
        <v>8.1692002713680198E-2</v>
      </c>
      <c r="D2634">
        <v>0.91013073921203602</v>
      </c>
      <c r="E2634">
        <v>2</v>
      </c>
      <c r="F2634">
        <v>0</v>
      </c>
      <c r="G2634">
        <v>0</v>
      </c>
      <c r="H2634">
        <v>1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x14ac:dyDescent="0.2">
      <c r="A2635" t="s">
        <v>1836</v>
      </c>
      <c r="B2635">
        <v>3.9119552820920901E-4</v>
      </c>
      <c r="C2635">
        <v>1.6002394258975899E-2</v>
      </c>
      <c r="D2635">
        <v>0.98285281658172596</v>
      </c>
      <c r="E2635">
        <v>2</v>
      </c>
      <c r="F2635">
        <v>0</v>
      </c>
      <c r="G2635">
        <v>0</v>
      </c>
      <c r="H2635">
        <v>1</v>
      </c>
      <c r="I2635">
        <v>3</v>
      </c>
      <c r="J2635">
        <v>1</v>
      </c>
      <c r="K2635" t="str">
        <f>LOOKUP(E2635,Types!A:A,Types!B:B)</f>
        <v>Pop</v>
      </c>
      <c r="L2635" t="str">
        <f>LOOKUP(I2635,Types!A:A,Types!B:B)</f>
        <v>Tradition</v>
      </c>
      <c r="M2635">
        <f t="shared" si="41"/>
        <v>1</v>
      </c>
    </row>
    <row r="2636" spans="1:13" x14ac:dyDescent="0.2">
      <c r="A2636" t="s">
        <v>2172</v>
      </c>
      <c r="B2636">
        <v>8.6212239693850203E-4</v>
      </c>
      <c r="C2636">
        <v>0.23861643671989399</v>
      </c>
      <c r="D2636">
        <v>0.758067846298217</v>
      </c>
      <c r="E2636">
        <v>2</v>
      </c>
      <c r="F2636">
        <v>0</v>
      </c>
      <c r="G2636">
        <v>0</v>
      </c>
      <c r="H2636">
        <v>1</v>
      </c>
      <c r="I2636">
        <v>1</v>
      </c>
      <c r="J2636">
        <v>1</v>
      </c>
      <c r="K2636" t="str">
        <f>LOOKUP(E2636,Types!A:A,Types!B:B)</f>
        <v>Pop</v>
      </c>
      <c r="L2636" t="str">
        <f>LOOKUP(I2636,Types!A:A,Types!B:B)</f>
        <v>Art</v>
      </c>
      <c r="M2636">
        <f t="shared" si="41"/>
        <v>-1</v>
      </c>
    </row>
    <row r="2637" spans="1:13" x14ac:dyDescent="0.2">
      <c r="A2637" t="s">
        <v>2313</v>
      </c>
      <c r="B2637">
        <v>1.2553808046504801E-3</v>
      </c>
      <c r="C2637">
        <v>7.6927445828914601E-2</v>
      </c>
      <c r="D2637">
        <v>0.91923844814300504</v>
      </c>
      <c r="E2637">
        <v>2</v>
      </c>
      <c r="F2637">
        <v>0</v>
      </c>
      <c r="G2637">
        <v>0</v>
      </c>
      <c r="H2637">
        <v>1</v>
      </c>
      <c r="I2637">
        <v>1</v>
      </c>
      <c r="J2637">
        <v>1</v>
      </c>
      <c r="K2637" t="str">
        <f>LOOKUP(E2637,Types!A:A,Types!B:B)</f>
        <v>Pop</v>
      </c>
      <c r="L2637" t="str">
        <f>LOOKUP(I2637,Types!A:A,Types!B:B)</f>
        <v>Art</v>
      </c>
      <c r="M2637">
        <f t="shared" si="41"/>
        <v>-1</v>
      </c>
    </row>
    <row r="2638" spans="1:13" x14ac:dyDescent="0.2">
      <c r="A2638" t="s">
        <v>869</v>
      </c>
      <c r="B2638">
        <v>9.6335238777100997E-4</v>
      </c>
      <c r="C2638">
        <v>7.6404735445976202E-2</v>
      </c>
      <c r="D2638">
        <v>0.91480123996734597</v>
      </c>
      <c r="E2638">
        <v>2</v>
      </c>
      <c r="F2638">
        <v>0</v>
      </c>
      <c r="G2638">
        <v>0</v>
      </c>
      <c r="H2638">
        <v>1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x14ac:dyDescent="0.2">
      <c r="A2639" t="s">
        <v>612</v>
      </c>
      <c r="B2639">
        <v>9.6835492877289599E-4</v>
      </c>
      <c r="C2639">
        <v>5.5403333157300901E-2</v>
      </c>
      <c r="D2639">
        <v>0.93478465080261197</v>
      </c>
      <c r="E2639">
        <v>2</v>
      </c>
      <c r="F2639">
        <v>0</v>
      </c>
      <c r="G2639">
        <v>0</v>
      </c>
      <c r="H2639">
        <v>1</v>
      </c>
      <c r="I2639">
        <v>1</v>
      </c>
      <c r="J2639">
        <v>1</v>
      </c>
      <c r="K2639" t="str">
        <f>LOOKUP(E2639,Types!A:A,Types!B:B)</f>
        <v>Pop</v>
      </c>
      <c r="L2639" t="str">
        <f>LOOKUP(I2639,Types!A:A,Types!B:B)</f>
        <v>Art</v>
      </c>
      <c r="M2639">
        <f t="shared" si="41"/>
        <v>-1</v>
      </c>
    </row>
    <row r="2640" spans="1:13" x14ac:dyDescent="0.2">
      <c r="A2640" t="s">
        <v>816</v>
      </c>
      <c r="B2640">
        <v>6.4895965624600595E-4</v>
      </c>
      <c r="C2640">
        <v>5.06801344454288E-2</v>
      </c>
      <c r="D2640">
        <v>0.94448792934417702</v>
      </c>
      <c r="E2640">
        <v>2</v>
      </c>
      <c r="F2640">
        <v>0</v>
      </c>
      <c r="G2640">
        <v>0</v>
      </c>
      <c r="H2640">
        <v>1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902</v>
      </c>
      <c r="B2641">
        <v>1.02788431104272E-3</v>
      </c>
      <c r="C2641">
        <v>4.6227388083934701E-2</v>
      </c>
      <c r="D2641">
        <v>0.93603593111038197</v>
      </c>
      <c r="E2641">
        <v>2</v>
      </c>
      <c r="F2641">
        <v>0</v>
      </c>
      <c r="G2641">
        <v>0</v>
      </c>
      <c r="H2641">
        <v>1</v>
      </c>
      <c r="I2641">
        <v>2</v>
      </c>
      <c r="J2641">
        <v>1</v>
      </c>
      <c r="K2641" t="str">
        <f>LOOKUP(E2641,Types!A:A,Types!B:B)</f>
        <v>Pop</v>
      </c>
      <c r="L2641" t="str">
        <f>LOOKUP(I2641,Types!A:A,Types!B:B)</f>
        <v>Pop</v>
      </c>
      <c r="M2641">
        <f t="shared" si="41"/>
        <v>0</v>
      </c>
    </row>
    <row r="2642" spans="1:13" x14ac:dyDescent="0.2">
      <c r="A2642" t="s">
        <v>859</v>
      </c>
      <c r="B2642">
        <v>1.1498167878016799E-3</v>
      </c>
      <c r="C2642">
        <v>0.14643393456935799</v>
      </c>
      <c r="D2642">
        <v>0.84174281358718805</v>
      </c>
      <c r="E2642">
        <v>2</v>
      </c>
      <c r="F2642">
        <v>0</v>
      </c>
      <c r="G2642">
        <v>0</v>
      </c>
      <c r="H2642">
        <v>1</v>
      </c>
      <c r="I2642">
        <v>1</v>
      </c>
      <c r="J2642">
        <v>1</v>
      </c>
      <c r="K2642" t="str">
        <f>LOOKUP(E2642,Types!A:A,Types!B:B)</f>
        <v>Pop</v>
      </c>
      <c r="L2642" t="str">
        <f>LOOKUP(I2642,Types!A:A,Types!B:B)</f>
        <v>Art</v>
      </c>
      <c r="M2642">
        <f t="shared" si="41"/>
        <v>-1</v>
      </c>
    </row>
    <row r="2643" spans="1:13" x14ac:dyDescent="0.2">
      <c r="A2643" t="s">
        <v>835</v>
      </c>
      <c r="B2643">
        <v>1.34587008506059E-3</v>
      </c>
      <c r="C2643">
        <v>0.15349632501602101</v>
      </c>
      <c r="D2643">
        <v>0.83696544170379605</v>
      </c>
      <c r="E2643">
        <v>2</v>
      </c>
      <c r="F2643">
        <v>0</v>
      </c>
      <c r="G2643">
        <v>0</v>
      </c>
      <c r="H2643">
        <v>1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x14ac:dyDescent="0.2">
      <c r="A2644" t="s">
        <v>2260</v>
      </c>
      <c r="B2644">
        <v>9.9786778446286895E-4</v>
      </c>
      <c r="C2644">
        <v>5.2361804991960498E-2</v>
      </c>
      <c r="D2644">
        <v>0.93931400775909402</v>
      </c>
      <c r="E2644">
        <v>2</v>
      </c>
      <c r="F2644">
        <v>0</v>
      </c>
      <c r="G2644">
        <v>0</v>
      </c>
      <c r="H2644">
        <v>1</v>
      </c>
      <c r="I2644">
        <v>1</v>
      </c>
      <c r="J2644">
        <v>1</v>
      </c>
      <c r="K2644" t="str">
        <f>LOOKUP(E2644,Types!A:A,Types!B:B)</f>
        <v>Pop</v>
      </c>
      <c r="L2644" t="str">
        <f>LOOKUP(I2644,Types!A:A,Types!B:B)</f>
        <v>Art</v>
      </c>
      <c r="M2644">
        <f t="shared" si="41"/>
        <v>-1</v>
      </c>
    </row>
    <row r="2645" spans="1:13" x14ac:dyDescent="0.2">
      <c r="A2645" t="s">
        <v>1601</v>
      </c>
      <c r="B2645">
        <v>9.9176319781690793E-4</v>
      </c>
      <c r="C2645">
        <v>8.8113948702812195E-2</v>
      </c>
      <c r="D2645">
        <v>0.89946496486663796</v>
      </c>
      <c r="E2645">
        <v>2</v>
      </c>
      <c r="F2645">
        <v>0</v>
      </c>
      <c r="G2645">
        <v>0</v>
      </c>
      <c r="H2645">
        <v>1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x14ac:dyDescent="0.2">
      <c r="A2646" t="s">
        <v>72</v>
      </c>
      <c r="B2646">
        <v>6.6028052242472703E-4</v>
      </c>
      <c r="C2646">
        <v>5.8973327279090798E-2</v>
      </c>
      <c r="D2646">
        <v>0.936420798301696</v>
      </c>
      <c r="E2646">
        <v>2</v>
      </c>
      <c r="F2646">
        <v>0</v>
      </c>
      <c r="G2646">
        <v>0</v>
      </c>
      <c r="H2646">
        <v>1</v>
      </c>
      <c r="I2646">
        <v>1</v>
      </c>
      <c r="J2646">
        <v>1</v>
      </c>
      <c r="K2646" t="str">
        <f>LOOKUP(E2646,Types!A:A,Types!B:B)</f>
        <v>Pop</v>
      </c>
      <c r="L2646" t="str">
        <f>LOOKUP(I2646,Types!A:A,Types!B:B)</f>
        <v>Art</v>
      </c>
      <c r="M2646">
        <f t="shared" si="41"/>
        <v>-1</v>
      </c>
    </row>
    <row r="2647" spans="1:13" x14ac:dyDescent="0.2">
      <c r="A2647" t="s">
        <v>2143</v>
      </c>
      <c r="B2647">
        <v>1.3833931880071701E-3</v>
      </c>
      <c r="C2647">
        <v>0.187818318605422</v>
      </c>
      <c r="D2647">
        <v>0.80442857742309504</v>
      </c>
      <c r="E2647">
        <v>2</v>
      </c>
      <c r="F2647">
        <v>0</v>
      </c>
      <c r="G2647">
        <v>0</v>
      </c>
      <c r="H2647">
        <v>1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x14ac:dyDescent="0.2">
      <c r="A2648" t="s">
        <v>513</v>
      </c>
      <c r="B2648">
        <v>9.37451899517327E-4</v>
      </c>
      <c r="C2648">
        <v>7.4702933430671595E-2</v>
      </c>
      <c r="D2648">
        <v>0.91925823688507002</v>
      </c>
      <c r="E2648">
        <v>2</v>
      </c>
      <c r="F2648">
        <v>0</v>
      </c>
      <c r="G2648">
        <v>0</v>
      </c>
      <c r="H2648">
        <v>1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x14ac:dyDescent="0.2">
      <c r="A2649" t="s">
        <v>467</v>
      </c>
      <c r="B2649">
        <v>7.1650423342362003E-4</v>
      </c>
      <c r="C2649">
        <v>0.11766104400157899</v>
      </c>
      <c r="D2649">
        <v>0.87363290786743097</v>
      </c>
      <c r="E2649">
        <v>2</v>
      </c>
      <c r="F2649">
        <v>0</v>
      </c>
      <c r="G2649">
        <v>0</v>
      </c>
      <c r="H2649">
        <v>1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x14ac:dyDescent="0.2">
      <c r="A2650" t="s">
        <v>313</v>
      </c>
      <c r="B2650">
        <v>9.3535642372444196E-4</v>
      </c>
      <c r="C2650">
        <v>9.8956465721130302E-2</v>
      </c>
      <c r="D2650">
        <v>0.89642566442489602</v>
      </c>
      <c r="E2650">
        <v>2</v>
      </c>
      <c r="F2650">
        <v>0</v>
      </c>
      <c r="G2650">
        <v>0</v>
      </c>
      <c r="H2650">
        <v>1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x14ac:dyDescent="0.2">
      <c r="A2651" t="s">
        <v>1860</v>
      </c>
      <c r="B2651">
        <v>1.06334709562361E-3</v>
      </c>
      <c r="C2651">
        <v>8.1860303878784096E-2</v>
      </c>
      <c r="D2651">
        <v>0.91401320695876997</v>
      </c>
      <c r="E2651">
        <v>2</v>
      </c>
      <c r="F2651">
        <v>0</v>
      </c>
      <c r="G2651">
        <v>0</v>
      </c>
      <c r="H2651">
        <v>1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x14ac:dyDescent="0.2">
      <c r="A2652" t="s">
        <v>2347</v>
      </c>
      <c r="B2652">
        <v>1.4980194391682701E-3</v>
      </c>
      <c r="C2652">
        <v>0.18611736595630601</v>
      </c>
      <c r="D2652">
        <v>0.80062174797058105</v>
      </c>
      <c r="E2652">
        <v>2</v>
      </c>
      <c r="F2652">
        <v>0</v>
      </c>
      <c r="G2652">
        <v>0</v>
      </c>
      <c r="H2652">
        <v>1</v>
      </c>
      <c r="I2652">
        <v>1</v>
      </c>
      <c r="J2652">
        <v>1</v>
      </c>
      <c r="K2652" t="str">
        <f>LOOKUP(E2652,Types!A:A,Types!B:B)</f>
        <v>Pop</v>
      </c>
      <c r="L2652" t="str">
        <f>LOOKUP(I2652,Types!A:A,Types!B:B)</f>
        <v>Art</v>
      </c>
      <c r="M2652">
        <f t="shared" si="41"/>
        <v>-1</v>
      </c>
    </row>
    <row r="2653" spans="1:13" x14ac:dyDescent="0.2">
      <c r="A2653" t="s">
        <v>176</v>
      </c>
      <c r="B2653">
        <v>7.3392747435718699E-4</v>
      </c>
      <c r="C2653">
        <v>0.131446063518524</v>
      </c>
      <c r="D2653">
        <v>0.86005586385726895</v>
      </c>
      <c r="E2653">
        <v>2</v>
      </c>
      <c r="F2653">
        <v>0</v>
      </c>
      <c r="G2653">
        <v>0</v>
      </c>
      <c r="H2653">
        <v>1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x14ac:dyDescent="0.2">
      <c r="A2654" t="s">
        <v>2307</v>
      </c>
      <c r="B2654">
        <v>8.1321137258782896E-4</v>
      </c>
      <c r="C2654">
        <v>0.134544357657432</v>
      </c>
      <c r="D2654">
        <v>0.85898923873901301</v>
      </c>
      <c r="E2654">
        <v>2</v>
      </c>
      <c r="F2654">
        <v>0</v>
      </c>
      <c r="G2654">
        <v>0</v>
      </c>
      <c r="H2654">
        <v>1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x14ac:dyDescent="0.2">
      <c r="A2655" t="s">
        <v>2047</v>
      </c>
      <c r="B2655">
        <v>1.8943696049973299E-3</v>
      </c>
      <c r="C2655">
        <v>0.14267638325691201</v>
      </c>
      <c r="D2655">
        <v>0.84429156780242898</v>
      </c>
      <c r="E2655">
        <v>2</v>
      </c>
      <c r="F2655">
        <v>0</v>
      </c>
      <c r="G2655">
        <v>0</v>
      </c>
      <c r="H2655">
        <v>1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x14ac:dyDescent="0.2">
      <c r="A2656" t="s">
        <v>204</v>
      </c>
      <c r="B2656">
        <v>1.11109321005642E-3</v>
      </c>
      <c r="C2656">
        <v>0.19255293905734999</v>
      </c>
      <c r="D2656">
        <v>0.79110676050186102</v>
      </c>
      <c r="E2656">
        <v>2</v>
      </c>
      <c r="F2656">
        <v>0</v>
      </c>
      <c r="G2656">
        <v>0</v>
      </c>
      <c r="H2656">
        <v>1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x14ac:dyDescent="0.2">
      <c r="A2657" t="s">
        <v>405</v>
      </c>
      <c r="B2657">
        <v>1.00295315496623E-3</v>
      </c>
      <c r="C2657">
        <v>9.0297132730483995E-2</v>
      </c>
      <c r="D2657">
        <v>0.89373844861984197</v>
      </c>
      <c r="E2657">
        <v>2</v>
      </c>
      <c r="F2657">
        <v>0</v>
      </c>
      <c r="G2657">
        <v>0</v>
      </c>
      <c r="H2657">
        <v>1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x14ac:dyDescent="0.2">
      <c r="A2658" t="s">
        <v>1529</v>
      </c>
      <c r="B2658">
        <v>1.26083998475223E-3</v>
      </c>
      <c r="C2658">
        <v>9.1059036552905995E-2</v>
      </c>
      <c r="D2658">
        <v>0.90117466449737504</v>
      </c>
      <c r="E2658">
        <v>2</v>
      </c>
      <c r="F2658">
        <v>0</v>
      </c>
      <c r="G2658">
        <v>0</v>
      </c>
      <c r="H2658">
        <v>1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x14ac:dyDescent="0.2">
      <c r="A2659" t="s">
        <v>172</v>
      </c>
      <c r="B2659">
        <v>8.8524853345006704E-4</v>
      </c>
      <c r="C2659">
        <v>8.00958797335624E-2</v>
      </c>
      <c r="D2659">
        <v>0.91289746761321999</v>
      </c>
      <c r="E2659">
        <v>2</v>
      </c>
      <c r="F2659">
        <v>0</v>
      </c>
      <c r="G2659">
        <v>0</v>
      </c>
      <c r="H2659">
        <v>1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2109</v>
      </c>
      <c r="B2660">
        <v>2.01467773877084E-3</v>
      </c>
      <c r="C2660">
        <v>0.18598294258117601</v>
      </c>
      <c r="D2660">
        <v>0.79439032077789296</v>
      </c>
      <c r="E2660">
        <v>2</v>
      </c>
      <c r="F2660">
        <v>0</v>
      </c>
      <c r="G2660">
        <v>0</v>
      </c>
      <c r="H2660">
        <v>1</v>
      </c>
      <c r="I2660">
        <v>2</v>
      </c>
      <c r="J2660">
        <v>1</v>
      </c>
      <c r="K2660" t="str">
        <f>LOOKUP(E2660,Types!A:A,Types!B:B)</f>
        <v>Pop</v>
      </c>
      <c r="L2660" t="str">
        <f>LOOKUP(I2660,Types!A:A,Types!B:B)</f>
        <v>Pop</v>
      </c>
      <c r="M2660">
        <f t="shared" si="41"/>
        <v>0</v>
      </c>
    </row>
    <row r="2661" spans="1:13" x14ac:dyDescent="0.2">
      <c r="A2661" t="s">
        <v>1319</v>
      </c>
      <c r="B2661">
        <v>9.0458936756476695E-4</v>
      </c>
      <c r="C2661">
        <v>9.7398571670055306E-2</v>
      </c>
      <c r="D2661">
        <v>0.89932304620742798</v>
      </c>
      <c r="E2661">
        <v>2</v>
      </c>
      <c r="F2661">
        <v>0</v>
      </c>
      <c r="G2661">
        <v>0</v>
      </c>
      <c r="H2661">
        <v>1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x14ac:dyDescent="0.2">
      <c r="A2662" t="s">
        <v>1113</v>
      </c>
      <c r="B2662">
        <v>1.3791951350867701E-3</v>
      </c>
      <c r="C2662">
        <v>0.128302738070487</v>
      </c>
      <c r="D2662">
        <v>0.864718258380889</v>
      </c>
      <c r="E2662">
        <v>2</v>
      </c>
      <c r="F2662">
        <v>0</v>
      </c>
      <c r="G2662">
        <v>0</v>
      </c>
      <c r="H2662">
        <v>1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385</v>
      </c>
      <c r="B2663">
        <v>9.2989002587273695E-4</v>
      </c>
      <c r="C2663">
        <v>0.106343813240528</v>
      </c>
      <c r="D2663">
        <v>0.88607650995254505</v>
      </c>
      <c r="E2663">
        <v>2</v>
      </c>
      <c r="F2663">
        <v>0</v>
      </c>
      <c r="G2663">
        <v>0</v>
      </c>
      <c r="H2663">
        <v>1</v>
      </c>
      <c r="I2663">
        <v>2</v>
      </c>
      <c r="J2663">
        <v>1</v>
      </c>
      <c r="K2663" t="str">
        <f>LOOKUP(E2663,Types!A:A,Types!B:B)</f>
        <v>Pop</v>
      </c>
      <c r="L2663" t="str">
        <f>LOOKUP(I2663,Types!A:A,Types!B:B)</f>
        <v>Pop</v>
      </c>
      <c r="M2663">
        <f t="shared" si="41"/>
        <v>0</v>
      </c>
    </row>
    <row r="2664" spans="1:13" x14ac:dyDescent="0.2">
      <c r="A2664" t="s">
        <v>1580</v>
      </c>
      <c r="B2664">
        <v>1.8903409363701901E-3</v>
      </c>
      <c r="C2664">
        <v>0.196208611130714</v>
      </c>
      <c r="D2664">
        <v>0.78125441074371305</v>
      </c>
      <c r="E2664">
        <v>2</v>
      </c>
      <c r="F2664">
        <v>0</v>
      </c>
      <c r="G2664">
        <v>0</v>
      </c>
      <c r="H2664">
        <v>1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x14ac:dyDescent="0.2">
      <c r="A2665" t="s">
        <v>1344</v>
      </c>
      <c r="B2665">
        <v>9.4927893951535203E-4</v>
      </c>
      <c r="C2665">
        <v>0.117899544537067</v>
      </c>
      <c r="D2665">
        <v>0.87133127450942904</v>
      </c>
      <c r="E2665">
        <v>2</v>
      </c>
      <c r="F2665">
        <v>0</v>
      </c>
      <c r="G2665">
        <v>0</v>
      </c>
      <c r="H2665">
        <v>1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357</v>
      </c>
      <c r="B2666">
        <v>7.6195358997210795E-4</v>
      </c>
      <c r="C2666">
        <v>0.127526715397834</v>
      </c>
      <c r="D2666">
        <v>0.86767619848251298</v>
      </c>
      <c r="E2666">
        <v>2</v>
      </c>
      <c r="F2666">
        <v>0</v>
      </c>
      <c r="G2666">
        <v>0</v>
      </c>
      <c r="H2666">
        <v>1</v>
      </c>
      <c r="I2666">
        <v>2</v>
      </c>
      <c r="J2666">
        <v>1</v>
      </c>
      <c r="K2666" t="str">
        <f>LOOKUP(E2666,Types!A:A,Types!B:B)</f>
        <v>Pop</v>
      </c>
      <c r="L2666" t="str">
        <f>LOOKUP(I2666,Types!A:A,Types!B:B)</f>
        <v>Pop</v>
      </c>
      <c r="M2666">
        <f t="shared" si="41"/>
        <v>0</v>
      </c>
    </row>
    <row r="2667" spans="1:13" x14ac:dyDescent="0.2">
      <c r="A2667" t="s">
        <v>582</v>
      </c>
      <c r="B2667">
        <v>1.02687266189605E-3</v>
      </c>
      <c r="C2667">
        <v>0.128598988056182</v>
      </c>
      <c r="D2667">
        <v>0.86074578762054399</v>
      </c>
      <c r="E2667">
        <v>2</v>
      </c>
      <c r="F2667">
        <v>0</v>
      </c>
      <c r="G2667">
        <v>0</v>
      </c>
      <c r="H2667">
        <v>1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x14ac:dyDescent="0.2">
      <c r="A2668" t="s">
        <v>906</v>
      </c>
      <c r="B2668">
        <v>8.87490052264183E-4</v>
      </c>
      <c r="C2668">
        <v>7.6178766787052099E-2</v>
      </c>
      <c r="D2668">
        <v>0.919794380664825</v>
      </c>
      <c r="E2668">
        <v>2</v>
      </c>
      <c r="F2668">
        <v>0</v>
      </c>
      <c r="G2668">
        <v>0</v>
      </c>
      <c r="H2668">
        <v>1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x14ac:dyDescent="0.2">
      <c r="A2669" t="s">
        <v>2027</v>
      </c>
      <c r="B2669">
        <v>6.3273269915953203E-4</v>
      </c>
      <c r="C2669">
        <v>5.0229277461767197E-2</v>
      </c>
      <c r="D2669">
        <v>0.94742119312286299</v>
      </c>
      <c r="E2669">
        <v>2</v>
      </c>
      <c r="F2669">
        <v>0</v>
      </c>
      <c r="G2669">
        <v>0</v>
      </c>
      <c r="H2669">
        <v>1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1587</v>
      </c>
      <c r="B2670">
        <v>1.0432718554511599E-3</v>
      </c>
      <c r="C2670">
        <v>8.9542962610721505E-2</v>
      </c>
      <c r="D2670">
        <v>0.902329981327056</v>
      </c>
      <c r="E2670">
        <v>2</v>
      </c>
      <c r="F2670">
        <v>0</v>
      </c>
      <c r="G2670">
        <v>0</v>
      </c>
      <c r="H2670">
        <v>1</v>
      </c>
      <c r="I2670">
        <v>2</v>
      </c>
      <c r="J2670">
        <v>1</v>
      </c>
      <c r="K2670" t="str">
        <f>LOOKUP(E2670,Types!A:A,Types!B:B)</f>
        <v>Pop</v>
      </c>
      <c r="L2670" t="str">
        <f>LOOKUP(I2670,Types!A:A,Types!B:B)</f>
        <v>Pop</v>
      </c>
      <c r="M2670">
        <f t="shared" si="41"/>
        <v>0</v>
      </c>
    </row>
    <row r="2671" spans="1:13" x14ac:dyDescent="0.2">
      <c r="A2671" t="s">
        <v>2174</v>
      </c>
      <c r="B2671">
        <v>1.37362419627606E-3</v>
      </c>
      <c r="C2671">
        <v>0.21080969274044001</v>
      </c>
      <c r="D2671">
        <v>0.76745176315307595</v>
      </c>
      <c r="E2671">
        <v>2</v>
      </c>
      <c r="F2671">
        <v>0</v>
      </c>
      <c r="G2671">
        <v>0</v>
      </c>
      <c r="H2671">
        <v>1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1526</v>
      </c>
      <c r="B2672">
        <v>8.5225491784512997E-4</v>
      </c>
      <c r="C2672">
        <v>5.4576784372329698E-2</v>
      </c>
      <c r="D2672">
        <v>0.938923299312591</v>
      </c>
      <c r="E2672">
        <v>2</v>
      </c>
      <c r="F2672">
        <v>0</v>
      </c>
      <c r="G2672">
        <v>0</v>
      </c>
      <c r="H2672">
        <v>1</v>
      </c>
      <c r="I2672">
        <v>2</v>
      </c>
      <c r="J2672">
        <v>1</v>
      </c>
      <c r="K2672" t="str">
        <f>LOOKUP(E2672,Types!A:A,Types!B:B)</f>
        <v>Pop</v>
      </c>
      <c r="L2672" t="str">
        <f>LOOKUP(I2672,Types!A:A,Types!B:B)</f>
        <v>Pop</v>
      </c>
      <c r="M2672">
        <f t="shared" si="41"/>
        <v>0</v>
      </c>
    </row>
    <row r="2673" spans="1:13" x14ac:dyDescent="0.2">
      <c r="A2673" t="s">
        <v>700</v>
      </c>
      <c r="B2673">
        <v>1.2006137985736099E-3</v>
      </c>
      <c r="C2673">
        <v>0.15068292617797799</v>
      </c>
      <c r="D2673">
        <v>0.84312331676483099</v>
      </c>
      <c r="E2673">
        <v>2</v>
      </c>
      <c r="F2673">
        <v>0</v>
      </c>
      <c r="G2673">
        <v>0</v>
      </c>
      <c r="H2673">
        <v>1</v>
      </c>
      <c r="I2673">
        <v>1</v>
      </c>
      <c r="J2673">
        <v>1</v>
      </c>
      <c r="K2673" t="str">
        <f>LOOKUP(E2673,Types!A:A,Types!B:B)</f>
        <v>Pop</v>
      </c>
      <c r="L2673" t="str">
        <f>LOOKUP(I2673,Types!A:A,Types!B:B)</f>
        <v>Art</v>
      </c>
      <c r="M2673">
        <f t="shared" si="41"/>
        <v>-1</v>
      </c>
    </row>
    <row r="2674" spans="1:13" x14ac:dyDescent="0.2">
      <c r="A2674" t="s">
        <v>1453</v>
      </c>
      <c r="B2674">
        <v>9.0828241081908302E-4</v>
      </c>
      <c r="C2674">
        <v>4.6396467834710999E-2</v>
      </c>
      <c r="D2674">
        <v>0.93823182582855202</v>
      </c>
      <c r="E2674">
        <v>2</v>
      </c>
      <c r="F2674">
        <v>0</v>
      </c>
      <c r="G2674">
        <v>0</v>
      </c>
      <c r="H2674">
        <v>1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610</v>
      </c>
      <c r="B2675">
        <v>9.1873726341873397E-4</v>
      </c>
      <c r="C2675">
        <v>5.6626494973897899E-2</v>
      </c>
      <c r="D2675">
        <v>0.93429934978485096</v>
      </c>
      <c r="E2675">
        <v>2</v>
      </c>
      <c r="F2675">
        <v>0</v>
      </c>
      <c r="G2675">
        <v>0</v>
      </c>
      <c r="H2675">
        <v>1</v>
      </c>
      <c r="I2675">
        <v>2</v>
      </c>
      <c r="J2675">
        <v>1</v>
      </c>
      <c r="K2675" t="str">
        <f>LOOKUP(E2675,Types!A:A,Types!B:B)</f>
        <v>Pop</v>
      </c>
      <c r="L2675" t="str">
        <f>LOOKUP(I2675,Types!A:A,Types!B:B)</f>
        <v>Pop</v>
      </c>
      <c r="M2675">
        <f t="shared" si="41"/>
        <v>0</v>
      </c>
    </row>
    <row r="2676" spans="1:13" x14ac:dyDescent="0.2">
      <c r="A2676" t="s">
        <v>1643</v>
      </c>
      <c r="B2676">
        <v>5.6635460350662405E-4</v>
      </c>
      <c r="C2676">
        <v>2.6336016133427599E-2</v>
      </c>
      <c r="D2676">
        <v>0.96399039030074996</v>
      </c>
      <c r="E2676">
        <v>2</v>
      </c>
      <c r="F2676">
        <v>0</v>
      </c>
      <c r="G2676">
        <v>0</v>
      </c>
      <c r="H2676">
        <v>1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x14ac:dyDescent="0.2">
      <c r="A2677" t="s">
        <v>37</v>
      </c>
      <c r="B2677">
        <v>9.0210599591955499E-4</v>
      </c>
      <c r="C2677">
        <v>9.4547003507614094E-2</v>
      </c>
      <c r="D2677">
        <v>0.90336692333221402</v>
      </c>
      <c r="E2677">
        <v>2</v>
      </c>
      <c r="F2677">
        <v>0</v>
      </c>
      <c r="G2677">
        <v>0</v>
      </c>
      <c r="H2677">
        <v>1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x14ac:dyDescent="0.2">
      <c r="A2678" t="s">
        <v>2354</v>
      </c>
      <c r="B2678">
        <v>1.3381089083850299E-3</v>
      </c>
      <c r="C2678">
        <v>7.7383570373058305E-2</v>
      </c>
      <c r="D2678">
        <v>0.91157567501068104</v>
      </c>
      <c r="E2678">
        <v>2</v>
      </c>
      <c r="F2678">
        <v>0</v>
      </c>
      <c r="G2678">
        <v>0</v>
      </c>
      <c r="H2678">
        <v>1</v>
      </c>
      <c r="I2678">
        <v>1</v>
      </c>
      <c r="J2678">
        <v>1</v>
      </c>
      <c r="K2678" t="str">
        <f>LOOKUP(E2678,Types!A:A,Types!B:B)</f>
        <v>Pop</v>
      </c>
      <c r="L2678" t="str">
        <f>LOOKUP(I2678,Types!A:A,Types!B:B)</f>
        <v>Art</v>
      </c>
      <c r="M2678">
        <f t="shared" si="41"/>
        <v>-1</v>
      </c>
    </row>
    <row r="2679" spans="1:13" x14ac:dyDescent="0.2">
      <c r="A2679" t="s">
        <v>2251</v>
      </c>
      <c r="B2679">
        <v>1.3835460413247299E-3</v>
      </c>
      <c r="C2679">
        <v>0.12688812613487199</v>
      </c>
      <c r="D2679">
        <v>0.86916899681091297</v>
      </c>
      <c r="E2679">
        <v>2</v>
      </c>
      <c r="F2679">
        <v>0</v>
      </c>
      <c r="G2679">
        <v>0</v>
      </c>
      <c r="H2679">
        <v>1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x14ac:dyDescent="0.2">
      <c r="A2680" t="s">
        <v>2264</v>
      </c>
      <c r="B2680">
        <v>1.4984740409999999E-3</v>
      </c>
      <c r="C2680">
        <v>0.375993132591247</v>
      </c>
      <c r="D2680">
        <v>0.600153267383575</v>
      </c>
      <c r="E2680">
        <v>2</v>
      </c>
      <c r="F2680">
        <v>0</v>
      </c>
      <c r="G2680">
        <v>0</v>
      </c>
      <c r="H2680">
        <v>1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x14ac:dyDescent="0.2">
      <c r="A2681" t="s">
        <v>1254</v>
      </c>
      <c r="B2681">
        <v>1.12535816151648E-3</v>
      </c>
      <c r="C2681">
        <v>9.3054242432117407E-2</v>
      </c>
      <c r="D2681">
        <v>0.88211518526077204</v>
      </c>
      <c r="E2681">
        <v>2</v>
      </c>
      <c r="F2681">
        <v>0</v>
      </c>
      <c r="G2681">
        <v>0</v>
      </c>
      <c r="H2681">
        <v>1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x14ac:dyDescent="0.2">
      <c r="A2682" t="s">
        <v>1252</v>
      </c>
      <c r="B2682">
        <v>9.9037110339850101E-4</v>
      </c>
      <c r="C2682">
        <v>0.144275397062301</v>
      </c>
      <c r="D2682">
        <v>0.84925252199172896</v>
      </c>
      <c r="E2682">
        <v>2</v>
      </c>
      <c r="F2682">
        <v>0</v>
      </c>
      <c r="G2682">
        <v>0</v>
      </c>
      <c r="H2682">
        <v>1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2224</v>
      </c>
      <c r="B2683">
        <v>9.3650183407589696E-4</v>
      </c>
      <c r="C2683">
        <v>7.8238099813461304E-2</v>
      </c>
      <c r="D2683">
        <v>0.91696053743362405</v>
      </c>
      <c r="E2683">
        <v>2</v>
      </c>
      <c r="F2683">
        <v>0</v>
      </c>
      <c r="G2683">
        <v>0</v>
      </c>
      <c r="H2683">
        <v>1</v>
      </c>
      <c r="I2683">
        <v>2</v>
      </c>
      <c r="J2683">
        <v>1</v>
      </c>
      <c r="K2683" t="str">
        <f>LOOKUP(E2683,Types!A:A,Types!B:B)</f>
        <v>Pop</v>
      </c>
      <c r="L2683" t="str">
        <f>LOOKUP(I2683,Types!A:A,Types!B:B)</f>
        <v>Pop</v>
      </c>
      <c r="M2683">
        <f t="shared" si="41"/>
        <v>0</v>
      </c>
    </row>
    <row r="2684" spans="1:13" x14ac:dyDescent="0.2">
      <c r="A2684" t="s">
        <v>1726</v>
      </c>
      <c r="B2684">
        <v>8.5254345322027802E-4</v>
      </c>
      <c r="C2684">
        <v>7.2149775922298404E-2</v>
      </c>
      <c r="D2684">
        <v>0.91849702596664395</v>
      </c>
      <c r="E2684">
        <v>2</v>
      </c>
      <c r="F2684">
        <v>0</v>
      </c>
      <c r="G2684">
        <v>0</v>
      </c>
      <c r="H2684">
        <v>1</v>
      </c>
      <c r="I2684">
        <v>1</v>
      </c>
      <c r="J2684">
        <v>1</v>
      </c>
      <c r="K2684" t="str">
        <f>LOOKUP(E2684,Types!A:A,Types!B:B)</f>
        <v>Pop</v>
      </c>
      <c r="L2684" t="str">
        <f>LOOKUP(I2684,Types!A:A,Types!B:B)</f>
        <v>Art</v>
      </c>
      <c r="M2684">
        <f t="shared" si="41"/>
        <v>-1</v>
      </c>
    </row>
    <row r="2685" spans="1:13" x14ac:dyDescent="0.2">
      <c r="A2685" t="s">
        <v>448</v>
      </c>
      <c r="B2685">
        <v>1.2579443864524299E-3</v>
      </c>
      <c r="C2685">
        <v>0.127475976943969</v>
      </c>
      <c r="D2685">
        <v>0.840246021747589</v>
      </c>
      <c r="E2685">
        <v>2</v>
      </c>
      <c r="F2685">
        <v>0</v>
      </c>
      <c r="G2685">
        <v>0</v>
      </c>
      <c r="H2685">
        <v>1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x14ac:dyDescent="0.2">
      <c r="A2686" t="s">
        <v>1832</v>
      </c>
      <c r="B2686">
        <v>9.7321887733414704E-4</v>
      </c>
      <c r="C2686">
        <v>6.5116375684738104E-2</v>
      </c>
      <c r="D2686">
        <v>0.93032336235046298</v>
      </c>
      <c r="E2686">
        <v>2</v>
      </c>
      <c r="F2686">
        <v>0</v>
      </c>
      <c r="G2686">
        <v>0</v>
      </c>
      <c r="H2686">
        <v>1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x14ac:dyDescent="0.2">
      <c r="A2687" t="s">
        <v>98</v>
      </c>
      <c r="B2687">
        <v>1.02433131542056E-3</v>
      </c>
      <c r="C2687">
        <v>0.25298544764518699</v>
      </c>
      <c r="D2687">
        <v>0.74499279260635298</v>
      </c>
      <c r="E2687">
        <v>2</v>
      </c>
      <c r="F2687">
        <v>0</v>
      </c>
      <c r="G2687">
        <v>0</v>
      </c>
      <c r="H2687">
        <v>1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x14ac:dyDescent="0.2">
      <c r="A2688" t="s">
        <v>526</v>
      </c>
      <c r="B2688">
        <v>1.3559981016442099E-3</v>
      </c>
      <c r="C2688">
        <v>0.207903668284416</v>
      </c>
      <c r="D2688">
        <v>0.78841447830200195</v>
      </c>
      <c r="E2688">
        <v>2</v>
      </c>
      <c r="F2688">
        <v>0</v>
      </c>
      <c r="G2688">
        <v>0</v>
      </c>
      <c r="H2688">
        <v>1</v>
      </c>
      <c r="I2688">
        <v>1</v>
      </c>
      <c r="J2688">
        <v>1</v>
      </c>
      <c r="K2688" t="str">
        <f>LOOKUP(E2688,Types!A:A,Types!B:B)</f>
        <v>Pop</v>
      </c>
      <c r="L2688" t="str">
        <f>LOOKUP(I2688,Types!A:A,Types!B:B)</f>
        <v>Art</v>
      </c>
      <c r="M2688">
        <f t="shared" si="41"/>
        <v>-1</v>
      </c>
    </row>
    <row r="2689" spans="1:13" x14ac:dyDescent="0.2">
      <c r="A2689" t="s">
        <v>102</v>
      </c>
      <c r="B2689">
        <v>8.8749558199197E-4</v>
      </c>
      <c r="C2689">
        <v>0.13059259951114599</v>
      </c>
      <c r="D2689">
        <v>0.86588042974472001</v>
      </c>
      <c r="E2689">
        <v>2</v>
      </c>
      <c r="F2689">
        <v>0</v>
      </c>
      <c r="G2689">
        <v>0</v>
      </c>
      <c r="H2689">
        <v>1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x14ac:dyDescent="0.2">
      <c r="A2690" t="s">
        <v>2219</v>
      </c>
      <c r="B2690">
        <v>1.1888970620930099E-3</v>
      </c>
      <c r="C2690">
        <v>7.9862102866172693E-2</v>
      </c>
      <c r="D2690">
        <v>0.91265118122100797</v>
      </c>
      <c r="E2690">
        <v>2</v>
      </c>
      <c r="F2690">
        <v>0</v>
      </c>
      <c r="G2690">
        <v>0</v>
      </c>
      <c r="H2690">
        <v>1</v>
      </c>
      <c r="I2690">
        <v>1</v>
      </c>
      <c r="J2690">
        <v>1</v>
      </c>
      <c r="K2690" t="str">
        <f>LOOKUP(E2690,Types!A:A,Types!B:B)</f>
        <v>Pop</v>
      </c>
      <c r="L2690" t="str">
        <f>LOOKUP(I2690,Types!A:A,Types!B:B)</f>
        <v>Art</v>
      </c>
      <c r="M2690">
        <f t="shared" si="41"/>
        <v>-1</v>
      </c>
    </row>
    <row r="2691" spans="1:13" x14ac:dyDescent="0.2">
      <c r="A2691" t="s">
        <v>148</v>
      </c>
      <c r="B2691">
        <v>8.8821450481191202E-4</v>
      </c>
      <c r="C2691">
        <v>9.3986503779888098E-2</v>
      </c>
      <c r="D2691">
        <v>0.90417307615280096</v>
      </c>
      <c r="E2691">
        <v>2</v>
      </c>
      <c r="F2691">
        <v>0</v>
      </c>
      <c r="G2691">
        <v>0</v>
      </c>
      <c r="H2691">
        <v>1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x14ac:dyDescent="0.2">
      <c r="A2692" t="s">
        <v>1798</v>
      </c>
      <c r="B2692">
        <v>8.35627608466893E-4</v>
      </c>
      <c r="C2692">
        <v>0.113628715276718</v>
      </c>
      <c r="D2692">
        <v>0.88243037462234497</v>
      </c>
      <c r="E2692">
        <v>2</v>
      </c>
      <c r="F2692">
        <v>0</v>
      </c>
      <c r="G2692">
        <v>0</v>
      </c>
      <c r="H2692">
        <v>1</v>
      </c>
      <c r="I2692">
        <v>1</v>
      </c>
      <c r="J2692">
        <v>1</v>
      </c>
      <c r="K2692" t="str">
        <f>LOOKUP(E2692,Types!A:A,Types!B:B)</f>
        <v>Pop</v>
      </c>
      <c r="L2692" t="str">
        <f>LOOKUP(I2692,Types!A:A,Types!B:B)</f>
        <v>Art</v>
      </c>
      <c r="M2692">
        <f t="shared" si="42"/>
        <v>-1</v>
      </c>
    </row>
    <row r="2693" spans="1:13" x14ac:dyDescent="0.2">
      <c r="A2693" t="s">
        <v>1942</v>
      </c>
      <c r="B2693">
        <v>9.6196419326588501E-4</v>
      </c>
      <c r="C2693">
        <v>0.13766972720623</v>
      </c>
      <c r="D2693">
        <v>0.85241526365280096</v>
      </c>
      <c r="E2693">
        <v>2</v>
      </c>
      <c r="F2693">
        <v>0</v>
      </c>
      <c r="G2693">
        <v>0</v>
      </c>
      <c r="H2693">
        <v>1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x14ac:dyDescent="0.2">
      <c r="A2694" t="s">
        <v>56</v>
      </c>
      <c r="B2694">
        <v>9.0453709708526698E-4</v>
      </c>
      <c r="C2694">
        <v>4.6461421996355001E-2</v>
      </c>
      <c r="D2694">
        <v>0.94766294956207198</v>
      </c>
      <c r="E2694">
        <v>2</v>
      </c>
      <c r="F2694">
        <v>0</v>
      </c>
      <c r="G2694">
        <v>0</v>
      </c>
      <c r="H2694">
        <v>1</v>
      </c>
      <c r="I2694">
        <v>1</v>
      </c>
      <c r="J2694">
        <v>1</v>
      </c>
      <c r="K2694" t="str">
        <f>LOOKUP(E2694,Types!A:A,Types!B:B)</f>
        <v>Pop</v>
      </c>
      <c r="L2694" t="str">
        <f>LOOKUP(I2694,Types!A:A,Types!B:B)</f>
        <v>Art</v>
      </c>
      <c r="M2694">
        <f t="shared" si="42"/>
        <v>-1</v>
      </c>
    </row>
    <row r="2695" spans="1:13" x14ac:dyDescent="0.2">
      <c r="A2695" t="s">
        <v>2072</v>
      </c>
      <c r="B2695">
        <v>1.50015286635607E-3</v>
      </c>
      <c r="C2695">
        <v>0.101001441478729</v>
      </c>
      <c r="D2695">
        <v>0.88929158449172896</v>
      </c>
      <c r="E2695">
        <v>2</v>
      </c>
      <c r="F2695">
        <v>0</v>
      </c>
      <c r="G2695">
        <v>0</v>
      </c>
      <c r="H2695">
        <v>1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x14ac:dyDescent="0.2">
      <c r="A2696" t="s">
        <v>1891</v>
      </c>
      <c r="B2696">
        <v>1.0351787786930799E-3</v>
      </c>
      <c r="C2696">
        <v>9.8611265420913696E-2</v>
      </c>
      <c r="D2696">
        <v>0.86512440443038896</v>
      </c>
      <c r="E2696">
        <v>2</v>
      </c>
      <c r="F2696">
        <v>0</v>
      </c>
      <c r="G2696">
        <v>0</v>
      </c>
      <c r="H2696">
        <v>1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x14ac:dyDescent="0.2">
      <c r="A2697" t="s">
        <v>1512</v>
      </c>
      <c r="B2697">
        <v>8.0883322516456203E-4</v>
      </c>
      <c r="C2697">
        <v>5.6653030216693802E-2</v>
      </c>
      <c r="D2697">
        <v>0.93132460117339999</v>
      </c>
      <c r="E2697">
        <v>2</v>
      </c>
      <c r="F2697">
        <v>0</v>
      </c>
      <c r="G2697">
        <v>0</v>
      </c>
      <c r="H2697">
        <v>1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x14ac:dyDescent="0.2">
      <c r="A2698" t="s">
        <v>2277</v>
      </c>
      <c r="B2698">
        <v>1.09560403507202E-3</v>
      </c>
      <c r="C2698">
        <v>4.9650453031062997E-2</v>
      </c>
      <c r="D2698">
        <v>0.92797833681106501</v>
      </c>
      <c r="E2698">
        <v>2</v>
      </c>
      <c r="F2698">
        <v>0</v>
      </c>
      <c r="G2698">
        <v>0</v>
      </c>
      <c r="H2698">
        <v>1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x14ac:dyDescent="0.2">
      <c r="A2699" t="s">
        <v>564</v>
      </c>
      <c r="B2699">
        <v>8.28158692456781E-4</v>
      </c>
      <c r="C2699">
        <v>4.4851783663034397E-2</v>
      </c>
      <c r="D2699">
        <v>0.94492465257644598</v>
      </c>
      <c r="E2699">
        <v>2</v>
      </c>
      <c r="F2699">
        <v>0</v>
      </c>
      <c r="G2699">
        <v>0</v>
      </c>
      <c r="H2699">
        <v>1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x14ac:dyDescent="0.2">
      <c r="A2700" t="s">
        <v>2446</v>
      </c>
      <c r="B2700">
        <v>1.4062279369682E-3</v>
      </c>
      <c r="C2700">
        <v>0.12578253448009399</v>
      </c>
      <c r="D2700">
        <v>0.85415202379226596</v>
      </c>
      <c r="E2700">
        <v>2</v>
      </c>
      <c r="F2700">
        <v>0</v>
      </c>
      <c r="G2700">
        <v>0</v>
      </c>
      <c r="H2700">
        <v>1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905</v>
      </c>
      <c r="B2701">
        <v>1.01872102823108E-3</v>
      </c>
      <c r="C2701">
        <v>0.10417141765356</v>
      </c>
      <c r="D2701">
        <v>0.891917884349823</v>
      </c>
      <c r="E2701">
        <v>2</v>
      </c>
      <c r="F2701">
        <v>0</v>
      </c>
      <c r="G2701">
        <v>0</v>
      </c>
      <c r="H2701">
        <v>1</v>
      </c>
      <c r="I2701">
        <v>2</v>
      </c>
      <c r="J2701">
        <v>1</v>
      </c>
      <c r="K2701" t="str">
        <f>LOOKUP(E2701,Types!A:A,Types!B:B)</f>
        <v>Pop</v>
      </c>
      <c r="L2701" t="str">
        <f>LOOKUP(I2701,Types!A:A,Types!B:B)</f>
        <v>Pop</v>
      </c>
      <c r="M2701">
        <f t="shared" si="42"/>
        <v>0</v>
      </c>
    </row>
    <row r="2702" spans="1:13" x14ac:dyDescent="0.2">
      <c r="A2702" t="s">
        <v>2024</v>
      </c>
      <c r="B2702">
        <v>1.0458318283781401E-3</v>
      </c>
      <c r="C2702">
        <v>7.9291030764579704E-2</v>
      </c>
      <c r="D2702">
        <v>0.91425883769989003</v>
      </c>
      <c r="E2702">
        <v>2</v>
      </c>
      <c r="F2702">
        <v>0</v>
      </c>
      <c r="G2702">
        <v>0</v>
      </c>
      <c r="H2702">
        <v>1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x14ac:dyDescent="0.2">
      <c r="A2703" t="s">
        <v>1902</v>
      </c>
      <c r="B2703">
        <v>7.68515281379222E-4</v>
      </c>
      <c r="C2703">
        <v>6.0655508190393399E-2</v>
      </c>
      <c r="D2703">
        <v>0.93641030788421598</v>
      </c>
      <c r="E2703">
        <v>2</v>
      </c>
      <c r="F2703">
        <v>0</v>
      </c>
      <c r="G2703">
        <v>0</v>
      </c>
      <c r="H2703">
        <v>1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x14ac:dyDescent="0.2">
      <c r="A2704" t="s">
        <v>2186</v>
      </c>
      <c r="B2704">
        <v>1.4529461041092801E-3</v>
      </c>
      <c r="C2704">
        <v>0.202935069799423</v>
      </c>
      <c r="D2704">
        <v>0.78604501485824496</v>
      </c>
      <c r="E2704">
        <v>2</v>
      </c>
      <c r="F2704">
        <v>0</v>
      </c>
      <c r="G2704">
        <v>0</v>
      </c>
      <c r="H2704">
        <v>1</v>
      </c>
      <c r="I2704">
        <v>1</v>
      </c>
      <c r="J2704">
        <v>1</v>
      </c>
      <c r="K2704" t="str">
        <f>LOOKUP(E2704,Types!A:A,Types!B:B)</f>
        <v>Pop</v>
      </c>
      <c r="L2704" t="str">
        <f>LOOKUP(I2704,Types!A:A,Types!B:B)</f>
        <v>Art</v>
      </c>
      <c r="M2704">
        <f t="shared" si="42"/>
        <v>-1</v>
      </c>
    </row>
    <row r="2705" spans="1:13" x14ac:dyDescent="0.2">
      <c r="A2705" t="s">
        <v>295</v>
      </c>
      <c r="B2705">
        <v>1.7852374585345301E-3</v>
      </c>
      <c r="C2705">
        <v>0.25645530223846402</v>
      </c>
      <c r="D2705">
        <v>0.73392301797866799</v>
      </c>
      <c r="E2705">
        <v>2</v>
      </c>
      <c r="F2705">
        <v>0</v>
      </c>
      <c r="G2705">
        <v>0</v>
      </c>
      <c r="H2705">
        <v>1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x14ac:dyDescent="0.2">
      <c r="A2706" t="s">
        <v>2232</v>
      </c>
      <c r="B2706">
        <v>1.4244305202737401E-3</v>
      </c>
      <c r="C2706">
        <v>0.30812224745750399</v>
      </c>
      <c r="D2706">
        <v>0.684814572334289</v>
      </c>
      <c r="E2706">
        <v>2</v>
      </c>
      <c r="F2706">
        <v>0</v>
      </c>
      <c r="G2706">
        <v>0</v>
      </c>
      <c r="H2706">
        <v>1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x14ac:dyDescent="0.2">
      <c r="A2707" t="s">
        <v>134</v>
      </c>
      <c r="B2707">
        <v>1.59915129188448E-3</v>
      </c>
      <c r="C2707">
        <v>8.7826326489448506E-2</v>
      </c>
      <c r="D2707">
        <v>0.85545325279235795</v>
      </c>
      <c r="E2707">
        <v>2</v>
      </c>
      <c r="F2707">
        <v>0</v>
      </c>
      <c r="G2707">
        <v>0</v>
      </c>
      <c r="H2707">
        <v>1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x14ac:dyDescent="0.2">
      <c r="A2708" t="s">
        <v>1839</v>
      </c>
      <c r="B2708">
        <v>1.11901341006159E-3</v>
      </c>
      <c r="C2708">
        <v>0.19013103842735199</v>
      </c>
      <c r="D2708">
        <v>0.80134028196334794</v>
      </c>
      <c r="E2708">
        <v>2</v>
      </c>
      <c r="F2708">
        <v>0</v>
      </c>
      <c r="G2708">
        <v>0</v>
      </c>
      <c r="H2708">
        <v>1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x14ac:dyDescent="0.2">
      <c r="A2709" t="s">
        <v>1109</v>
      </c>
      <c r="B2709">
        <v>1.0547155980020701E-3</v>
      </c>
      <c r="C2709">
        <v>6.9561138749122606E-2</v>
      </c>
      <c r="D2709">
        <v>0.92230027914047197</v>
      </c>
      <c r="E2709">
        <v>2</v>
      </c>
      <c r="F2709">
        <v>0</v>
      </c>
      <c r="G2709">
        <v>0</v>
      </c>
      <c r="H2709">
        <v>1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x14ac:dyDescent="0.2">
      <c r="A2710" t="s">
        <v>1198</v>
      </c>
      <c r="B2710">
        <v>1.5536507125943899E-3</v>
      </c>
      <c r="C2710">
        <v>0.135164454579353</v>
      </c>
      <c r="D2710">
        <v>0.860670506954193</v>
      </c>
      <c r="E2710">
        <v>2</v>
      </c>
      <c r="F2710">
        <v>0</v>
      </c>
      <c r="G2710">
        <v>0</v>
      </c>
      <c r="H2710">
        <v>1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1888</v>
      </c>
      <c r="B2711">
        <v>1.4712384436279501E-3</v>
      </c>
      <c r="C2711">
        <v>0.22071681916713701</v>
      </c>
      <c r="D2711">
        <v>0.77537214756011896</v>
      </c>
      <c r="E2711">
        <v>2</v>
      </c>
      <c r="F2711">
        <v>0</v>
      </c>
      <c r="G2711">
        <v>0</v>
      </c>
      <c r="H2711">
        <v>1</v>
      </c>
      <c r="I2711">
        <v>2</v>
      </c>
      <c r="J2711">
        <v>1</v>
      </c>
      <c r="K2711" t="str">
        <f>LOOKUP(E2711,Types!A:A,Types!B:B)</f>
        <v>Pop</v>
      </c>
      <c r="L2711" t="str">
        <f>LOOKUP(I2711,Types!A:A,Types!B:B)</f>
        <v>Pop</v>
      </c>
      <c r="M2711">
        <f t="shared" si="42"/>
        <v>0</v>
      </c>
    </row>
    <row r="2712" spans="1:13" x14ac:dyDescent="0.2">
      <c r="A2712" t="s">
        <v>165</v>
      </c>
      <c r="B2712">
        <v>1.4346698299050301E-3</v>
      </c>
      <c r="C2712">
        <v>0.107461489737033</v>
      </c>
      <c r="D2712">
        <v>0.88434374332427901</v>
      </c>
      <c r="E2712">
        <v>2</v>
      </c>
      <c r="F2712">
        <v>0</v>
      </c>
      <c r="G2712">
        <v>0</v>
      </c>
      <c r="H2712">
        <v>1</v>
      </c>
      <c r="I2712">
        <v>2</v>
      </c>
      <c r="J2712">
        <v>1</v>
      </c>
      <c r="K2712" t="str">
        <f>LOOKUP(E2712,Types!A:A,Types!B:B)</f>
        <v>Pop</v>
      </c>
      <c r="L2712" t="str">
        <f>LOOKUP(I2712,Types!A:A,Types!B:B)</f>
        <v>Pop</v>
      </c>
      <c r="M2712">
        <f t="shared" si="42"/>
        <v>0</v>
      </c>
    </row>
    <row r="2713" spans="1:13" x14ac:dyDescent="0.2">
      <c r="A2713" t="s">
        <v>171</v>
      </c>
      <c r="B2713">
        <v>1.78332638461142E-3</v>
      </c>
      <c r="C2713">
        <v>0.32387959957122803</v>
      </c>
      <c r="D2713">
        <v>0.64875024557113603</v>
      </c>
      <c r="E2713">
        <v>2</v>
      </c>
      <c r="F2713">
        <v>0</v>
      </c>
      <c r="G2713">
        <v>0</v>
      </c>
      <c r="H2713">
        <v>1</v>
      </c>
      <c r="I2713">
        <v>2</v>
      </c>
      <c r="J2713">
        <v>1</v>
      </c>
      <c r="K2713" t="str">
        <f>LOOKUP(E2713,Types!A:A,Types!B:B)</f>
        <v>Pop</v>
      </c>
      <c r="L2713" t="str">
        <f>LOOKUP(I2713,Types!A:A,Types!B:B)</f>
        <v>Pop</v>
      </c>
      <c r="M2713">
        <f t="shared" si="42"/>
        <v>0</v>
      </c>
    </row>
    <row r="2714" spans="1:13" x14ac:dyDescent="0.2">
      <c r="A2714" t="s">
        <v>548</v>
      </c>
      <c r="B2714">
        <v>8.6464849300682501E-4</v>
      </c>
      <c r="C2714">
        <v>0.11232775449752801</v>
      </c>
      <c r="D2714">
        <v>0.86825746297836304</v>
      </c>
      <c r="E2714">
        <v>2</v>
      </c>
      <c r="F2714">
        <v>0</v>
      </c>
      <c r="G2714">
        <v>0</v>
      </c>
      <c r="H2714">
        <v>1</v>
      </c>
      <c r="I2714">
        <v>1</v>
      </c>
      <c r="J2714">
        <v>1</v>
      </c>
      <c r="K2714" t="str">
        <f>LOOKUP(E2714,Types!A:A,Types!B:B)</f>
        <v>Pop</v>
      </c>
      <c r="L2714" t="str">
        <f>LOOKUP(I2714,Types!A:A,Types!B:B)</f>
        <v>Art</v>
      </c>
      <c r="M2714">
        <f t="shared" si="42"/>
        <v>-1</v>
      </c>
    </row>
    <row r="2715" spans="1:13" x14ac:dyDescent="0.2">
      <c r="A2715" t="s">
        <v>635</v>
      </c>
      <c r="B2715">
        <v>1.41685432754457E-3</v>
      </c>
      <c r="C2715">
        <v>0.100662656128406</v>
      </c>
      <c r="D2715">
        <v>0.87981420755386297</v>
      </c>
      <c r="E2715">
        <v>2</v>
      </c>
      <c r="F2715">
        <v>0</v>
      </c>
      <c r="G2715">
        <v>0</v>
      </c>
      <c r="H2715">
        <v>1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x14ac:dyDescent="0.2">
      <c r="A2716" t="s">
        <v>2126</v>
      </c>
      <c r="B2716">
        <v>8.9688831940293301E-4</v>
      </c>
      <c r="C2716">
        <v>6.16747476160526E-2</v>
      </c>
      <c r="D2716">
        <v>0.93461072444915705</v>
      </c>
      <c r="E2716">
        <v>2</v>
      </c>
      <c r="F2716">
        <v>0</v>
      </c>
      <c r="G2716">
        <v>0</v>
      </c>
      <c r="H2716">
        <v>1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x14ac:dyDescent="0.2">
      <c r="A2717" t="s">
        <v>1479</v>
      </c>
      <c r="B2717">
        <v>7.5549870962277001E-4</v>
      </c>
      <c r="C2717">
        <v>4.3616797775030101E-2</v>
      </c>
      <c r="D2717">
        <v>0.94774061441421498</v>
      </c>
      <c r="E2717">
        <v>2</v>
      </c>
      <c r="F2717">
        <v>0</v>
      </c>
      <c r="G2717">
        <v>0</v>
      </c>
      <c r="H2717">
        <v>1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x14ac:dyDescent="0.2">
      <c r="A2718" t="s">
        <v>1963</v>
      </c>
      <c r="B2718">
        <v>9.3784026103094198E-4</v>
      </c>
      <c r="C2718">
        <v>0.10068966448307</v>
      </c>
      <c r="D2718">
        <v>0.89616650342941195</v>
      </c>
      <c r="E2718">
        <v>2</v>
      </c>
      <c r="F2718">
        <v>0</v>
      </c>
      <c r="G2718">
        <v>0</v>
      </c>
      <c r="H2718">
        <v>1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x14ac:dyDescent="0.2">
      <c r="A2719" t="s">
        <v>1394</v>
      </c>
      <c r="B2719">
        <v>7.2223116876557404E-4</v>
      </c>
      <c r="C2719">
        <v>0.122288405895233</v>
      </c>
      <c r="D2719">
        <v>0.87158519029617298</v>
      </c>
      <c r="E2719">
        <v>2</v>
      </c>
      <c r="F2719">
        <v>0</v>
      </c>
      <c r="G2719">
        <v>0</v>
      </c>
      <c r="H2719">
        <v>1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x14ac:dyDescent="0.2">
      <c r="A2720" t="s">
        <v>865</v>
      </c>
      <c r="B2720">
        <v>1.6076507745310599E-3</v>
      </c>
      <c r="C2720">
        <v>0.164434388279914</v>
      </c>
      <c r="D2720">
        <v>0.82776683568954401</v>
      </c>
      <c r="E2720">
        <v>2</v>
      </c>
      <c r="F2720">
        <v>0</v>
      </c>
      <c r="G2720">
        <v>0</v>
      </c>
      <c r="H2720">
        <v>1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x14ac:dyDescent="0.2">
      <c r="A2721" t="s">
        <v>2215</v>
      </c>
      <c r="B2721">
        <v>1.1770459823310299E-3</v>
      </c>
      <c r="C2721">
        <v>0.372747331857681</v>
      </c>
      <c r="D2721">
        <v>0.61611461639404297</v>
      </c>
      <c r="E2721">
        <v>2</v>
      </c>
      <c r="F2721">
        <v>0</v>
      </c>
      <c r="G2721">
        <v>0</v>
      </c>
      <c r="H2721">
        <v>1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x14ac:dyDescent="0.2">
      <c r="A2722" t="s">
        <v>398</v>
      </c>
      <c r="B2722">
        <v>9.9051638972014102E-4</v>
      </c>
      <c r="C2722">
        <v>0.26186883449554399</v>
      </c>
      <c r="D2722">
        <v>0.73082196712493896</v>
      </c>
      <c r="E2722">
        <v>2</v>
      </c>
      <c r="F2722">
        <v>0</v>
      </c>
      <c r="G2722">
        <v>0</v>
      </c>
      <c r="H2722">
        <v>1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x14ac:dyDescent="0.2">
      <c r="A2723" t="s">
        <v>1337</v>
      </c>
      <c r="B2723">
        <v>1.6599836526438501E-3</v>
      </c>
      <c r="C2723">
        <v>0.15721365809440599</v>
      </c>
      <c r="D2723">
        <v>0.83098435401916504</v>
      </c>
      <c r="E2723">
        <v>2</v>
      </c>
      <c r="F2723">
        <v>0</v>
      </c>
      <c r="G2723">
        <v>0</v>
      </c>
      <c r="H2723">
        <v>1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1748</v>
      </c>
      <c r="B2724">
        <v>1.00336712785065E-3</v>
      </c>
      <c r="C2724">
        <v>0.12934549152851099</v>
      </c>
      <c r="D2724">
        <v>0.86408346891403198</v>
      </c>
      <c r="E2724">
        <v>2</v>
      </c>
      <c r="F2724">
        <v>0</v>
      </c>
      <c r="G2724">
        <v>0</v>
      </c>
      <c r="H2724">
        <v>1</v>
      </c>
      <c r="I2724">
        <v>2</v>
      </c>
      <c r="J2724">
        <v>1</v>
      </c>
      <c r="K2724" t="str">
        <f>LOOKUP(E2724,Types!A:A,Types!B:B)</f>
        <v>Pop</v>
      </c>
      <c r="L2724" t="str">
        <f>LOOKUP(I2724,Types!A:A,Types!B:B)</f>
        <v>Pop</v>
      </c>
      <c r="M2724">
        <f t="shared" si="42"/>
        <v>0</v>
      </c>
    </row>
    <row r="2725" spans="1:13" x14ac:dyDescent="0.2">
      <c r="A2725" t="s">
        <v>2366</v>
      </c>
      <c r="B2725">
        <v>9.8080420866608598E-4</v>
      </c>
      <c r="C2725">
        <v>5.9093542397022199E-2</v>
      </c>
      <c r="D2725">
        <v>0.92987543344497603</v>
      </c>
      <c r="E2725">
        <v>2</v>
      </c>
      <c r="F2725">
        <v>0</v>
      </c>
      <c r="G2725">
        <v>0</v>
      </c>
      <c r="H2725">
        <v>1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1769</v>
      </c>
      <c r="B2726">
        <v>1.5034636016935099E-3</v>
      </c>
      <c r="C2726">
        <v>0.26507499814033503</v>
      </c>
      <c r="D2726">
        <v>0.72885441780090299</v>
      </c>
      <c r="E2726">
        <v>2</v>
      </c>
      <c r="F2726">
        <v>0</v>
      </c>
      <c r="G2726">
        <v>0</v>
      </c>
      <c r="H2726">
        <v>1</v>
      </c>
      <c r="I2726">
        <v>2</v>
      </c>
      <c r="J2726">
        <v>1</v>
      </c>
      <c r="K2726" t="str">
        <f>LOOKUP(E2726,Types!A:A,Types!B:B)</f>
        <v>Pop</v>
      </c>
      <c r="L2726" t="str">
        <f>LOOKUP(I2726,Types!A:A,Types!B:B)</f>
        <v>Pop</v>
      </c>
      <c r="M2726">
        <f t="shared" si="42"/>
        <v>0</v>
      </c>
    </row>
    <row r="2727" spans="1:13" x14ac:dyDescent="0.2">
      <c r="A2727" t="s">
        <v>428</v>
      </c>
      <c r="B2727">
        <v>8.9561200002208298E-4</v>
      </c>
      <c r="C2727">
        <v>8.4975130856037098E-2</v>
      </c>
      <c r="D2727">
        <v>0.91230887174606301</v>
      </c>
      <c r="E2727">
        <v>2</v>
      </c>
      <c r="F2727">
        <v>0</v>
      </c>
      <c r="G2727">
        <v>0</v>
      </c>
      <c r="H2727">
        <v>1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x14ac:dyDescent="0.2">
      <c r="A2728" t="s">
        <v>586</v>
      </c>
      <c r="B2728">
        <v>1.2627335963770699E-3</v>
      </c>
      <c r="C2728">
        <v>0.24018223583698201</v>
      </c>
      <c r="D2728">
        <v>0.74664491415023804</v>
      </c>
      <c r="E2728">
        <v>2</v>
      </c>
      <c r="F2728">
        <v>0</v>
      </c>
      <c r="G2728">
        <v>0</v>
      </c>
      <c r="H2728">
        <v>1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1124</v>
      </c>
      <c r="B2729">
        <v>6.1324454145506003E-4</v>
      </c>
      <c r="C2729">
        <v>6.3817717134952504E-2</v>
      </c>
      <c r="D2729">
        <v>0.93341088294982899</v>
      </c>
      <c r="E2729">
        <v>2</v>
      </c>
      <c r="F2729">
        <v>0</v>
      </c>
      <c r="G2729">
        <v>0</v>
      </c>
      <c r="H2729">
        <v>1</v>
      </c>
      <c r="I2729">
        <v>2</v>
      </c>
      <c r="J2729">
        <v>1</v>
      </c>
      <c r="K2729" t="str">
        <f>LOOKUP(E2729,Types!A:A,Types!B:B)</f>
        <v>Pop</v>
      </c>
      <c r="L2729" t="str">
        <f>LOOKUP(I2729,Types!A:A,Types!B:B)</f>
        <v>Pop</v>
      </c>
      <c r="M2729">
        <f t="shared" si="42"/>
        <v>0</v>
      </c>
    </row>
    <row r="2730" spans="1:13" x14ac:dyDescent="0.2">
      <c r="A2730" t="s">
        <v>1125</v>
      </c>
      <c r="B2730">
        <v>1.4204204780980899E-3</v>
      </c>
      <c r="C2730">
        <v>9.7350977361202198E-2</v>
      </c>
      <c r="D2730">
        <v>0.89516144990920998</v>
      </c>
      <c r="E2730">
        <v>2</v>
      </c>
      <c r="F2730">
        <v>0</v>
      </c>
      <c r="G2730">
        <v>0</v>
      </c>
      <c r="H2730">
        <v>1</v>
      </c>
      <c r="I2730">
        <v>1</v>
      </c>
      <c r="J2730">
        <v>1</v>
      </c>
      <c r="K2730" t="str">
        <f>LOOKUP(E2730,Types!A:A,Types!B:B)</f>
        <v>Pop</v>
      </c>
      <c r="L2730" t="str">
        <f>LOOKUP(I2730,Types!A:A,Types!B:B)</f>
        <v>Art</v>
      </c>
      <c r="M2730">
        <f t="shared" si="42"/>
        <v>-1</v>
      </c>
    </row>
    <row r="2731" spans="1:13" x14ac:dyDescent="0.2">
      <c r="A2731" t="s">
        <v>1275</v>
      </c>
      <c r="B2731">
        <v>7.7236164361238404E-4</v>
      </c>
      <c r="C2731">
        <v>3.7475686520338003E-2</v>
      </c>
      <c r="D2731">
        <v>0.95625627040863004</v>
      </c>
      <c r="E2731">
        <v>2</v>
      </c>
      <c r="F2731">
        <v>0</v>
      </c>
      <c r="G2731">
        <v>0</v>
      </c>
      <c r="H2731">
        <v>1</v>
      </c>
      <c r="I2731">
        <v>2</v>
      </c>
      <c r="J2731">
        <v>1</v>
      </c>
      <c r="K2731" t="str">
        <f>LOOKUP(E2731,Types!A:A,Types!B:B)</f>
        <v>Pop</v>
      </c>
      <c r="L2731" t="str">
        <f>LOOKUP(I2731,Types!A:A,Types!B:B)</f>
        <v>Pop</v>
      </c>
      <c r="M2731">
        <f t="shared" si="42"/>
        <v>0</v>
      </c>
    </row>
    <row r="2732" spans="1:13" x14ac:dyDescent="0.2">
      <c r="A2732" t="s">
        <v>2441</v>
      </c>
      <c r="B2732">
        <v>6.81549543514847E-4</v>
      </c>
      <c r="C2732">
        <v>8.4339074790477697E-2</v>
      </c>
      <c r="D2732">
        <v>0.90868556499481201</v>
      </c>
      <c r="E2732">
        <v>2</v>
      </c>
      <c r="F2732">
        <v>0</v>
      </c>
      <c r="G2732">
        <v>0</v>
      </c>
      <c r="H2732">
        <v>1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x14ac:dyDescent="0.2">
      <c r="A2733" t="s">
        <v>560</v>
      </c>
      <c r="B2733">
        <v>5.6134810438379602E-4</v>
      </c>
      <c r="C2733">
        <v>4.15387153625488E-2</v>
      </c>
      <c r="D2733">
        <v>0.95652550458908003</v>
      </c>
      <c r="E2733">
        <v>2</v>
      </c>
      <c r="F2733">
        <v>0</v>
      </c>
      <c r="G2733">
        <v>0</v>
      </c>
      <c r="H2733">
        <v>1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x14ac:dyDescent="0.2">
      <c r="A2734" t="s">
        <v>145</v>
      </c>
      <c r="B2734">
        <v>7.5736653525382204E-4</v>
      </c>
      <c r="C2734">
        <v>6.4078427851200104E-2</v>
      </c>
      <c r="D2734">
        <v>0.92954766750335605</v>
      </c>
      <c r="E2734">
        <v>2</v>
      </c>
      <c r="F2734">
        <v>0</v>
      </c>
      <c r="G2734">
        <v>0</v>
      </c>
      <c r="H2734">
        <v>1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x14ac:dyDescent="0.2">
      <c r="A2735" t="s">
        <v>1894</v>
      </c>
      <c r="B2735">
        <v>9.7152282251045097E-4</v>
      </c>
      <c r="C2735">
        <v>7.3221221566200201E-2</v>
      </c>
      <c r="D2735">
        <v>0.91291254758834794</v>
      </c>
      <c r="E2735">
        <v>2</v>
      </c>
      <c r="F2735">
        <v>0</v>
      </c>
      <c r="G2735">
        <v>0</v>
      </c>
      <c r="H2735">
        <v>1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x14ac:dyDescent="0.2">
      <c r="A2736" t="s">
        <v>475</v>
      </c>
      <c r="B2736">
        <v>9.7214226843789198E-4</v>
      </c>
      <c r="C2736">
        <v>6.4987860620021806E-2</v>
      </c>
      <c r="D2736">
        <v>0.92482596635818404</v>
      </c>
      <c r="E2736">
        <v>2</v>
      </c>
      <c r="F2736">
        <v>0</v>
      </c>
      <c r="G2736">
        <v>0</v>
      </c>
      <c r="H2736">
        <v>1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1776</v>
      </c>
      <c r="B2737">
        <v>6.9878343492746299E-4</v>
      </c>
      <c r="C2737">
        <v>5.6645963340997599E-2</v>
      </c>
      <c r="D2737">
        <v>0.93785679340362504</v>
      </c>
      <c r="E2737">
        <v>2</v>
      </c>
      <c r="F2737">
        <v>0</v>
      </c>
      <c r="G2737">
        <v>0</v>
      </c>
      <c r="H2737">
        <v>1</v>
      </c>
      <c r="I2737">
        <v>2</v>
      </c>
      <c r="J2737">
        <v>1</v>
      </c>
      <c r="K2737" t="str">
        <f>LOOKUP(E2737,Types!A:A,Types!B:B)</f>
        <v>Pop</v>
      </c>
      <c r="L2737" t="str">
        <f>LOOKUP(I2737,Types!A:A,Types!B:B)</f>
        <v>Pop</v>
      </c>
      <c r="M2737">
        <f t="shared" si="42"/>
        <v>0</v>
      </c>
    </row>
    <row r="2738" spans="1:13" x14ac:dyDescent="0.2">
      <c r="A2738" t="s">
        <v>393</v>
      </c>
      <c r="B2738">
        <v>1.3973350869491601E-3</v>
      </c>
      <c r="C2738">
        <v>0.125966772437095</v>
      </c>
      <c r="D2738">
        <v>0.86889326572418202</v>
      </c>
      <c r="E2738">
        <v>2</v>
      </c>
      <c r="F2738">
        <v>0</v>
      </c>
      <c r="G2738">
        <v>0</v>
      </c>
      <c r="H2738">
        <v>1</v>
      </c>
      <c r="I2738">
        <v>2</v>
      </c>
      <c r="J2738">
        <v>1</v>
      </c>
      <c r="K2738" t="str">
        <f>LOOKUP(E2738,Types!A:A,Types!B:B)</f>
        <v>Pop</v>
      </c>
      <c r="L2738" t="str">
        <f>LOOKUP(I2738,Types!A:A,Types!B:B)</f>
        <v>Pop</v>
      </c>
      <c r="M2738">
        <f t="shared" si="42"/>
        <v>0</v>
      </c>
    </row>
    <row r="2739" spans="1:13" x14ac:dyDescent="0.2">
      <c r="A2739" t="s">
        <v>593</v>
      </c>
      <c r="B2739">
        <v>1.18036358617246E-3</v>
      </c>
      <c r="C2739">
        <v>0.101525090634822</v>
      </c>
      <c r="D2739">
        <v>0.89284634590148904</v>
      </c>
      <c r="E2739">
        <v>2</v>
      </c>
      <c r="F2739">
        <v>0</v>
      </c>
      <c r="G2739">
        <v>0</v>
      </c>
      <c r="H2739">
        <v>1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x14ac:dyDescent="0.2">
      <c r="A2740" t="s">
        <v>525</v>
      </c>
      <c r="B2740">
        <v>1.02153269108384E-3</v>
      </c>
      <c r="C2740">
        <v>0.106783203780651</v>
      </c>
      <c r="D2740">
        <v>0.888338923454284</v>
      </c>
      <c r="E2740">
        <v>2</v>
      </c>
      <c r="F2740">
        <v>0</v>
      </c>
      <c r="G2740">
        <v>0</v>
      </c>
      <c r="H2740">
        <v>1</v>
      </c>
      <c r="I2740">
        <v>3</v>
      </c>
      <c r="J2740">
        <v>1</v>
      </c>
      <c r="K2740" t="str">
        <f>LOOKUP(E2740,Types!A:A,Types!B:B)</f>
        <v>Pop</v>
      </c>
      <c r="L2740" t="str">
        <f>LOOKUP(I2740,Types!A:A,Types!B:B)</f>
        <v>Tradition</v>
      </c>
      <c r="M2740">
        <f t="shared" si="42"/>
        <v>1</v>
      </c>
    </row>
    <row r="2741" spans="1:13" x14ac:dyDescent="0.2">
      <c r="A2741" t="s">
        <v>673</v>
      </c>
      <c r="B2741">
        <v>2.19847448170185E-3</v>
      </c>
      <c r="C2741">
        <v>0.27256041765213002</v>
      </c>
      <c r="D2741">
        <v>0.69585603475570601</v>
      </c>
      <c r="E2741">
        <v>2</v>
      </c>
      <c r="F2741">
        <v>0</v>
      </c>
      <c r="G2741">
        <v>0</v>
      </c>
      <c r="H2741">
        <v>1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x14ac:dyDescent="0.2">
      <c r="A2742" t="s">
        <v>1303</v>
      </c>
      <c r="B2742">
        <v>1.11871992703527E-3</v>
      </c>
      <c r="C2742">
        <v>5.0547618418931899E-2</v>
      </c>
      <c r="D2742">
        <v>0.94091331958770696</v>
      </c>
      <c r="E2742">
        <v>2</v>
      </c>
      <c r="F2742">
        <v>0</v>
      </c>
      <c r="G2742">
        <v>0</v>
      </c>
      <c r="H2742">
        <v>1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x14ac:dyDescent="0.2">
      <c r="A2743" t="s">
        <v>1073</v>
      </c>
      <c r="B2743">
        <v>1.31416053045541E-3</v>
      </c>
      <c r="C2743">
        <v>0.111895553767681</v>
      </c>
      <c r="D2743">
        <v>0.88004910945892301</v>
      </c>
      <c r="E2743">
        <v>2</v>
      </c>
      <c r="F2743">
        <v>0</v>
      </c>
      <c r="G2743">
        <v>0</v>
      </c>
      <c r="H2743">
        <v>1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x14ac:dyDescent="0.2">
      <c r="A2744" t="s">
        <v>1596</v>
      </c>
      <c r="B2744">
        <v>1.70115323271602E-3</v>
      </c>
      <c r="C2744">
        <v>0.320240259170532</v>
      </c>
      <c r="D2744">
        <v>0.66950464248657204</v>
      </c>
      <c r="E2744">
        <v>2</v>
      </c>
      <c r="F2744">
        <v>0</v>
      </c>
      <c r="G2744">
        <v>0</v>
      </c>
      <c r="H2744">
        <v>1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x14ac:dyDescent="0.2">
      <c r="A2745" t="s">
        <v>2308</v>
      </c>
      <c r="B2745">
        <v>9.5983338542282495E-4</v>
      </c>
      <c r="C2745">
        <v>5.7391460984945297E-2</v>
      </c>
      <c r="D2745">
        <v>0.91999524831771795</v>
      </c>
      <c r="E2745">
        <v>2</v>
      </c>
      <c r="F2745">
        <v>0</v>
      </c>
      <c r="G2745">
        <v>0</v>
      </c>
      <c r="H2745">
        <v>1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x14ac:dyDescent="0.2">
      <c r="A2746" t="s">
        <v>2226</v>
      </c>
      <c r="B2746">
        <v>1.2874983949586699E-3</v>
      </c>
      <c r="C2746">
        <v>0.117809928953647</v>
      </c>
      <c r="D2746">
        <v>0.87335360050201405</v>
      </c>
      <c r="E2746">
        <v>2</v>
      </c>
      <c r="F2746">
        <v>0</v>
      </c>
      <c r="G2746">
        <v>0</v>
      </c>
      <c r="H2746">
        <v>1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x14ac:dyDescent="0.2">
      <c r="A2747" t="s">
        <v>1492</v>
      </c>
      <c r="B2747">
        <v>6.5651966724544699E-4</v>
      </c>
      <c r="C2747">
        <v>5.7084709405898999E-2</v>
      </c>
      <c r="D2747">
        <v>0.93538844585418701</v>
      </c>
      <c r="E2747">
        <v>2</v>
      </c>
      <c r="F2747">
        <v>0</v>
      </c>
      <c r="G2747">
        <v>0</v>
      </c>
      <c r="H2747">
        <v>1</v>
      </c>
      <c r="I2747">
        <v>1</v>
      </c>
      <c r="J2747">
        <v>1</v>
      </c>
      <c r="K2747" t="str">
        <f>LOOKUP(E2747,Types!A:A,Types!B:B)</f>
        <v>Pop</v>
      </c>
      <c r="L2747" t="str">
        <f>LOOKUP(I2747,Types!A:A,Types!B:B)</f>
        <v>Art</v>
      </c>
      <c r="M2747">
        <f t="shared" si="42"/>
        <v>-1</v>
      </c>
    </row>
    <row r="2748" spans="1:13" x14ac:dyDescent="0.2">
      <c r="A2748" t="s">
        <v>2033</v>
      </c>
      <c r="B2748">
        <v>7.0931576192378998E-4</v>
      </c>
      <c r="C2748">
        <v>5.3770955651998499E-2</v>
      </c>
      <c r="D2748">
        <v>0.94285106658935502</v>
      </c>
      <c r="E2748">
        <v>2</v>
      </c>
      <c r="F2748">
        <v>0</v>
      </c>
      <c r="G2748">
        <v>0</v>
      </c>
      <c r="H2748">
        <v>1</v>
      </c>
      <c r="I2748">
        <v>1</v>
      </c>
      <c r="J2748">
        <v>1</v>
      </c>
      <c r="K2748" t="str">
        <f>LOOKUP(E2748,Types!A:A,Types!B:B)</f>
        <v>Pop</v>
      </c>
      <c r="L2748" t="str">
        <f>LOOKUP(I2748,Types!A:A,Types!B:B)</f>
        <v>Art</v>
      </c>
      <c r="M2748">
        <f t="shared" si="42"/>
        <v>-1</v>
      </c>
    </row>
    <row r="2749" spans="1:13" x14ac:dyDescent="0.2">
      <c r="A2749" t="s">
        <v>2258</v>
      </c>
      <c r="B2749">
        <v>8.6865678895264799E-4</v>
      </c>
      <c r="C2749">
        <v>6.8190306425094604E-2</v>
      </c>
      <c r="D2749">
        <v>0.92857748270034701</v>
      </c>
      <c r="E2749">
        <v>2</v>
      </c>
      <c r="F2749">
        <v>0</v>
      </c>
      <c r="G2749">
        <v>0</v>
      </c>
      <c r="H2749">
        <v>1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x14ac:dyDescent="0.2">
      <c r="A2750" t="s">
        <v>1358</v>
      </c>
      <c r="B2750">
        <v>1.0906168026849599E-3</v>
      </c>
      <c r="C2750">
        <v>7.6134786009788499E-2</v>
      </c>
      <c r="D2750">
        <v>0.907337486743927</v>
      </c>
      <c r="E2750">
        <v>2</v>
      </c>
      <c r="F2750">
        <v>0</v>
      </c>
      <c r="G2750">
        <v>0</v>
      </c>
      <c r="H2750">
        <v>1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426</v>
      </c>
      <c r="B2751">
        <v>1.182995387353E-3</v>
      </c>
      <c r="C2751">
        <v>0.14317634701728801</v>
      </c>
      <c r="D2751">
        <v>0.84446763992309504</v>
      </c>
      <c r="E2751">
        <v>2</v>
      </c>
      <c r="F2751">
        <v>0</v>
      </c>
      <c r="G2751">
        <v>0</v>
      </c>
      <c r="H2751">
        <v>1</v>
      </c>
      <c r="I2751">
        <v>2</v>
      </c>
      <c r="J2751">
        <v>1</v>
      </c>
      <c r="K2751" t="str">
        <f>LOOKUP(E2751,Types!A:A,Types!B:B)</f>
        <v>Pop</v>
      </c>
      <c r="L2751" t="str">
        <f>LOOKUP(I2751,Types!A:A,Types!B:B)</f>
        <v>Pop</v>
      </c>
      <c r="M2751">
        <f t="shared" si="42"/>
        <v>0</v>
      </c>
    </row>
    <row r="2752" spans="1:13" x14ac:dyDescent="0.2">
      <c r="A2752" t="s">
        <v>839</v>
      </c>
      <c r="B2752">
        <v>1.74565566703677E-3</v>
      </c>
      <c r="C2752">
        <v>0.167578965425491</v>
      </c>
      <c r="D2752">
        <v>0.82635873556136996</v>
      </c>
      <c r="E2752">
        <v>2</v>
      </c>
      <c r="F2752">
        <v>0</v>
      </c>
      <c r="G2752">
        <v>0</v>
      </c>
      <c r="H2752">
        <v>1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x14ac:dyDescent="0.2">
      <c r="A2753" t="s">
        <v>1374</v>
      </c>
      <c r="B2753">
        <v>7.3622795753180905E-4</v>
      </c>
      <c r="C2753">
        <v>4.5981701463460901E-2</v>
      </c>
      <c r="D2753">
        <v>0.94812124967574996</v>
      </c>
      <c r="E2753">
        <v>2</v>
      </c>
      <c r="F2753">
        <v>0</v>
      </c>
      <c r="G2753">
        <v>0</v>
      </c>
      <c r="H2753">
        <v>1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x14ac:dyDescent="0.2">
      <c r="A2754" t="s">
        <v>1120</v>
      </c>
      <c r="B2754">
        <v>6.24359119683504E-4</v>
      </c>
      <c r="C2754">
        <v>6.6160388290882097E-2</v>
      </c>
      <c r="D2754">
        <v>0.93063539266586304</v>
      </c>
      <c r="E2754">
        <v>2</v>
      </c>
      <c r="F2754">
        <v>0</v>
      </c>
      <c r="G2754">
        <v>0</v>
      </c>
      <c r="H2754">
        <v>1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x14ac:dyDescent="0.2">
      <c r="A2755" t="s">
        <v>1713</v>
      </c>
      <c r="B2755">
        <v>8.2924985326826497E-4</v>
      </c>
      <c r="C2755">
        <v>6.8973973393440205E-2</v>
      </c>
      <c r="D2755">
        <v>0.92672204971313399</v>
      </c>
      <c r="E2755">
        <v>2</v>
      </c>
      <c r="F2755">
        <v>0</v>
      </c>
      <c r="G2755">
        <v>0</v>
      </c>
      <c r="H2755">
        <v>1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x14ac:dyDescent="0.2">
      <c r="A2756" t="s">
        <v>2195</v>
      </c>
      <c r="B2756">
        <v>9.4364117830991702E-4</v>
      </c>
      <c r="C2756">
        <v>9.0881966054439503E-2</v>
      </c>
      <c r="D2756">
        <v>0.89897447824478105</v>
      </c>
      <c r="E2756">
        <v>2</v>
      </c>
      <c r="F2756">
        <v>0</v>
      </c>
      <c r="G2756">
        <v>0</v>
      </c>
      <c r="H2756">
        <v>1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x14ac:dyDescent="0.2">
      <c r="A2757" t="s">
        <v>2016</v>
      </c>
      <c r="B2757">
        <v>1.3848330127075299E-3</v>
      </c>
      <c r="C2757">
        <v>0.14195704460144001</v>
      </c>
      <c r="D2757">
        <v>0.85409945249557495</v>
      </c>
      <c r="E2757">
        <v>2</v>
      </c>
      <c r="F2757">
        <v>0</v>
      </c>
      <c r="G2757">
        <v>0</v>
      </c>
      <c r="H2757">
        <v>1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x14ac:dyDescent="0.2">
      <c r="A2758" t="s">
        <v>1946</v>
      </c>
      <c r="B2758">
        <v>7.3475413955748005E-4</v>
      </c>
      <c r="C2758">
        <v>4.6404998749494497E-2</v>
      </c>
      <c r="D2758">
        <v>0.94856065511703402</v>
      </c>
      <c r="E2758">
        <v>2</v>
      </c>
      <c r="F2758">
        <v>0</v>
      </c>
      <c r="G2758">
        <v>0</v>
      </c>
      <c r="H2758">
        <v>1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x14ac:dyDescent="0.2">
      <c r="A2759" t="s">
        <v>577</v>
      </c>
      <c r="B2759">
        <v>8.6535909213125695E-4</v>
      </c>
      <c r="C2759">
        <v>6.6396199166774694E-2</v>
      </c>
      <c r="D2759">
        <v>0.93114715814590399</v>
      </c>
      <c r="E2759">
        <v>2</v>
      </c>
      <c r="F2759">
        <v>0</v>
      </c>
      <c r="G2759">
        <v>0</v>
      </c>
      <c r="H2759">
        <v>1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x14ac:dyDescent="0.2">
      <c r="A2760" t="s">
        <v>61</v>
      </c>
      <c r="B2760">
        <v>9.0179417748004198E-4</v>
      </c>
      <c r="C2760">
        <v>0.129602536559104</v>
      </c>
      <c r="D2760">
        <v>0.86786550283431996</v>
      </c>
      <c r="E2760">
        <v>2</v>
      </c>
      <c r="F2760">
        <v>0</v>
      </c>
      <c r="G2760">
        <v>0</v>
      </c>
      <c r="H2760">
        <v>1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989</v>
      </c>
      <c r="B2761">
        <v>1.2955797137692499E-3</v>
      </c>
      <c r="C2761">
        <v>7.0492811501026098E-2</v>
      </c>
      <c r="D2761">
        <v>0.92032724618911699</v>
      </c>
      <c r="E2761">
        <v>2</v>
      </c>
      <c r="F2761">
        <v>0</v>
      </c>
      <c r="G2761">
        <v>0</v>
      </c>
      <c r="H2761">
        <v>1</v>
      </c>
      <c r="I2761">
        <v>2</v>
      </c>
      <c r="J2761">
        <v>1</v>
      </c>
      <c r="K2761" t="str">
        <f>LOOKUP(E2761,Types!A:A,Types!B:B)</f>
        <v>Pop</v>
      </c>
      <c r="L2761" t="str">
        <f>LOOKUP(I2761,Types!A:A,Types!B:B)</f>
        <v>Pop</v>
      </c>
      <c r="M2761">
        <f t="shared" si="43"/>
        <v>0</v>
      </c>
    </row>
    <row r="2762" spans="1:13" x14ac:dyDescent="0.2">
      <c r="A2762" t="s">
        <v>442</v>
      </c>
      <c r="B2762">
        <v>1.0046360548585599E-3</v>
      </c>
      <c r="C2762">
        <v>0.13264305889606401</v>
      </c>
      <c r="D2762">
        <v>0.82034379243850697</v>
      </c>
      <c r="E2762">
        <v>2</v>
      </c>
      <c r="F2762">
        <v>0</v>
      </c>
      <c r="G2762">
        <v>0</v>
      </c>
      <c r="H2762">
        <v>1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x14ac:dyDescent="0.2">
      <c r="A2763" t="s">
        <v>1881</v>
      </c>
      <c r="B2763">
        <v>1.62147427909076E-3</v>
      </c>
      <c r="C2763">
        <v>0.15931577980518299</v>
      </c>
      <c r="D2763">
        <v>0.81220215559005704</v>
      </c>
      <c r="E2763">
        <v>2</v>
      </c>
      <c r="F2763">
        <v>0</v>
      </c>
      <c r="G2763">
        <v>0</v>
      </c>
      <c r="H2763">
        <v>1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797</v>
      </c>
      <c r="B2764">
        <v>8.9184305397793596E-4</v>
      </c>
      <c r="C2764">
        <v>6.4911961555480902E-2</v>
      </c>
      <c r="D2764">
        <v>0.90017360448837203</v>
      </c>
      <c r="E2764">
        <v>2</v>
      </c>
      <c r="F2764">
        <v>0</v>
      </c>
      <c r="G2764">
        <v>0</v>
      </c>
      <c r="H2764">
        <v>1</v>
      </c>
      <c r="I2764">
        <v>2</v>
      </c>
      <c r="J2764">
        <v>1</v>
      </c>
      <c r="K2764" t="str">
        <f>LOOKUP(E2764,Types!A:A,Types!B:B)</f>
        <v>Pop</v>
      </c>
      <c r="L2764" t="str">
        <f>LOOKUP(I2764,Types!A:A,Types!B:B)</f>
        <v>Pop</v>
      </c>
      <c r="M2764">
        <f t="shared" si="43"/>
        <v>0</v>
      </c>
    </row>
    <row r="2765" spans="1:13" x14ac:dyDescent="0.2">
      <c r="A2765" t="s">
        <v>579</v>
      </c>
      <c r="B2765">
        <v>1.44980289041996E-3</v>
      </c>
      <c r="C2765">
        <v>8.0315075814723899E-2</v>
      </c>
      <c r="D2765">
        <v>0.91370290517806996</v>
      </c>
      <c r="E2765">
        <v>2</v>
      </c>
      <c r="F2765">
        <v>0</v>
      </c>
      <c r="G2765">
        <v>0</v>
      </c>
      <c r="H2765">
        <v>1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2159</v>
      </c>
      <c r="B2766">
        <v>1.2371897464618E-3</v>
      </c>
      <c r="C2766">
        <v>0.14092357456684099</v>
      </c>
      <c r="D2766">
        <v>0.85190111398696899</v>
      </c>
      <c r="E2766">
        <v>2</v>
      </c>
      <c r="F2766">
        <v>0</v>
      </c>
      <c r="G2766">
        <v>0</v>
      </c>
      <c r="H2766">
        <v>1</v>
      </c>
      <c r="I2766">
        <v>2</v>
      </c>
      <c r="J2766">
        <v>1</v>
      </c>
      <c r="K2766" t="str">
        <f>LOOKUP(E2766,Types!A:A,Types!B:B)</f>
        <v>Pop</v>
      </c>
      <c r="L2766" t="str">
        <f>LOOKUP(I2766,Types!A:A,Types!B:B)</f>
        <v>Pop</v>
      </c>
      <c r="M2766">
        <f t="shared" si="43"/>
        <v>0</v>
      </c>
    </row>
    <row r="2767" spans="1:13" x14ac:dyDescent="0.2">
      <c r="A2767" t="s">
        <v>1593</v>
      </c>
      <c r="B2767">
        <v>1.0704004671424599E-3</v>
      </c>
      <c r="C2767">
        <v>6.90806955099105E-2</v>
      </c>
      <c r="D2767">
        <v>0.92226564884185702</v>
      </c>
      <c r="E2767">
        <v>2</v>
      </c>
      <c r="F2767">
        <v>0</v>
      </c>
      <c r="G2767">
        <v>0</v>
      </c>
      <c r="H2767">
        <v>1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2157</v>
      </c>
      <c r="B2768">
        <v>8.7614497169852203E-4</v>
      </c>
      <c r="C2768">
        <v>8.75224769115448E-2</v>
      </c>
      <c r="D2768">
        <v>0.90093904733657804</v>
      </c>
      <c r="E2768">
        <v>2</v>
      </c>
      <c r="F2768">
        <v>0</v>
      </c>
      <c r="G2768">
        <v>0</v>
      </c>
      <c r="H2768">
        <v>1</v>
      </c>
      <c r="I2768">
        <v>2</v>
      </c>
      <c r="J2768">
        <v>1</v>
      </c>
      <c r="K2768" t="str">
        <f>LOOKUP(E2768,Types!A:A,Types!B:B)</f>
        <v>Pop</v>
      </c>
      <c r="L2768" t="str">
        <f>LOOKUP(I2768,Types!A:A,Types!B:B)</f>
        <v>Pop</v>
      </c>
      <c r="M2768">
        <f t="shared" si="43"/>
        <v>0</v>
      </c>
    </row>
    <row r="2769" spans="1:13" x14ac:dyDescent="0.2">
      <c r="A2769" t="s">
        <v>1931</v>
      </c>
      <c r="B2769">
        <v>6.8899546749889796E-4</v>
      </c>
      <c r="C2769">
        <v>6.0025632381439202E-2</v>
      </c>
      <c r="D2769">
        <v>0.93488848209381104</v>
      </c>
      <c r="E2769">
        <v>2</v>
      </c>
      <c r="F2769">
        <v>0</v>
      </c>
      <c r="G2769">
        <v>0</v>
      </c>
      <c r="H2769">
        <v>1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x14ac:dyDescent="0.2">
      <c r="A2770" t="s">
        <v>2340</v>
      </c>
      <c r="B2770">
        <v>7.1947951801121202E-4</v>
      </c>
      <c r="C2770">
        <v>5.3589120507240198E-2</v>
      </c>
      <c r="D2770">
        <v>0.94425010681152299</v>
      </c>
      <c r="E2770">
        <v>2</v>
      </c>
      <c r="F2770">
        <v>0</v>
      </c>
      <c r="G2770">
        <v>0</v>
      </c>
      <c r="H2770">
        <v>1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x14ac:dyDescent="0.2">
      <c r="A2771" t="s">
        <v>130</v>
      </c>
      <c r="B2771">
        <v>6.7047367338091102E-4</v>
      </c>
      <c r="C2771">
        <v>3.4967552870512002E-2</v>
      </c>
      <c r="D2771">
        <v>0.96047198772430398</v>
      </c>
      <c r="E2771">
        <v>2</v>
      </c>
      <c r="F2771">
        <v>0</v>
      </c>
      <c r="G2771">
        <v>0</v>
      </c>
      <c r="H2771">
        <v>1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x14ac:dyDescent="0.2">
      <c r="A2772" t="s">
        <v>628</v>
      </c>
      <c r="B2772">
        <v>1.0154827032238199E-3</v>
      </c>
      <c r="C2772">
        <v>8.2164771854877403E-2</v>
      </c>
      <c r="D2772">
        <v>0.90911906957626298</v>
      </c>
      <c r="E2772">
        <v>2</v>
      </c>
      <c r="F2772">
        <v>0</v>
      </c>
      <c r="G2772">
        <v>0</v>
      </c>
      <c r="H2772">
        <v>1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x14ac:dyDescent="0.2">
      <c r="A2773" t="s">
        <v>2204</v>
      </c>
      <c r="B2773">
        <v>9.4533048104494799E-4</v>
      </c>
      <c r="C2773">
        <v>0.102410092949867</v>
      </c>
      <c r="D2773">
        <v>0.88847184181213301</v>
      </c>
      <c r="E2773">
        <v>2</v>
      </c>
      <c r="F2773">
        <v>0</v>
      </c>
      <c r="G2773">
        <v>0</v>
      </c>
      <c r="H2773">
        <v>1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x14ac:dyDescent="0.2">
      <c r="A2774" t="s">
        <v>2164</v>
      </c>
      <c r="B2774">
        <v>8.5240491898730397E-4</v>
      </c>
      <c r="C2774">
        <v>8.3408586680889102E-2</v>
      </c>
      <c r="D2774">
        <v>0.91429436206817605</v>
      </c>
      <c r="E2774">
        <v>2</v>
      </c>
      <c r="F2774">
        <v>0</v>
      </c>
      <c r="G2774">
        <v>0</v>
      </c>
      <c r="H2774">
        <v>1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1699</v>
      </c>
      <c r="B2775">
        <v>1.24188011977821E-3</v>
      </c>
      <c r="C2775">
        <v>0.18799401819705899</v>
      </c>
      <c r="D2775">
        <v>0.80070936679839999</v>
      </c>
      <c r="E2775">
        <v>2</v>
      </c>
      <c r="F2775">
        <v>0</v>
      </c>
      <c r="G2775">
        <v>0</v>
      </c>
      <c r="H2775">
        <v>1</v>
      </c>
      <c r="I2775">
        <v>2</v>
      </c>
      <c r="J2775">
        <v>1</v>
      </c>
      <c r="K2775" t="str">
        <f>LOOKUP(E2775,Types!A:A,Types!B:B)</f>
        <v>Pop</v>
      </c>
      <c r="L2775" t="str">
        <f>LOOKUP(I2775,Types!A:A,Types!B:B)</f>
        <v>Pop</v>
      </c>
      <c r="M2775">
        <f t="shared" si="43"/>
        <v>0</v>
      </c>
    </row>
    <row r="2776" spans="1:13" x14ac:dyDescent="0.2">
      <c r="A2776" t="s">
        <v>1381</v>
      </c>
      <c r="B2776">
        <v>6.3387496629729802E-4</v>
      </c>
      <c r="C2776">
        <v>3.3315796405076897E-2</v>
      </c>
      <c r="D2776">
        <v>0.96279180049896196</v>
      </c>
      <c r="E2776">
        <v>2</v>
      </c>
      <c r="F2776">
        <v>0</v>
      </c>
      <c r="G2776">
        <v>0</v>
      </c>
      <c r="H2776">
        <v>1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x14ac:dyDescent="0.2">
      <c r="A2777" t="s">
        <v>356</v>
      </c>
      <c r="B2777">
        <v>1.1207809438928901E-3</v>
      </c>
      <c r="C2777">
        <v>0.13738156855106301</v>
      </c>
      <c r="D2777">
        <v>0.85303276777267401</v>
      </c>
      <c r="E2777">
        <v>2</v>
      </c>
      <c r="F2777">
        <v>0</v>
      </c>
      <c r="G2777">
        <v>0</v>
      </c>
      <c r="H2777">
        <v>1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x14ac:dyDescent="0.2">
      <c r="A2778" t="s">
        <v>1545</v>
      </c>
      <c r="B2778">
        <v>1.8731816671788599E-3</v>
      </c>
      <c r="C2778">
        <v>0.17907352745532901</v>
      </c>
      <c r="D2778">
        <v>0.801871538162231</v>
      </c>
      <c r="E2778">
        <v>2</v>
      </c>
      <c r="F2778">
        <v>0</v>
      </c>
      <c r="G2778">
        <v>0</v>
      </c>
      <c r="H2778">
        <v>1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x14ac:dyDescent="0.2">
      <c r="A2779" t="s">
        <v>1630</v>
      </c>
      <c r="B2779">
        <v>1.2583285570144599E-3</v>
      </c>
      <c r="C2779">
        <v>0.102495849132537</v>
      </c>
      <c r="D2779">
        <v>0.88259863853454501</v>
      </c>
      <c r="E2779">
        <v>2</v>
      </c>
      <c r="F2779">
        <v>0</v>
      </c>
      <c r="G2779">
        <v>0</v>
      </c>
      <c r="H2779">
        <v>1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1961</v>
      </c>
      <c r="B2780">
        <v>1.20569427963346E-3</v>
      </c>
      <c r="C2780">
        <v>0.154406517744064</v>
      </c>
      <c r="D2780">
        <v>0.83812141418456998</v>
      </c>
      <c r="E2780">
        <v>2</v>
      </c>
      <c r="F2780">
        <v>0</v>
      </c>
      <c r="G2780">
        <v>0</v>
      </c>
      <c r="H2780">
        <v>1</v>
      </c>
      <c r="I2780">
        <v>2</v>
      </c>
      <c r="J2780">
        <v>1</v>
      </c>
      <c r="K2780" t="str">
        <f>LOOKUP(E2780,Types!A:A,Types!B:B)</f>
        <v>Pop</v>
      </c>
      <c r="L2780" t="str">
        <f>LOOKUP(I2780,Types!A:A,Types!B:B)</f>
        <v>Pop</v>
      </c>
      <c r="M2780">
        <f t="shared" si="43"/>
        <v>0</v>
      </c>
    </row>
    <row r="2781" spans="1:13" x14ac:dyDescent="0.2">
      <c r="A2781" t="s">
        <v>2250</v>
      </c>
      <c r="B2781">
        <v>1.30084599368274E-3</v>
      </c>
      <c r="C2781">
        <v>0.21852162480354301</v>
      </c>
      <c r="D2781">
        <v>0.77580493688583296</v>
      </c>
      <c r="E2781">
        <v>2</v>
      </c>
      <c r="F2781">
        <v>0</v>
      </c>
      <c r="G2781">
        <v>0</v>
      </c>
      <c r="H2781">
        <v>1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x14ac:dyDescent="0.2">
      <c r="A2782" t="s">
        <v>332</v>
      </c>
      <c r="B2782">
        <v>1.8102349713444699E-3</v>
      </c>
      <c r="C2782">
        <v>0.30092746019363398</v>
      </c>
      <c r="D2782">
        <v>0.65845310688018799</v>
      </c>
      <c r="E2782">
        <v>2</v>
      </c>
      <c r="F2782">
        <v>0</v>
      </c>
      <c r="G2782">
        <v>0</v>
      </c>
      <c r="H2782">
        <v>1</v>
      </c>
      <c r="I2782">
        <v>1</v>
      </c>
      <c r="J2782">
        <v>1</v>
      </c>
      <c r="K2782" t="str">
        <f>LOOKUP(E2782,Types!A:A,Types!B:B)</f>
        <v>Pop</v>
      </c>
      <c r="L2782" t="str">
        <f>LOOKUP(I2782,Types!A:A,Types!B:B)</f>
        <v>Art</v>
      </c>
      <c r="M2782">
        <f t="shared" si="43"/>
        <v>-1</v>
      </c>
    </row>
    <row r="2783" spans="1:13" x14ac:dyDescent="0.2">
      <c r="A2783" t="s">
        <v>742</v>
      </c>
      <c r="B2783">
        <v>1.2411201605573199E-3</v>
      </c>
      <c r="C2783">
        <v>0.108658611774444</v>
      </c>
      <c r="D2783">
        <v>0.88623744249343805</v>
      </c>
      <c r="E2783">
        <v>2</v>
      </c>
      <c r="F2783">
        <v>0</v>
      </c>
      <c r="G2783">
        <v>0</v>
      </c>
      <c r="H2783">
        <v>1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x14ac:dyDescent="0.2">
      <c r="A2784" t="s">
        <v>1803</v>
      </c>
      <c r="B2784">
        <v>8.2485115854069504E-4</v>
      </c>
      <c r="C2784">
        <v>0.11121816933155</v>
      </c>
      <c r="D2784">
        <v>0.86187785863876298</v>
      </c>
      <c r="E2784">
        <v>2</v>
      </c>
      <c r="F2784">
        <v>0</v>
      </c>
      <c r="G2784">
        <v>0</v>
      </c>
      <c r="H2784">
        <v>1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380</v>
      </c>
      <c r="B2785">
        <v>7.5929524609819E-4</v>
      </c>
      <c r="C2785">
        <v>3.9960894733667297E-2</v>
      </c>
      <c r="D2785">
        <v>0.95466536283492998</v>
      </c>
      <c r="E2785">
        <v>2</v>
      </c>
      <c r="F2785">
        <v>0</v>
      </c>
      <c r="G2785">
        <v>0</v>
      </c>
      <c r="H2785">
        <v>1</v>
      </c>
      <c r="I2785">
        <v>2</v>
      </c>
      <c r="J2785">
        <v>1</v>
      </c>
      <c r="K2785" t="str">
        <f>LOOKUP(E2785,Types!A:A,Types!B:B)</f>
        <v>Pop</v>
      </c>
      <c r="L2785" t="str">
        <f>LOOKUP(I2785,Types!A:A,Types!B:B)</f>
        <v>Pop</v>
      </c>
      <c r="M2785">
        <f t="shared" si="43"/>
        <v>0</v>
      </c>
    </row>
    <row r="2786" spans="1:13" x14ac:dyDescent="0.2">
      <c r="A2786" t="s">
        <v>2380</v>
      </c>
      <c r="B2786">
        <v>6.5850152168422905E-4</v>
      </c>
      <c r="C2786">
        <v>4.2002379894256502E-2</v>
      </c>
      <c r="D2786">
        <v>0.95273965597152699</v>
      </c>
      <c r="E2786">
        <v>2</v>
      </c>
      <c r="F2786">
        <v>0</v>
      </c>
      <c r="G2786">
        <v>0</v>
      </c>
      <c r="H2786">
        <v>1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x14ac:dyDescent="0.2">
      <c r="A2787" t="s">
        <v>1104</v>
      </c>
      <c r="B2787">
        <v>8.8892393978312601E-4</v>
      </c>
      <c r="C2787">
        <v>0.10609143227338701</v>
      </c>
      <c r="D2787">
        <v>0.89079654216766302</v>
      </c>
      <c r="E2787">
        <v>2</v>
      </c>
      <c r="F2787">
        <v>0</v>
      </c>
      <c r="G2787">
        <v>0</v>
      </c>
      <c r="H2787">
        <v>1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x14ac:dyDescent="0.2">
      <c r="A2788" t="s">
        <v>1588</v>
      </c>
      <c r="B2788">
        <v>1.3384980848059E-3</v>
      </c>
      <c r="C2788">
        <v>0.11847046017646699</v>
      </c>
      <c r="D2788">
        <v>0.87433385848999001</v>
      </c>
      <c r="E2788">
        <v>2</v>
      </c>
      <c r="F2788">
        <v>0</v>
      </c>
      <c r="G2788">
        <v>0</v>
      </c>
      <c r="H2788">
        <v>1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x14ac:dyDescent="0.2">
      <c r="A2789" t="s">
        <v>855</v>
      </c>
      <c r="B2789">
        <v>1.1613891692832099E-3</v>
      </c>
      <c r="C2789">
        <v>0.160063430666923</v>
      </c>
      <c r="D2789">
        <v>0.83805364370346003</v>
      </c>
      <c r="E2789">
        <v>2</v>
      </c>
      <c r="F2789">
        <v>0</v>
      </c>
      <c r="G2789">
        <v>0</v>
      </c>
      <c r="H2789">
        <v>1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x14ac:dyDescent="0.2">
      <c r="A2790" t="s">
        <v>490</v>
      </c>
      <c r="B2790">
        <v>1.0283283190801701E-3</v>
      </c>
      <c r="C2790">
        <v>5.3887173533439602E-2</v>
      </c>
      <c r="D2790">
        <v>0.93399035930633501</v>
      </c>
      <c r="E2790">
        <v>2</v>
      </c>
      <c r="F2790">
        <v>0</v>
      </c>
      <c r="G2790">
        <v>0</v>
      </c>
      <c r="H2790">
        <v>1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x14ac:dyDescent="0.2">
      <c r="A2791" t="s">
        <v>1792</v>
      </c>
      <c r="B2791">
        <v>7.0160697214305401E-4</v>
      </c>
      <c r="C2791">
        <v>6.1219945549964898E-2</v>
      </c>
      <c r="D2791">
        <v>0.93384486436843805</v>
      </c>
      <c r="E2791">
        <v>2</v>
      </c>
      <c r="F2791">
        <v>0</v>
      </c>
      <c r="G2791">
        <v>0</v>
      </c>
      <c r="H2791">
        <v>1</v>
      </c>
      <c r="I2791">
        <v>2</v>
      </c>
      <c r="J2791">
        <v>1</v>
      </c>
      <c r="K2791" t="str">
        <f>LOOKUP(E2791,Types!A:A,Types!B:B)</f>
        <v>Pop</v>
      </c>
      <c r="L2791" t="str">
        <f>LOOKUP(I2791,Types!A:A,Types!B:B)</f>
        <v>Pop</v>
      </c>
      <c r="M2791">
        <f t="shared" si="43"/>
        <v>0</v>
      </c>
    </row>
    <row r="2792" spans="1:13" x14ac:dyDescent="0.2">
      <c r="A2792" t="s">
        <v>1048</v>
      </c>
      <c r="B2792">
        <v>1.21851311996579E-3</v>
      </c>
      <c r="C2792">
        <v>0.12150028347969</v>
      </c>
      <c r="D2792">
        <v>0.86960268020629805</v>
      </c>
      <c r="E2792">
        <v>2</v>
      </c>
      <c r="F2792">
        <v>0</v>
      </c>
      <c r="G2792">
        <v>0</v>
      </c>
      <c r="H2792">
        <v>1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x14ac:dyDescent="0.2">
      <c r="A2793" t="s">
        <v>1097</v>
      </c>
      <c r="B2793">
        <v>1.2105077039450401E-3</v>
      </c>
      <c r="C2793">
        <v>9.7875490784644997E-2</v>
      </c>
      <c r="D2793">
        <v>0.88441568613052302</v>
      </c>
      <c r="E2793">
        <v>2</v>
      </c>
      <c r="F2793">
        <v>0</v>
      </c>
      <c r="G2793">
        <v>0</v>
      </c>
      <c r="H2793">
        <v>1</v>
      </c>
      <c r="I2793">
        <v>1</v>
      </c>
      <c r="J2793">
        <v>1</v>
      </c>
      <c r="K2793" t="str">
        <f>LOOKUP(E2793,Types!A:A,Types!B:B)</f>
        <v>Pop</v>
      </c>
      <c r="L2793" t="str">
        <f>LOOKUP(I2793,Types!A:A,Types!B:B)</f>
        <v>Art</v>
      </c>
      <c r="M2793">
        <f t="shared" si="43"/>
        <v>-1</v>
      </c>
    </row>
    <row r="2794" spans="1:13" x14ac:dyDescent="0.2">
      <c r="A2794" t="s">
        <v>1804</v>
      </c>
      <c r="B2794">
        <v>1.1797662591561599E-3</v>
      </c>
      <c r="C2794">
        <v>0.110408335924148</v>
      </c>
      <c r="D2794">
        <v>0.88481122255325295</v>
      </c>
      <c r="E2794">
        <v>2</v>
      </c>
      <c r="F2794">
        <v>0</v>
      </c>
      <c r="G2794">
        <v>0</v>
      </c>
      <c r="H2794">
        <v>1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x14ac:dyDescent="0.2">
      <c r="A2795" t="s">
        <v>1095</v>
      </c>
      <c r="B2795">
        <v>5.7212018873542504E-4</v>
      </c>
      <c r="C2795">
        <v>3.71292196214199E-2</v>
      </c>
      <c r="D2795">
        <v>0.96101111173629705</v>
      </c>
      <c r="E2795">
        <v>2</v>
      </c>
      <c r="F2795">
        <v>0</v>
      </c>
      <c r="G2795">
        <v>0</v>
      </c>
      <c r="H2795">
        <v>1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x14ac:dyDescent="0.2">
      <c r="A2796" t="s">
        <v>1292</v>
      </c>
      <c r="B2796">
        <v>1.8090304220095201E-3</v>
      </c>
      <c r="C2796">
        <v>0.25440624356269798</v>
      </c>
      <c r="D2796">
        <v>0.71450221538543701</v>
      </c>
      <c r="E2796">
        <v>2</v>
      </c>
      <c r="F2796">
        <v>0</v>
      </c>
      <c r="G2796">
        <v>0</v>
      </c>
      <c r="H2796">
        <v>1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x14ac:dyDescent="0.2">
      <c r="A2797" t="s">
        <v>1126</v>
      </c>
      <c r="B2797">
        <v>5.1289866678416696E-4</v>
      </c>
      <c r="C2797">
        <v>1.3800544664263699E-2</v>
      </c>
      <c r="D2797">
        <v>0.97877603769302302</v>
      </c>
      <c r="E2797">
        <v>2</v>
      </c>
      <c r="F2797">
        <v>0</v>
      </c>
      <c r="G2797">
        <v>0</v>
      </c>
      <c r="H2797">
        <v>1</v>
      </c>
      <c r="I2797">
        <v>1</v>
      </c>
      <c r="J2797">
        <v>1</v>
      </c>
      <c r="K2797" t="str">
        <f>LOOKUP(E2797,Types!A:A,Types!B:B)</f>
        <v>Pop</v>
      </c>
      <c r="L2797" t="str">
        <f>LOOKUP(I2797,Types!A:A,Types!B:B)</f>
        <v>Art</v>
      </c>
      <c r="M2797">
        <f t="shared" si="43"/>
        <v>-1</v>
      </c>
    </row>
    <row r="2798" spans="1:13" x14ac:dyDescent="0.2">
      <c r="A2798" t="s">
        <v>285</v>
      </c>
      <c r="B2798">
        <v>1.3502127258106999E-3</v>
      </c>
      <c r="C2798">
        <v>0.23214487731456701</v>
      </c>
      <c r="D2798">
        <v>0.76265019178390503</v>
      </c>
      <c r="E2798">
        <v>2</v>
      </c>
      <c r="F2798">
        <v>0</v>
      </c>
      <c r="G2798">
        <v>0</v>
      </c>
      <c r="H2798">
        <v>1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x14ac:dyDescent="0.2">
      <c r="A2799" t="s">
        <v>1760</v>
      </c>
      <c r="B2799">
        <v>1.85366300866007E-3</v>
      </c>
      <c r="C2799">
        <v>0.154384285211563</v>
      </c>
      <c r="D2799">
        <v>0.838242948055267</v>
      </c>
      <c r="E2799">
        <v>2</v>
      </c>
      <c r="F2799">
        <v>0</v>
      </c>
      <c r="G2799">
        <v>0</v>
      </c>
      <c r="H2799">
        <v>1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x14ac:dyDescent="0.2">
      <c r="A2800" t="s">
        <v>2368</v>
      </c>
      <c r="B2800">
        <v>9.8312727641314203E-4</v>
      </c>
      <c r="C2800">
        <v>7.6067991554736994E-2</v>
      </c>
      <c r="D2800">
        <v>0.92105805873870805</v>
      </c>
      <c r="E2800">
        <v>2</v>
      </c>
      <c r="F2800">
        <v>0</v>
      </c>
      <c r="G2800">
        <v>0</v>
      </c>
      <c r="H2800">
        <v>1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2087</v>
      </c>
      <c r="B2801">
        <v>1.7152550863102E-3</v>
      </c>
      <c r="C2801">
        <v>0.33958289027214</v>
      </c>
      <c r="D2801">
        <v>0.653001189231872</v>
      </c>
      <c r="E2801">
        <v>2</v>
      </c>
      <c r="F2801">
        <v>0</v>
      </c>
      <c r="G2801">
        <v>0</v>
      </c>
      <c r="H2801">
        <v>1</v>
      </c>
      <c r="I2801">
        <v>2</v>
      </c>
      <c r="J2801">
        <v>1</v>
      </c>
      <c r="K2801" t="str">
        <f>LOOKUP(E2801,Types!A:A,Types!B:B)</f>
        <v>Pop</v>
      </c>
      <c r="L2801" t="str">
        <f>LOOKUP(I2801,Types!A:A,Types!B:B)</f>
        <v>Pop</v>
      </c>
      <c r="M2801">
        <f t="shared" si="43"/>
        <v>0</v>
      </c>
    </row>
    <row r="2802" spans="1:13" x14ac:dyDescent="0.2">
      <c r="A2802" t="s">
        <v>880</v>
      </c>
      <c r="B2802">
        <v>1.6050012782216001E-3</v>
      </c>
      <c r="C2802">
        <v>0.145735919475555</v>
      </c>
      <c r="D2802">
        <v>0.84091168642044001</v>
      </c>
      <c r="E2802">
        <v>2</v>
      </c>
      <c r="F2802">
        <v>0</v>
      </c>
      <c r="G2802">
        <v>0</v>
      </c>
      <c r="H2802">
        <v>1</v>
      </c>
      <c r="I2802">
        <v>1</v>
      </c>
      <c r="J2802">
        <v>1</v>
      </c>
      <c r="K2802" t="str">
        <f>LOOKUP(E2802,Types!A:A,Types!B:B)</f>
        <v>Pop</v>
      </c>
      <c r="L2802" t="str">
        <f>LOOKUP(I2802,Types!A:A,Types!B:B)</f>
        <v>Art</v>
      </c>
      <c r="M2802">
        <f t="shared" si="43"/>
        <v>-1</v>
      </c>
    </row>
    <row r="2803" spans="1:13" x14ac:dyDescent="0.2">
      <c r="A2803" t="s">
        <v>335</v>
      </c>
      <c r="B2803">
        <v>6.7177921300753897E-4</v>
      </c>
      <c r="C2803">
        <v>7.9099886119365595E-2</v>
      </c>
      <c r="D2803">
        <v>0.91553115844726496</v>
      </c>
      <c r="E2803">
        <v>2</v>
      </c>
      <c r="F2803">
        <v>0</v>
      </c>
      <c r="G2803">
        <v>0</v>
      </c>
      <c r="H2803">
        <v>1</v>
      </c>
      <c r="I2803">
        <v>1</v>
      </c>
      <c r="J2803">
        <v>1</v>
      </c>
      <c r="K2803" t="str">
        <f>LOOKUP(E2803,Types!A:A,Types!B:B)</f>
        <v>Pop</v>
      </c>
      <c r="L2803" t="str">
        <f>LOOKUP(I2803,Types!A:A,Types!B:B)</f>
        <v>Art</v>
      </c>
      <c r="M2803">
        <f t="shared" si="43"/>
        <v>-1</v>
      </c>
    </row>
    <row r="2804" spans="1:13" x14ac:dyDescent="0.2">
      <c r="A2804" t="s">
        <v>1279</v>
      </c>
      <c r="B2804">
        <v>1.0639332467690099E-3</v>
      </c>
      <c r="C2804">
        <v>8.5919924080371801E-2</v>
      </c>
      <c r="D2804">
        <v>0.90997797250747603</v>
      </c>
      <c r="E2804">
        <v>2</v>
      </c>
      <c r="F2804">
        <v>0</v>
      </c>
      <c r="G2804">
        <v>0</v>
      </c>
      <c r="H2804">
        <v>1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1730</v>
      </c>
      <c r="B2805">
        <v>1.09433161560446E-3</v>
      </c>
      <c r="C2805">
        <v>0.131984993815422</v>
      </c>
      <c r="D2805">
        <v>0.85561549663543701</v>
      </c>
      <c r="E2805">
        <v>2</v>
      </c>
      <c r="F2805">
        <v>0</v>
      </c>
      <c r="G2805">
        <v>0</v>
      </c>
      <c r="H2805">
        <v>1</v>
      </c>
      <c r="I2805">
        <v>2</v>
      </c>
      <c r="J2805">
        <v>1</v>
      </c>
      <c r="K2805" t="str">
        <f>LOOKUP(E2805,Types!A:A,Types!B:B)</f>
        <v>Pop</v>
      </c>
      <c r="L2805" t="str">
        <f>LOOKUP(I2805,Types!A:A,Types!B:B)</f>
        <v>Pop</v>
      </c>
      <c r="M2805">
        <f t="shared" si="43"/>
        <v>0</v>
      </c>
    </row>
    <row r="2806" spans="1:13" x14ac:dyDescent="0.2">
      <c r="A2806" t="s">
        <v>1977</v>
      </c>
      <c r="B2806">
        <v>1.01059640292078E-3</v>
      </c>
      <c r="C2806">
        <v>5.07932603359222E-2</v>
      </c>
      <c r="D2806">
        <v>0.92179977893829301</v>
      </c>
      <c r="E2806">
        <v>2</v>
      </c>
      <c r="F2806">
        <v>0</v>
      </c>
      <c r="G2806">
        <v>0</v>
      </c>
      <c r="H2806">
        <v>1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x14ac:dyDescent="0.2">
      <c r="A2807" t="s">
        <v>480</v>
      </c>
      <c r="B2807">
        <v>5.0013879081234303E-4</v>
      </c>
      <c r="C2807">
        <v>5.5855479091405799E-2</v>
      </c>
      <c r="D2807">
        <v>0.94255638122558505</v>
      </c>
      <c r="E2807">
        <v>2</v>
      </c>
      <c r="F2807">
        <v>0</v>
      </c>
      <c r="G2807">
        <v>0</v>
      </c>
      <c r="H2807">
        <v>1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x14ac:dyDescent="0.2">
      <c r="A2808" t="s">
        <v>2197</v>
      </c>
      <c r="B2808">
        <v>1.1117276735603801E-3</v>
      </c>
      <c r="C2808">
        <v>0.17866741120815199</v>
      </c>
      <c r="D2808">
        <v>0.81632906198501498</v>
      </c>
      <c r="E2808">
        <v>2</v>
      </c>
      <c r="F2808">
        <v>0</v>
      </c>
      <c r="G2808">
        <v>0</v>
      </c>
      <c r="H2808">
        <v>1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x14ac:dyDescent="0.2">
      <c r="A2809" t="s">
        <v>2014</v>
      </c>
      <c r="B2809">
        <v>1.4106602175161199E-3</v>
      </c>
      <c r="C2809">
        <v>0.104752697050571</v>
      </c>
      <c r="D2809">
        <v>0.88664644956588701</v>
      </c>
      <c r="E2809">
        <v>2</v>
      </c>
      <c r="F2809">
        <v>0</v>
      </c>
      <c r="G2809">
        <v>0</v>
      </c>
      <c r="H2809">
        <v>1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x14ac:dyDescent="0.2">
      <c r="A2810" t="s">
        <v>1949</v>
      </c>
      <c r="B2810">
        <v>1.11070403363555E-3</v>
      </c>
      <c r="C2810">
        <v>9.1005139052867806E-2</v>
      </c>
      <c r="D2810">
        <v>0.90213960409164395</v>
      </c>
      <c r="E2810">
        <v>2</v>
      </c>
      <c r="F2810">
        <v>0</v>
      </c>
      <c r="G2810">
        <v>0</v>
      </c>
      <c r="H2810">
        <v>1</v>
      </c>
      <c r="I2810">
        <v>1</v>
      </c>
      <c r="J2810">
        <v>1</v>
      </c>
      <c r="K2810" t="str">
        <f>LOOKUP(E2810,Types!A:A,Types!B:B)</f>
        <v>Pop</v>
      </c>
      <c r="L2810" t="str">
        <f>LOOKUP(I2810,Types!A:A,Types!B:B)</f>
        <v>Art</v>
      </c>
      <c r="M2810">
        <f t="shared" si="43"/>
        <v>-1</v>
      </c>
    </row>
    <row r="2811" spans="1:13" x14ac:dyDescent="0.2">
      <c r="A2811" t="s">
        <v>2436</v>
      </c>
      <c r="B2811">
        <v>6.2097026966512203E-4</v>
      </c>
      <c r="C2811">
        <v>4.3814975768327699E-2</v>
      </c>
      <c r="D2811">
        <v>0.95443952083587602</v>
      </c>
      <c r="E2811">
        <v>2</v>
      </c>
      <c r="F2811">
        <v>0</v>
      </c>
      <c r="G2811">
        <v>0</v>
      </c>
      <c r="H2811">
        <v>1</v>
      </c>
      <c r="I2811">
        <v>1</v>
      </c>
      <c r="J2811">
        <v>1</v>
      </c>
      <c r="K2811" t="str">
        <f>LOOKUP(E2811,Types!A:A,Types!B:B)</f>
        <v>Pop</v>
      </c>
      <c r="L2811" t="str">
        <f>LOOKUP(I2811,Types!A:A,Types!B:B)</f>
        <v>Art</v>
      </c>
      <c r="M2811">
        <f t="shared" si="43"/>
        <v>-1</v>
      </c>
    </row>
    <row r="2812" spans="1:13" x14ac:dyDescent="0.2">
      <c r="A2812" t="s">
        <v>790</v>
      </c>
      <c r="B2812">
        <v>9.5658912323415203E-4</v>
      </c>
      <c r="C2812">
        <v>5.0851345062255797E-2</v>
      </c>
      <c r="D2812">
        <v>0.94625782966613703</v>
      </c>
      <c r="E2812">
        <v>2</v>
      </c>
      <c r="F2812">
        <v>0</v>
      </c>
      <c r="G2812">
        <v>0</v>
      </c>
      <c r="H2812">
        <v>1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x14ac:dyDescent="0.2">
      <c r="A2813" t="s">
        <v>1533</v>
      </c>
      <c r="B2813">
        <v>9.9412258714437398E-4</v>
      </c>
      <c r="C2813">
        <v>0.21257382631301799</v>
      </c>
      <c r="D2813">
        <v>0.78403854370117099</v>
      </c>
      <c r="E2813">
        <v>2</v>
      </c>
      <c r="F2813">
        <v>0</v>
      </c>
      <c r="G2813">
        <v>0</v>
      </c>
      <c r="H2813">
        <v>1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x14ac:dyDescent="0.2">
      <c r="A2814" t="s">
        <v>423</v>
      </c>
      <c r="B2814">
        <v>8.4975530626252196E-4</v>
      </c>
      <c r="C2814">
        <v>5.3085759282112101E-2</v>
      </c>
      <c r="D2814">
        <v>0.94497799873351995</v>
      </c>
      <c r="E2814">
        <v>2</v>
      </c>
      <c r="F2814">
        <v>0</v>
      </c>
      <c r="G2814">
        <v>0</v>
      </c>
      <c r="H2814">
        <v>1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x14ac:dyDescent="0.2">
      <c r="A2815" t="s">
        <v>2124</v>
      </c>
      <c r="B2815">
        <v>5.8260164223611301E-4</v>
      </c>
      <c r="C2815">
        <v>2.4075010791420898E-2</v>
      </c>
      <c r="D2815">
        <v>0.97347056865692105</v>
      </c>
      <c r="E2815">
        <v>2</v>
      </c>
      <c r="F2815">
        <v>0</v>
      </c>
      <c r="G2815">
        <v>0</v>
      </c>
      <c r="H2815">
        <v>1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x14ac:dyDescent="0.2">
      <c r="A2816" t="s">
        <v>785</v>
      </c>
      <c r="B2816">
        <v>1.09407131094485E-3</v>
      </c>
      <c r="C2816">
        <v>0.124504193663597</v>
      </c>
      <c r="D2816">
        <v>0.87105822563171298</v>
      </c>
      <c r="E2816">
        <v>2</v>
      </c>
      <c r="F2816">
        <v>0</v>
      </c>
      <c r="G2816">
        <v>0</v>
      </c>
      <c r="H2816">
        <v>1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x14ac:dyDescent="0.2">
      <c r="A2817" t="s">
        <v>945</v>
      </c>
      <c r="B2817">
        <v>1.18605117313563E-3</v>
      </c>
      <c r="C2817">
        <v>0.102010183036327</v>
      </c>
      <c r="D2817">
        <v>0.88123327493667603</v>
      </c>
      <c r="E2817">
        <v>2</v>
      </c>
      <c r="F2817">
        <v>0</v>
      </c>
      <c r="G2817">
        <v>0</v>
      </c>
      <c r="H2817">
        <v>1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x14ac:dyDescent="0.2">
      <c r="A2818" t="s">
        <v>2189</v>
      </c>
      <c r="B2818">
        <v>1.3456644956022501E-3</v>
      </c>
      <c r="C2818">
        <v>0.21110033988952601</v>
      </c>
      <c r="D2818">
        <v>0.77943021059036199</v>
      </c>
      <c r="E2818">
        <v>2</v>
      </c>
      <c r="F2818">
        <v>0</v>
      </c>
      <c r="G2818">
        <v>0</v>
      </c>
      <c r="H2818">
        <v>1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x14ac:dyDescent="0.2">
      <c r="A2819" t="s">
        <v>1578</v>
      </c>
      <c r="B2819">
        <v>1.25088926870375E-3</v>
      </c>
      <c r="C2819">
        <v>0.33057850599288902</v>
      </c>
      <c r="D2819">
        <v>0.66268604993820102</v>
      </c>
      <c r="E2819">
        <v>2</v>
      </c>
      <c r="F2819">
        <v>0</v>
      </c>
      <c r="G2819">
        <v>0</v>
      </c>
      <c r="H2819">
        <v>1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x14ac:dyDescent="0.2">
      <c r="A2820" t="s">
        <v>489</v>
      </c>
      <c r="B2820">
        <v>1.2359301326796399E-3</v>
      </c>
      <c r="C2820">
        <v>0.37230712175369202</v>
      </c>
      <c r="D2820">
        <v>0.61878895759582497</v>
      </c>
      <c r="E2820">
        <v>2</v>
      </c>
      <c r="F2820">
        <v>0</v>
      </c>
      <c r="G2820">
        <v>0</v>
      </c>
      <c r="H2820">
        <v>1</v>
      </c>
      <c r="I2820">
        <v>1</v>
      </c>
      <c r="J2820">
        <v>1</v>
      </c>
      <c r="K2820" t="str">
        <f>LOOKUP(E2820,Types!A:A,Types!B:B)</f>
        <v>Pop</v>
      </c>
      <c r="L2820" t="str">
        <f>LOOKUP(I2820,Types!A:A,Types!B:B)</f>
        <v>Art</v>
      </c>
      <c r="M2820">
        <f t="shared" si="44"/>
        <v>-1</v>
      </c>
    </row>
    <row r="2821" spans="1:13" x14ac:dyDescent="0.2">
      <c r="A2821" t="s">
        <v>687</v>
      </c>
      <c r="B2821">
        <v>5.8814720250666098E-4</v>
      </c>
      <c r="C2821">
        <v>4.7513645142316797E-2</v>
      </c>
      <c r="D2821">
        <v>0.94470834732055597</v>
      </c>
      <c r="E2821">
        <v>2</v>
      </c>
      <c r="F2821">
        <v>0</v>
      </c>
      <c r="G2821">
        <v>0</v>
      </c>
      <c r="H2821">
        <v>1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x14ac:dyDescent="0.2">
      <c r="A2822" t="s">
        <v>2158</v>
      </c>
      <c r="B2822">
        <v>9.6294359536841501E-4</v>
      </c>
      <c r="C2822">
        <v>0.16099315881729101</v>
      </c>
      <c r="D2822">
        <v>0.83404207229614202</v>
      </c>
      <c r="E2822">
        <v>2</v>
      </c>
      <c r="F2822">
        <v>0</v>
      </c>
      <c r="G2822">
        <v>0</v>
      </c>
      <c r="H2822">
        <v>1</v>
      </c>
      <c r="I2822">
        <v>1</v>
      </c>
      <c r="J2822">
        <v>1</v>
      </c>
      <c r="K2822" t="str">
        <f>LOOKUP(E2822,Types!A:A,Types!B:B)</f>
        <v>Pop</v>
      </c>
      <c r="L2822" t="str">
        <f>LOOKUP(I2822,Types!A:A,Types!B:B)</f>
        <v>Art</v>
      </c>
      <c r="M2822">
        <f t="shared" si="44"/>
        <v>-1</v>
      </c>
    </row>
    <row r="2823" spans="1:13" x14ac:dyDescent="0.2">
      <c r="A2823" t="s">
        <v>1285</v>
      </c>
      <c r="B2823">
        <v>1.69821642339229E-3</v>
      </c>
      <c r="C2823">
        <v>0.17603559792041701</v>
      </c>
      <c r="D2823">
        <v>0.81065028905868497</v>
      </c>
      <c r="E2823">
        <v>2</v>
      </c>
      <c r="F2823">
        <v>0</v>
      </c>
      <c r="G2823">
        <v>0</v>
      </c>
      <c r="H2823">
        <v>1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x14ac:dyDescent="0.2">
      <c r="A2824" t="s">
        <v>744</v>
      </c>
      <c r="B2824">
        <v>9.0804643696174004E-4</v>
      </c>
      <c r="C2824">
        <v>7.4176393449306405E-2</v>
      </c>
      <c r="D2824">
        <v>0.92165726423263505</v>
      </c>
      <c r="E2824">
        <v>2</v>
      </c>
      <c r="F2824">
        <v>0</v>
      </c>
      <c r="G2824">
        <v>0</v>
      </c>
      <c r="H2824">
        <v>1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x14ac:dyDescent="0.2">
      <c r="A2825" t="s">
        <v>1513</v>
      </c>
      <c r="B2825">
        <v>1.4744051732122801E-3</v>
      </c>
      <c r="C2825">
        <v>0.27439776062965299</v>
      </c>
      <c r="D2825">
        <v>0.72223341464996305</v>
      </c>
      <c r="E2825">
        <v>2</v>
      </c>
      <c r="F2825">
        <v>0</v>
      </c>
      <c r="G2825">
        <v>0</v>
      </c>
      <c r="H2825">
        <v>1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x14ac:dyDescent="0.2">
      <c r="A2826" t="s">
        <v>1915</v>
      </c>
      <c r="B2826">
        <v>8.7081821402534799E-4</v>
      </c>
      <c r="C2826">
        <v>8.2846097648143699E-2</v>
      </c>
      <c r="D2826">
        <v>0.90536350011825495</v>
      </c>
      <c r="E2826">
        <v>2</v>
      </c>
      <c r="F2826">
        <v>0</v>
      </c>
      <c r="G2826">
        <v>0</v>
      </c>
      <c r="H2826">
        <v>1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x14ac:dyDescent="0.2">
      <c r="A2827" t="s">
        <v>317</v>
      </c>
      <c r="B2827">
        <v>1.63745391182601E-3</v>
      </c>
      <c r="C2827">
        <v>0.214995592832565</v>
      </c>
      <c r="D2827">
        <v>0.76792126893997104</v>
      </c>
      <c r="E2827">
        <v>2</v>
      </c>
      <c r="F2827">
        <v>0</v>
      </c>
      <c r="G2827">
        <v>0</v>
      </c>
      <c r="H2827">
        <v>1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x14ac:dyDescent="0.2">
      <c r="A2828" t="s">
        <v>1127</v>
      </c>
      <c r="B2828">
        <v>1.02588231675326E-3</v>
      </c>
      <c r="C2828">
        <v>7.8608676791191101E-2</v>
      </c>
      <c r="D2828">
        <v>0.91205555200576705</v>
      </c>
      <c r="E2828">
        <v>2</v>
      </c>
      <c r="F2828">
        <v>0</v>
      </c>
      <c r="G2828">
        <v>0</v>
      </c>
      <c r="H2828">
        <v>1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406</v>
      </c>
      <c r="B2829">
        <v>1.1110984487459001E-3</v>
      </c>
      <c r="C2829">
        <v>4.1844405233860002E-2</v>
      </c>
      <c r="D2829">
        <v>0.934087514877319</v>
      </c>
      <c r="E2829">
        <v>2</v>
      </c>
      <c r="F2829">
        <v>0</v>
      </c>
      <c r="G2829">
        <v>0</v>
      </c>
      <c r="H2829">
        <v>1</v>
      </c>
      <c r="I2829">
        <v>3</v>
      </c>
      <c r="J2829">
        <v>1</v>
      </c>
      <c r="K2829" t="str">
        <f>LOOKUP(E2829,Types!A:A,Types!B:B)</f>
        <v>Pop</v>
      </c>
      <c r="L2829" t="str">
        <f>LOOKUP(I2829,Types!A:A,Types!B:B)</f>
        <v>Tradition</v>
      </c>
      <c r="M2829">
        <f t="shared" si="44"/>
        <v>1</v>
      </c>
    </row>
    <row r="2830" spans="1:13" x14ac:dyDescent="0.2">
      <c r="A2830" t="s">
        <v>2071</v>
      </c>
      <c r="B2830">
        <v>1.3293205993249999E-3</v>
      </c>
      <c r="C2830">
        <v>8.98328498005867E-2</v>
      </c>
      <c r="D2830">
        <v>0.88177555799484197</v>
      </c>
      <c r="E2830">
        <v>2</v>
      </c>
      <c r="F2830">
        <v>0</v>
      </c>
      <c r="G2830">
        <v>0</v>
      </c>
      <c r="H2830">
        <v>1</v>
      </c>
      <c r="I2830">
        <v>1</v>
      </c>
      <c r="J2830">
        <v>1</v>
      </c>
      <c r="K2830" t="str">
        <f>LOOKUP(E2830,Types!A:A,Types!B:B)</f>
        <v>Pop</v>
      </c>
      <c r="L2830" t="str">
        <f>LOOKUP(I2830,Types!A:A,Types!B:B)</f>
        <v>Art</v>
      </c>
      <c r="M2830">
        <f t="shared" si="44"/>
        <v>-1</v>
      </c>
    </row>
    <row r="2831" spans="1:13" x14ac:dyDescent="0.2">
      <c r="A2831" t="s">
        <v>2102</v>
      </c>
      <c r="B2831">
        <v>1.5294946497306199E-3</v>
      </c>
      <c r="C2831">
        <v>0.124170772731304</v>
      </c>
      <c r="D2831">
        <v>0.87260133028030396</v>
      </c>
      <c r="E2831">
        <v>2</v>
      </c>
      <c r="F2831">
        <v>0</v>
      </c>
      <c r="G2831">
        <v>0</v>
      </c>
      <c r="H2831">
        <v>1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x14ac:dyDescent="0.2">
      <c r="A2832" t="s">
        <v>1790</v>
      </c>
      <c r="B2832">
        <v>1.09035172499716E-3</v>
      </c>
      <c r="C2832">
        <v>0.12024947255849799</v>
      </c>
      <c r="D2832">
        <v>0.86823093891143799</v>
      </c>
      <c r="E2832">
        <v>2</v>
      </c>
      <c r="F2832">
        <v>0</v>
      </c>
      <c r="G2832">
        <v>0</v>
      </c>
      <c r="H2832">
        <v>1</v>
      </c>
      <c r="I2832">
        <v>1</v>
      </c>
      <c r="J2832">
        <v>1</v>
      </c>
      <c r="K2832" t="str">
        <f>LOOKUP(E2832,Types!A:A,Types!B:B)</f>
        <v>Pop</v>
      </c>
      <c r="L2832" t="str">
        <f>LOOKUP(I2832,Types!A:A,Types!B:B)</f>
        <v>Art</v>
      </c>
      <c r="M2832">
        <f t="shared" si="44"/>
        <v>-1</v>
      </c>
    </row>
    <row r="2833" spans="1:13" x14ac:dyDescent="0.2">
      <c r="A2833" t="s">
        <v>1809</v>
      </c>
      <c r="B2833">
        <v>6.2751368386670904E-4</v>
      </c>
      <c r="C2833">
        <v>5.8750472962856203E-2</v>
      </c>
      <c r="D2833">
        <v>0.91942489147186202</v>
      </c>
      <c r="E2833">
        <v>2</v>
      </c>
      <c r="F2833">
        <v>0</v>
      </c>
      <c r="G2833">
        <v>0</v>
      </c>
      <c r="H2833">
        <v>1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x14ac:dyDescent="0.2">
      <c r="A2834" t="s">
        <v>2073</v>
      </c>
      <c r="B2834">
        <v>6.5071904100477695E-4</v>
      </c>
      <c r="C2834">
        <v>5.1038604229688603E-2</v>
      </c>
      <c r="D2834">
        <v>0.94133251905441195</v>
      </c>
      <c r="E2834">
        <v>2</v>
      </c>
      <c r="F2834">
        <v>0</v>
      </c>
      <c r="G2834">
        <v>0</v>
      </c>
      <c r="H2834">
        <v>1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x14ac:dyDescent="0.2">
      <c r="A2835" t="s">
        <v>1620</v>
      </c>
      <c r="B2835">
        <v>8.7113329209387302E-4</v>
      </c>
      <c r="C2835">
        <v>8.0466397106647394E-2</v>
      </c>
      <c r="D2835">
        <v>0.91453325748443604</v>
      </c>
      <c r="E2835">
        <v>2</v>
      </c>
      <c r="F2835">
        <v>0</v>
      </c>
      <c r="G2835">
        <v>0</v>
      </c>
      <c r="H2835">
        <v>1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x14ac:dyDescent="0.2">
      <c r="A2836" t="s">
        <v>1599</v>
      </c>
      <c r="B2836">
        <v>8.9251424651592905E-4</v>
      </c>
      <c r="C2836">
        <v>6.1922367662191301E-2</v>
      </c>
      <c r="D2836">
        <v>0.92176264524459794</v>
      </c>
      <c r="E2836">
        <v>2</v>
      </c>
      <c r="F2836">
        <v>0</v>
      </c>
      <c r="G2836">
        <v>0</v>
      </c>
      <c r="H2836">
        <v>1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x14ac:dyDescent="0.2">
      <c r="A2837" t="s">
        <v>1366</v>
      </c>
      <c r="B2837">
        <v>1.56375381629914E-3</v>
      </c>
      <c r="C2837">
        <v>0.11345516145229299</v>
      </c>
      <c r="D2837">
        <v>0.86479645967483498</v>
      </c>
      <c r="E2837">
        <v>2</v>
      </c>
      <c r="F2837">
        <v>0</v>
      </c>
      <c r="G2837">
        <v>0</v>
      </c>
      <c r="H2837">
        <v>1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x14ac:dyDescent="0.2">
      <c r="A2838" t="s">
        <v>2152</v>
      </c>
      <c r="B2838">
        <v>6.8691698834299998E-4</v>
      </c>
      <c r="C2838">
        <v>2.8518022969365099E-2</v>
      </c>
      <c r="D2838">
        <v>0.96887284517288197</v>
      </c>
      <c r="E2838">
        <v>2</v>
      </c>
      <c r="F2838">
        <v>0</v>
      </c>
      <c r="G2838">
        <v>0</v>
      </c>
      <c r="H2838">
        <v>1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1993</v>
      </c>
      <c r="B2839">
        <v>9.4200094463303598E-4</v>
      </c>
      <c r="C2839">
        <v>6.5377503633499104E-2</v>
      </c>
      <c r="D2839">
        <v>0.92952215671539296</v>
      </c>
      <c r="E2839">
        <v>2</v>
      </c>
      <c r="F2839">
        <v>0</v>
      </c>
      <c r="G2839">
        <v>0</v>
      </c>
      <c r="H2839">
        <v>1</v>
      </c>
      <c r="I2839">
        <v>2</v>
      </c>
      <c r="J2839">
        <v>1</v>
      </c>
      <c r="K2839" t="str">
        <f>LOOKUP(E2839,Types!A:A,Types!B:B)</f>
        <v>Pop</v>
      </c>
      <c r="L2839" t="str">
        <f>LOOKUP(I2839,Types!A:A,Types!B:B)</f>
        <v>Pop</v>
      </c>
      <c r="M2839">
        <f t="shared" si="44"/>
        <v>0</v>
      </c>
    </row>
    <row r="2840" spans="1:13" x14ac:dyDescent="0.2">
      <c r="A2840" t="s">
        <v>1674</v>
      </c>
      <c r="B2840">
        <v>9.6515682525932702E-4</v>
      </c>
      <c r="C2840">
        <v>0.150788024067878</v>
      </c>
      <c r="D2840">
        <v>0.844138503074646</v>
      </c>
      <c r="E2840">
        <v>2</v>
      </c>
      <c r="F2840">
        <v>0</v>
      </c>
      <c r="G2840">
        <v>0</v>
      </c>
      <c r="H2840">
        <v>1</v>
      </c>
      <c r="I2840">
        <v>2</v>
      </c>
      <c r="J2840">
        <v>1</v>
      </c>
      <c r="K2840" t="str">
        <f>LOOKUP(E2840,Types!A:A,Types!B:B)</f>
        <v>Pop</v>
      </c>
      <c r="L2840" t="str">
        <f>LOOKUP(I2840,Types!A:A,Types!B:B)</f>
        <v>Pop</v>
      </c>
      <c r="M2840">
        <f t="shared" si="44"/>
        <v>0</v>
      </c>
    </row>
    <row r="2841" spans="1:13" x14ac:dyDescent="0.2">
      <c r="A2841" t="s">
        <v>1473</v>
      </c>
      <c r="B2841">
        <v>1.0519181378185699E-3</v>
      </c>
      <c r="C2841">
        <v>9.1058313846588093E-2</v>
      </c>
      <c r="D2841">
        <v>0.89708316326141302</v>
      </c>
      <c r="E2841">
        <v>2</v>
      </c>
      <c r="F2841">
        <v>0</v>
      </c>
      <c r="G2841">
        <v>0</v>
      </c>
      <c r="H2841">
        <v>1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562</v>
      </c>
      <c r="B2842">
        <v>5.4859812371432705E-4</v>
      </c>
      <c r="C2842">
        <v>7.5963906943797996E-2</v>
      </c>
      <c r="D2842">
        <v>0.916381776332855</v>
      </c>
      <c r="E2842">
        <v>2</v>
      </c>
      <c r="F2842">
        <v>0</v>
      </c>
      <c r="G2842">
        <v>0</v>
      </c>
      <c r="H2842">
        <v>1</v>
      </c>
      <c r="I2842">
        <v>2</v>
      </c>
      <c r="J2842">
        <v>1</v>
      </c>
      <c r="K2842" t="str">
        <f>LOOKUP(E2842,Types!A:A,Types!B:B)</f>
        <v>Pop</v>
      </c>
      <c r="L2842" t="str">
        <f>LOOKUP(I2842,Types!A:A,Types!B:B)</f>
        <v>Pop</v>
      </c>
      <c r="M2842">
        <f t="shared" si="44"/>
        <v>0</v>
      </c>
    </row>
    <row r="2843" spans="1:13" x14ac:dyDescent="0.2">
      <c r="A2843" t="s">
        <v>187</v>
      </c>
      <c r="B2843">
        <v>1.14347506314516E-3</v>
      </c>
      <c r="C2843">
        <v>7.2809830307960496E-2</v>
      </c>
      <c r="D2843">
        <v>0.92085599899291903</v>
      </c>
      <c r="E2843">
        <v>2</v>
      </c>
      <c r="F2843">
        <v>0</v>
      </c>
      <c r="G2843">
        <v>0</v>
      </c>
      <c r="H2843">
        <v>1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x14ac:dyDescent="0.2">
      <c r="A2844" t="s">
        <v>1466</v>
      </c>
      <c r="B2844">
        <v>1.1834950419142799E-3</v>
      </c>
      <c r="C2844">
        <v>0.21109683811664501</v>
      </c>
      <c r="D2844">
        <v>0.78323197364807096</v>
      </c>
      <c r="E2844">
        <v>2</v>
      </c>
      <c r="F2844">
        <v>0</v>
      </c>
      <c r="G2844">
        <v>0</v>
      </c>
      <c r="H2844">
        <v>1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x14ac:dyDescent="0.2">
      <c r="A2845" t="s">
        <v>644</v>
      </c>
      <c r="B2845">
        <v>9.6621975535526796E-4</v>
      </c>
      <c r="C2845">
        <v>0.134431213140487</v>
      </c>
      <c r="D2845">
        <v>0.86126697063446001</v>
      </c>
      <c r="E2845">
        <v>2</v>
      </c>
      <c r="F2845">
        <v>0</v>
      </c>
      <c r="G2845">
        <v>0</v>
      </c>
      <c r="H2845">
        <v>1</v>
      </c>
      <c r="I2845">
        <v>1</v>
      </c>
      <c r="J2845">
        <v>1</v>
      </c>
      <c r="K2845" t="str">
        <f>LOOKUP(E2845,Types!A:A,Types!B:B)</f>
        <v>Pop</v>
      </c>
      <c r="L2845" t="str">
        <f>LOOKUP(I2845,Types!A:A,Types!B:B)</f>
        <v>Art</v>
      </c>
      <c r="M2845">
        <f t="shared" si="44"/>
        <v>-1</v>
      </c>
    </row>
    <row r="2846" spans="1:13" x14ac:dyDescent="0.2">
      <c r="A2846" t="s">
        <v>1325</v>
      </c>
      <c r="B2846">
        <v>7.9703290248289704E-4</v>
      </c>
      <c r="C2846">
        <v>7.8527145087718894E-2</v>
      </c>
      <c r="D2846">
        <v>0.91912502050399703</v>
      </c>
      <c r="E2846">
        <v>2</v>
      </c>
      <c r="F2846">
        <v>0</v>
      </c>
      <c r="G2846">
        <v>0</v>
      </c>
      <c r="H2846">
        <v>1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x14ac:dyDescent="0.2">
      <c r="A2847" t="s">
        <v>907</v>
      </c>
      <c r="B2847">
        <v>4.2629460222087801E-4</v>
      </c>
      <c r="C2847">
        <v>1.93523280322551E-2</v>
      </c>
      <c r="D2847">
        <v>0.97673666477203303</v>
      </c>
      <c r="E2847">
        <v>2</v>
      </c>
      <c r="F2847">
        <v>0</v>
      </c>
      <c r="G2847">
        <v>0</v>
      </c>
      <c r="H2847">
        <v>1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x14ac:dyDescent="0.2">
      <c r="A2848" t="s">
        <v>896</v>
      </c>
      <c r="B2848">
        <v>1.37548090424388E-3</v>
      </c>
      <c r="C2848">
        <v>6.8897269666194902E-2</v>
      </c>
      <c r="D2848">
        <v>0.92828947305679299</v>
      </c>
      <c r="E2848">
        <v>2</v>
      </c>
      <c r="F2848">
        <v>0</v>
      </c>
      <c r="G2848">
        <v>0</v>
      </c>
      <c r="H2848">
        <v>1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x14ac:dyDescent="0.2">
      <c r="A2849" t="s">
        <v>2404</v>
      </c>
      <c r="B2849">
        <v>1.0782558238133699E-3</v>
      </c>
      <c r="C2849">
        <v>0.17551596462726499</v>
      </c>
      <c r="D2849">
        <v>0.820301294326782</v>
      </c>
      <c r="E2849">
        <v>2</v>
      </c>
      <c r="F2849">
        <v>0</v>
      </c>
      <c r="G2849">
        <v>0</v>
      </c>
      <c r="H2849">
        <v>1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x14ac:dyDescent="0.2">
      <c r="A2850" t="s">
        <v>2052</v>
      </c>
      <c r="B2850">
        <v>1.60595041234046E-3</v>
      </c>
      <c r="C2850">
        <v>0.11405164748430199</v>
      </c>
      <c r="D2850">
        <v>0.86881011724472001</v>
      </c>
      <c r="E2850">
        <v>2</v>
      </c>
      <c r="F2850">
        <v>0</v>
      </c>
      <c r="G2850">
        <v>0</v>
      </c>
      <c r="H2850">
        <v>1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x14ac:dyDescent="0.2">
      <c r="A2851" t="s">
        <v>2156</v>
      </c>
      <c r="B2851">
        <v>1.1116971727460599E-3</v>
      </c>
      <c r="C2851">
        <v>7.5476042926311396E-2</v>
      </c>
      <c r="D2851">
        <v>0.92039662599563599</v>
      </c>
      <c r="E2851">
        <v>2</v>
      </c>
      <c r="F2851">
        <v>0</v>
      </c>
      <c r="G2851">
        <v>0</v>
      </c>
      <c r="H2851">
        <v>1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678</v>
      </c>
      <c r="B2852">
        <v>1.04905699845403E-3</v>
      </c>
      <c r="C2852">
        <v>0.16378113627433699</v>
      </c>
      <c r="D2852">
        <v>0.82432222366332997</v>
      </c>
      <c r="E2852">
        <v>2</v>
      </c>
      <c r="F2852">
        <v>0</v>
      </c>
      <c r="G2852">
        <v>0</v>
      </c>
      <c r="H2852">
        <v>1</v>
      </c>
      <c r="I2852">
        <v>2</v>
      </c>
      <c r="J2852">
        <v>1</v>
      </c>
      <c r="K2852" t="str">
        <f>LOOKUP(E2852,Types!A:A,Types!B:B)</f>
        <v>Pop</v>
      </c>
      <c r="L2852" t="str">
        <f>LOOKUP(I2852,Types!A:A,Types!B:B)</f>
        <v>Pop</v>
      </c>
      <c r="M2852">
        <f t="shared" si="44"/>
        <v>0</v>
      </c>
    </row>
    <row r="2853" spans="1:13" x14ac:dyDescent="0.2">
      <c r="A2853" t="s">
        <v>194</v>
      </c>
      <c r="B2853">
        <v>1.34664459619671E-3</v>
      </c>
      <c r="C2853">
        <v>0.123015269637107</v>
      </c>
      <c r="D2853">
        <v>0.86267858743667603</v>
      </c>
      <c r="E2853">
        <v>2</v>
      </c>
      <c r="F2853">
        <v>0</v>
      </c>
      <c r="G2853">
        <v>0</v>
      </c>
      <c r="H2853">
        <v>1</v>
      </c>
      <c r="I2853">
        <v>2</v>
      </c>
      <c r="J2853">
        <v>1</v>
      </c>
      <c r="K2853" t="str">
        <f>LOOKUP(E2853,Types!A:A,Types!B:B)</f>
        <v>Pop</v>
      </c>
      <c r="L2853" t="str">
        <f>LOOKUP(I2853,Types!A:A,Types!B:B)</f>
        <v>Pop</v>
      </c>
      <c r="M2853">
        <f t="shared" si="44"/>
        <v>0</v>
      </c>
    </row>
    <row r="2854" spans="1:13" x14ac:dyDescent="0.2">
      <c r="A2854" t="s">
        <v>2282</v>
      </c>
      <c r="B2854">
        <v>7.0280954241752603E-4</v>
      </c>
      <c r="C2854">
        <v>4.6606391668319702E-2</v>
      </c>
      <c r="D2854">
        <v>0.950467109680175</v>
      </c>
      <c r="E2854">
        <v>2</v>
      </c>
      <c r="F2854">
        <v>0</v>
      </c>
      <c r="G2854">
        <v>0</v>
      </c>
      <c r="H2854">
        <v>1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x14ac:dyDescent="0.2">
      <c r="A2855" t="s">
        <v>1539</v>
      </c>
      <c r="B2855">
        <v>1.0500021744519401E-3</v>
      </c>
      <c r="C2855">
        <v>3.4118354320526102E-2</v>
      </c>
      <c r="D2855">
        <v>0.94626092910766602</v>
      </c>
      <c r="E2855">
        <v>2</v>
      </c>
      <c r="F2855">
        <v>0</v>
      </c>
      <c r="G2855">
        <v>0</v>
      </c>
      <c r="H2855">
        <v>1</v>
      </c>
      <c r="I2855">
        <v>1</v>
      </c>
      <c r="J2855">
        <v>1</v>
      </c>
      <c r="K2855" t="str">
        <f>LOOKUP(E2855,Types!A:A,Types!B:B)</f>
        <v>Pop</v>
      </c>
      <c r="L2855" t="str">
        <f>LOOKUP(I2855,Types!A:A,Types!B:B)</f>
        <v>Art</v>
      </c>
      <c r="M2855">
        <f t="shared" si="44"/>
        <v>-1</v>
      </c>
    </row>
    <row r="2856" spans="1:13" x14ac:dyDescent="0.2">
      <c r="A2856" t="s">
        <v>1715</v>
      </c>
      <c r="B2856">
        <v>1.73570250626653E-3</v>
      </c>
      <c r="C2856">
        <v>0.18280535936355499</v>
      </c>
      <c r="D2856">
        <v>0.79413342475891102</v>
      </c>
      <c r="E2856">
        <v>2</v>
      </c>
      <c r="F2856">
        <v>0</v>
      </c>
      <c r="G2856">
        <v>0</v>
      </c>
      <c r="H2856">
        <v>1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449</v>
      </c>
      <c r="B2857">
        <v>1.3701486168429199E-3</v>
      </c>
      <c r="C2857">
        <v>8.5637927055358803E-2</v>
      </c>
      <c r="D2857">
        <v>0.90559786558151201</v>
      </c>
      <c r="E2857">
        <v>2</v>
      </c>
      <c r="F2857">
        <v>0</v>
      </c>
      <c r="G2857">
        <v>0</v>
      </c>
      <c r="H2857">
        <v>1</v>
      </c>
      <c r="I2857">
        <v>2</v>
      </c>
      <c r="J2857">
        <v>1</v>
      </c>
      <c r="K2857" t="str">
        <f>LOOKUP(E2857,Types!A:A,Types!B:B)</f>
        <v>Pop</v>
      </c>
      <c r="L2857" t="str">
        <f>LOOKUP(I2857,Types!A:A,Types!B:B)</f>
        <v>Pop</v>
      </c>
      <c r="M2857">
        <f t="shared" si="44"/>
        <v>0</v>
      </c>
    </row>
    <row r="2858" spans="1:13" x14ac:dyDescent="0.2">
      <c r="A2858" t="s">
        <v>607</v>
      </c>
      <c r="B2858">
        <v>6.5491453278809699E-4</v>
      </c>
      <c r="C2858">
        <v>2.22360584884881E-2</v>
      </c>
      <c r="D2858">
        <v>0.97628945112228305</v>
      </c>
      <c r="E2858">
        <v>2</v>
      </c>
      <c r="F2858">
        <v>0</v>
      </c>
      <c r="G2858">
        <v>0</v>
      </c>
      <c r="H2858">
        <v>1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x14ac:dyDescent="0.2">
      <c r="A2859" t="s">
        <v>2022</v>
      </c>
      <c r="B2859">
        <v>1.06533232610672E-3</v>
      </c>
      <c r="C2859">
        <v>0.16820505261421201</v>
      </c>
      <c r="D2859">
        <v>0.82169324159622104</v>
      </c>
      <c r="E2859">
        <v>2</v>
      </c>
      <c r="F2859">
        <v>0</v>
      </c>
      <c r="G2859">
        <v>0</v>
      </c>
      <c r="H2859">
        <v>1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x14ac:dyDescent="0.2">
      <c r="A2860" t="s">
        <v>1407</v>
      </c>
      <c r="B2860">
        <v>1.10216590110212E-3</v>
      </c>
      <c r="C2860">
        <v>7.0650227367877905E-2</v>
      </c>
      <c r="D2860">
        <v>0.915269255638122</v>
      </c>
      <c r="E2860">
        <v>2</v>
      </c>
      <c r="F2860">
        <v>0</v>
      </c>
      <c r="G2860">
        <v>0</v>
      </c>
      <c r="H2860">
        <v>1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x14ac:dyDescent="0.2">
      <c r="A2861" t="s">
        <v>2030</v>
      </c>
      <c r="B2861">
        <v>1.0069821728393401E-3</v>
      </c>
      <c r="C2861">
        <v>0.24525505304336501</v>
      </c>
      <c r="D2861">
        <v>0.74851268529891901</v>
      </c>
      <c r="E2861">
        <v>2</v>
      </c>
      <c r="F2861">
        <v>0</v>
      </c>
      <c r="G2861">
        <v>0</v>
      </c>
      <c r="H2861">
        <v>1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x14ac:dyDescent="0.2">
      <c r="A2862" t="s">
        <v>1657</v>
      </c>
      <c r="B2862">
        <v>1.0618375381454799E-3</v>
      </c>
      <c r="C2862">
        <v>8.0315724015235901E-2</v>
      </c>
      <c r="D2862">
        <v>0.90487688779830899</v>
      </c>
      <c r="E2862">
        <v>2</v>
      </c>
      <c r="F2862">
        <v>0</v>
      </c>
      <c r="G2862">
        <v>0</v>
      </c>
      <c r="H2862">
        <v>1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x14ac:dyDescent="0.2">
      <c r="A2863" t="s">
        <v>898</v>
      </c>
      <c r="B2863">
        <v>9.9143676925450498E-4</v>
      </c>
      <c r="C2863">
        <v>9.7261868417263003E-2</v>
      </c>
      <c r="D2863">
        <v>0.89806079864501898</v>
      </c>
      <c r="E2863">
        <v>2</v>
      </c>
      <c r="F2863">
        <v>0</v>
      </c>
      <c r="G2863">
        <v>0</v>
      </c>
      <c r="H2863">
        <v>1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x14ac:dyDescent="0.2">
      <c r="A2864" t="s">
        <v>575</v>
      </c>
      <c r="B2864">
        <v>9.4174506375566103E-4</v>
      </c>
      <c r="C2864">
        <v>6.38113617897033E-2</v>
      </c>
      <c r="D2864">
        <v>0.91690307855606001</v>
      </c>
      <c r="E2864">
        <v>2</v>
      </c>
      <c r="F2864">
        <v>0</v>
      </c>
      <c r="G2864">
        <v>0</v>
      </c>
      <c r="H2864">
        <v>1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x14ac:dyDescent="0.2">
      <c r="A2865" t="s">
        <v>1251</v>
      </c>
      <c r="B2865">
        <v>7.3135335696861105E-4</v>
      </c>
      <c r="C2865">
        <v>8.6400702595710699E-2</v>
      </c>
      <c r="D2865">
        <v>0.91045182943344105</v>
      </c>
      <c r="E2865">
        <v>2</v>
      </c>
      <c r="F2865">
        <v>0</v>
      </c>
      <c r="G2865">
        <v>0</v>
      </c>
      <c r="H2865">
        <v>1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x14ac:dyDescent="0.2">
      <c r="A2866" t="s">
        <v>1264</v>
      </c>
      <c r="B2866">
        <v>1.0969955474138199E-3</v>
      </c>
      <c r="C2866">
        <v>0.130276799201965</v>
      </c>
      <c r="D2866">
        <v>0.84326875209808305</v>
      </c>
      <c r="E2866">
        <v>2</v>
      </c>
      <c r="F2866">
        <v>0</v>
      </c>
      <c r="G2866">
        <v>0</v>
      </c>
      <c r="H2866">
        <v>1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x14ac:dyDescent="0.2">
      <c r="A2867" t="s">
        <v>1028</v>
      </c>
      <c r="B2867">
        <v>1.3538250932469899E-3</v>
      </c>
      <c r="C2867">
        <v>0.18549421429634</v>
      </c>
      <c r="D2867">
        <v>0.80069375038146895</v>
      </c>
      <c r="E2867">
        <v>2</v>
      </c>
      <c r="F2867">
        <v>0</v>
      </c>
      <c r="G2867">
        <v>0</v>
      </c>
      <c r="H2867">
        <v>1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x14ac:dyDescent="0.2">
      <c r="A2868" t="s">
        <v>1547</v>
      </c>
      <c r="B2868">
        <v>7.53390195313841E-4</v>
      </c>
      <c r="C2868">
        <v>5.0113983452320099E-2</v>
      </c>
      <c r="D2868">
        <v>0.93978422880172696</v>
      </c>
      <c r="E2868">
        <v>2</v>
      </c>
      <c r="F2868">
        <v>0</v>
      </c>
      <c r="G2868">
        <v>0</v>
      </c>
      <c r="H2868">
        <v>1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180</v>
      </c>
      <c r="B2869">
        <v>8.9129665866494103E-4</v>
      </c>
      <c r="C2869">
        <v>7.1349762380123097E-2</v>
      </c>
      <c r="D2869">
        <v>0.91195511817932096</v>
      </c>
      <c r="E2869">
        <v>2</v>
      </c>
      <c r="F2869">
        <v>0</v>
      </c>
      <c r="G2869">
        <v>0</v>
      </c>
      <c r="H2869">
        <v>1</v>
      </c>
      <c r="I2869">
        <v>2</v>
      </c>
      <c r="J2869">
        <v>1</v>
      </c>
      <c r="K2869" t="str">
        <f>LOOKUP(E2869,Types!A:A,Types!B:B)</f>
        <v>Pop</v>
      </c>
      <c r="L2869" t="str">
        <f>LOOKUP(I2869,Types!A:A,Types!B:B)</f>
        <v>Pop</v>
      </c>
      <c r="M2869">
        <f t="shared" si="44"/>
        <v>0</v>
      </c>
    </row>
    <row r="2870" spans="1:13" x14ac:dyDescent="0.2">
      <c r="A2870" t="s">
        <v>1579</v>
      </c>
      <c r="B2870">
        <v>1.21334614232182E-3</v>
      </c>
      <c r="C2870">
        <v>6.1959989368915502E-2</v>
      </c>
      <c r="D2870">
        <v>0.92929440736770597</v>
      </c>
      <c r="E2870">
        <v>2</v>
      </c>
      <c r="F2870">
        <v>0</v>
      </c>
      <c r="G2870">
        <v>0</v>
      </c>
      <c r="H2870">
        <v>1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x14ac:dyDescent="0.2">
      <c r="A2871" t="s">
        <v>2286</v>
      </c>
      <c r="B2871">
        <v>1.68986443895846E-3</v>
      </c>
      <c r="C2871">
        <v>0.115674398839473</v>
      </c>
      <c r="D2871">
        <v>0.84410762786865201</v>
      </c>
      <c r="E2871">
        <v>2</v>
      </c>
      <c r="F2871">
        <v>0</v>
      </c>
      <c r="G2871">
        <v>0</v>
      </c>
      <c r="H2871">
        <v>1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x14ac:dyDescent="0.2">
      <c r="A2872" t="s">
        <v>1554</v>
      </c>
      <c r="B2872">
        <v>8.8172178948298097E-4</v>
      </c>
      <c r="C2872">
        <v>5.4852973669767303E-2</v>
      </c>
      <c r="D2872">
        <v>0.94032835960388095</v>
      </c>
      <c r="E2872">
        <v>2</v>
      </c>
      <c r="F2872">
        <v>0</v>
      </c>
      <c r="G2872">
        <v>0</v>
      </c>
      <c r="H2872">
        <v>1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x14ac:dyDescent="0.2">
      <c r="A2873" t="s">
        <v>1160</v>
      </c>
      <c r="B2873">
        <v>7.7618530485779004E-4</v>
      </c>
      <c r="C2873">
        <v>5.2721265703439699E-2</v>
      </c>
      <c r="D2873">
        <v>0.93236494064330999</v>
      </c>
      <c r="E2873">
        <v>2</v>
      </c>
      <c r="F2873">
        <v>0</v>
      </c>
      <c r="G2873">
        <v>0</v>
      </c>
      <c r="H2873">
        <v>1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x14ac:dyDescent="0.2">
      <c r="A2874" t="s">
        <v>2335</v>
      </c>
      <c r="B2874">
        <v>1.1982568539679001E-3</v>
      </c>
      <c r="C2874">
        <v>0.123582743108272</v>
      </c>
      <c r="D2874">
        <v>0.868252873420715</v>
      </c>
      <c r="E2874">
        <v>2</v>
      </c>
      <c r="F2874">
        <v>0</v>
      </c>
      <c r="G2874">
        <v>0</v>
      </c>
      <c r="H2874">
        <v>1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x14ac:dyDescent="0.2">
      <c r="A2875" t="s">
        <v>2130</v>
      </c>
      <c r="B2875">
        <v>1.14106282126158E-3</v>
      </c>
      <c r="C2875">
        <v>0.243979096412658</v>
      </c>
      <c r="D2875">
        <v>0.75246185064315796</v>
      </c>
      <c r="E2875">
        <v>2</v>
      </c>
      <c r="F2875">
        <v>0</v>
      </c>
      <c r="G2875">
        <v>0</v>
      </c>
      <c r="H2875">
        <v>1</v>
      </c>
      <c r="I2875">
        <v>1</v>
      </c>
      <c r="J2875">
        <v>1</v>
      </c>
      <c r="K2875" t="str">
        <f>LOOKUP(E2875,Types!A:A,Types!B:B)</f>
        <v>Pop</v>
      </c>
      <c r="L2875" t="str">
        <f>LOOKUP(I2875,Types!A:A,Types!B:B)</f>
        <v>Art</v>
      </c>
      <c r="M2875">
        <f t="shared" si="44"/>
        <v>-1</v>
      </c>
    </row>
    <row r="2876" spans="1:13" x14ac:dyDescent="0.2">
      <c r="A2876" t="s">
        <v>1986</v>
      </c>
      <c r="B2876">
        <v>7.8514870256185499E-4</v>
      </c>
      <c r="C2876">
        <v>4.7009762376546797E-2</v>
      </c>
      <c r="D2876">
        <v>0.94923442602157504</v>
      </c>
      <c r="E2876">
        <v>2</v>
      </c>
      <c r="F2876">
        <v>0</v>
      </c>
      <c r="G2876">
        <v>0</v>
      </c>
      <c r="H2876">
        <v>1</v>
      </c>
      <c r="I2876">
        <v>2</v>
      </c>
      <c r="J2876">
        <v>1</v>
      </c>
      <c r="K2876" t="str">
        <f>LOOKUP(E2876,Types!A:A,Types!B:B)</f>
        <v>Pop</v>
      </c>
      <c r="L2876" t="str">
        <f>LOOKUP(I2876,Types!A:A,Types!B:B)</f>
        <v>Pop</v>
      </c>
      <c r="M2876">
        <f t="shared" si="44"/>
        <v>0</v>
      </c>
    </row>
    <row r="2877" spans="1:13" x14ac:dyDescent="0.2">
      <c r="A2877" t="s">
        <v>153</v>
      </c>
      <c r="B2877">
        <v>1.12581497523933E-3</v>
      </c>
      <c r="C2877">
        <v>0.17677266895770999</v>
      </c>
      <c r="D2877">
        <v>0.79046207666397095</v>
      </c>
      <c r="E2877">
        <v>2</v>
      </c>
      <c r="F2877">
        <v>0</v>
      </c>
      <c r="G2877">
        <v>0</v>
      </c>
      <c r="H2877">
        <v>1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x14ac:dyDescent="0.2">
      <c r="A2878" t="s">
        <v>681</v>
      </c>
      <c r="B2878">
        <v>4.9519201274961201E-4</v>
      </c>
      <c r="C2878">
        <v>2.8006982058286601E-2</v>
      </c>
      <c r="D2878">
        <v>0.96955144405364901</v>
      </c>
      <c r="E2878">
        <v>2</v>
      </c>
      <c r="F2878">
        <v>0</v>
      </c>
      <c r="G2878">
        <v>0</v>
      </c>
      <c r="H2878">
        <v>1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1519</v>
      </c>
      <c r="B2879">
        <v>1.2028968194499601E-3</v>
      </c>
      <c r="C2879">
        <v>0.24993287026882099</v>
      </c>
      <c r="D2879">
        <v>0.74276268482208196</v>
      </c>
      <c r="E2879">
        <v>2</v>
      </c>
      <c r="F2879">
        <v>0</v>
      </c>
      <c r="G2879">
        <v>0</v>
      </c>
      <c r="H2879">
        <v>1</v>
      </c>
      <c r="I2879">
        <v>2</v>
      </c>
      <c r="J2879">
        <v>1</v>
      </c>
      <c r="K2879" t="str">
        <f>LOOKUP(E2879,Types!A:A,Types!B:B)</f>
        <v>Pop</v>
      </c>
      <c r="L2879" t="str">
        <f>LOOKUP(I2879,Types!A:A,Types!B:B)</f>
        <v>Pop</v>
      </c>
      <c r="M2879">
        <f t="shared" si="44"/>
        <v>0</v>
      </c>
    </row>
    <row r="2880" spans="1:13" x14ac:dyDescent="0.2">
      <c r="A2880" t="s">
        <v>394</v>
      </c>
      <c r="B2880">
        <v>4.9964262871071696E-4</v>
      </c>
      <c r="C2880">
        <v>3.4233927726745599E-2</v>
      </c>
      <c r="D2880">
        <v>0.95895212888717596</v>
      </c>
      <c r="E2880">
        <v>2</v>
      </c>
      <c r="F2880">
        <v>0</v>
      </c>
      <c r="G2880">
        <v>0</v>
      </c>
      <c r="H2880">
        <v>1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x14ac:dyDescent="0.2">
      <c r="A2881" t="s">
        <v>1791</v>
      </c>
      <c r="B2881">
        <v>1.4721766347065501E-3</v>
      </c>
      <c r="C2881">
        <v>0.10058457404375</v>
      </c>
      <c r="D2881">
        <v>0.89509826898574796</v>
      </c>
      <c r="E2881">
        <v>2</v>
      </c>
      <c r="F2881">
        <v>0</v>
      </c>
      <c r="G2881">
        <v>0</v>
      </c>
      <c r="H2881">
        <v>1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x14ac:dyDescent="0.2">
      <c r="A2882" t="s">
        <v>162</v>
      </c>
      <c r="B2882">
        <v>1.20671594049781E-3</v>
      </c>
      <c r="C2882">
        <v>0.198505043983459</v>
      </c>
      <c r="D2882">
        <v>0.78547489643096902</v>
      </c>
      <c r="E2882">
        <v>2</v>
      </c>
      <c r="F2882">
        <v>0</v>
      </c>
      <c r="G2882">
        <v>0</v>
      </c>
      <c r="H2882">
        <v>1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456</v>
      </c>
      <c r="B2883">
        <v>7.0100295124575496E-4</v>
      </c>
      <c r="C2883">
        <v>2.55440808832645E-2</v>
      </c>
      <c r="D2883">
        <v>0.97183144092559803</v>
      </c>
      <c r="E2883">
        <v>2</v>
      </c>
      <c r="F2883">
        <v>0</v>
      </c>
      <c r="G2883">
        <v>0</v>
      </c>
      <c r="H2883">
        <v>1</v>
      </c>
      <c r="I2883">
        <v>3</v>
      </c>
      <c r="J2883">
        <v>1</v>
      </c>
      <c r="K2883" t="str">
        <f>LOOKUP(E2883,Types!A:A,Types!B:B)</f>
        <v>Pop</v>
      </c>
      <c r="L2883" t="str">
        <f>LOOKUP(I2883,Types!A:A,Types!B:B)</f>
        <v>Tradition</v>
      </c>
      <c r="M2883">
        <f t="shared" ref="M2883:M2946" si="45">I2883-E2883</f>
        <v>1</v>
      </c>
    </row>
    <row r="2884" spans="1:13" x14ac:dyDescent="0.2">
      <c r="A2884" t="s">
        <v>1864</v>
      </c>
      <c r="B2884">
        <v>1.0931227589026E-3</v>
      </c>
      <c r="C2884">
        <v>7.7202111482620198E-2</v>
      </c>
      <c r="D2884">
        <v>0.91159403324127197</v>
      </c>
      <c r="E2884">
        <v>2</v>
      </c>
      <c r="F2884">
        <v>0</v>
      </c>
      <c r="G2884">
        <v>0</v>
      </c>
      <c r="H2884">
        <v>1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x14ac:dyDescent="0.2">
      <c r="A2885" t="s">
        <v>325</v>
      </c>
      <c r="B2885">
        <v>1.01502798497676E-3</v>
      </c>
      <c r="C2885">
        <v>9.2740654945373494E-2</v>
      </c>
      <c r="D2885">
        <v>0.88820832967758101</v>
      </c>
      <c r="E2885">
        <v>2</v>
      </c>
      <c r="F2885">
        <v>0</v>
      </c>
      <c r="G2885">
        <v>0</v>
      </c>
      <c r="H2885">
        <v>1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x14ac:dyDescent="0.2">
      <c r="A2886" t="s">
        <v>1354</v>
      </c>
      <c r="B2886">
        <v>1.6410560347139801E-3</v>
      </c>
      <c r="C2886">
        <v>0.17955036461353299</v>
      </c>
      <c r="D2886">
        <v>0.81642085313796997</v>
      </c>
      <c r="E2886">
        <v>2</v>
      </c>
      <c r="F2886">
        <v>0</v>
      </c>
      <c r="G2886">
        <v>0</v>
      </c>
      <c r="H2886">
        <v>1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x14ac:dyDescent="0.2">
      <c r="A2887" t="s">
        <v>239</v>
      </c>
      <c r="B2887">
        <v>1.1683247284963701E-3</v>
      </c>
      <c r="C2887">
        <v>9.6608765423297799E-2</v>
      </c>
      <c r="D2887">
        <v>0.89340627193450906</v>
      </c>
      <c r="E2887">
        <v>2</v>
      </c>
      <c r="F2887">
        <v>0</v>
      </c>
      <c r="G2887">
        <v>0</v>
      </c>
      <c r="H2887">
        <v>1</v>
      </c>
      <c r="I2887">
        <v>3</v>
      </c>
      <c r="J2887">
        <v>1</v>
      </c>
      <c r="K2887" t="str">
        <f>LOOKUP(E2887,Types!A:A,Types!B:B)</f>
        <v>Pop</v>
      </c>
      <c r="L2887" t="str">
        <f>LOOKUP(I2887,Types!A:A,Types!B:B)</f>
        <v>Tradition</v>
      </c>
      <c r="M2887">
        <f t="shared" si="45"/>
        <v>1</v>
      </c>
    </row>
    <row r="2888" spans="1:13" x14ac:dyDescent="0.2">
      <c r="A2888" t="s">
        <v>87</v>
      </c>
      <c r="B2888">
        <v>8.1035541370511001E-4</v>
      </c>
      <c r="C2888">
        <v>7.7906377613544395E-2</v>
      </c>
      <c r="D2888">
        <v>0.91839408874511697</v>
      </c>
      <c r="E2888">
        <v>2</v>
      </c>
      <c r="F2888">
        <v>0</v>
      </c>
      <c r="G2888">
        <v>0</v>
      </c>
      <c r="H2888">
        <v>1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x14ac:dyDescent="0.2">
      <c r="A2889" t="s">
        <v>318</v>
      </c>
      <c r="B2889">
        <v>1.0865014046430501E-3</v>
      </c>
      <c r="C2889">
        <v>8.1077970564365304E-2</v>
      </c>
      <c r="D2889">
        <v>0.90230745077133101</v>
      </c>
      <c r="E2889">
        <v>2</v>
      </c>
      <c r="F2889">
        <v>0</v>
      </c>
      <c r="G2889">
        <v>0</v>
      </c>
      <c r="H2889">
        <v>1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1483</v>
      </c>
      <c r="B2890">
        <v>1.50978448800742E-3</v>
      </c>
      <c r="C2890">
        <v>0.147843703627586</v>
      </c>
      <c r="D2890">
        <v>0.84385967254638605</v>
      </c>
      <c r="E2890">
        <v>2</v>
      </c>
      <c r="F2890">
        <v>0</v>
      </c>
      <c r="G2890">
        <v>0</v>
      </c>
      <c r="H2890">
        <v>1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x14ac:dyDescent="0.2">
      <c r="A2891" t="s">
        <v>2099</v>
      </c>
      <c r="B2891">
        <v>5.0601246766746001E-4</v>
      </c>
      <c r="C2891">
        <v>4.20129671692848E-2</v>
      </c>
      <c r="D2891">
        <v>0.95656639337539595</v>
      </c>
      <c r="E2891">
        <v>2</v>
      </c>
      <c r="F2891">
        <v>0</v>
      </c>
      <c r="G2891">
        <v>0</v>
      </c>
      <c r="H2891">
        <v>1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x14ac:dyDescent="0.2">
      <c r="A2892" t="s">
        <v>1844</v>
      </c>
      <c r="B2892">
        <v>1.2793751666322301E-3</v>
      </c>
      <c r="C2892">
        <v>0.20466308295726701</v>
      </c>
      <c r="D2892">
        <v>0.79322803020477295</v>
      </c>
      <c r="E2892">
        <v>2</v>
      </c>
      <c r="F2892">
        <v>0</v>
      </c>
      <c r="G2892">
        <v>0</v>
      </c>
      <c r="H2892">
        <v>1</v>
      </c>
      <c r="I2892">
        <v>1</v>
      </c>
      <c r="J2892">
        <v>1</v>
      </c>
      <c r="K2892" t="str">
        <f>LOOKUP(E2892,Types!A:A,Types!B:B)</f>
        <v>Pop</v>
      </c>
      <c r="L2892" t="str">
        <f>LOOKUP(I2892,Types!A:A,Types!B:B)</f>
        <v>Art</v>
      </c>
      <c r="M2892">
        <f t="shared" si="45"/>
        <v>-1</v>
      </c>
    </row>
    <row r="2893" spans="1:13" x14ac:dyDescent="0.2">
      <c r="A2893" t="s">
        <v>1270</v>
      </c>
      <c r="B2893">
        <v>1.7773176077753299E-3</v>
      </c>
      <c r="C2893">
        <v>0.174857288599014</v>
      </c>
      <c r="D2893">
        <v>0.78760856389999301</v>
      </c>
      <c r="E2893">
        <v>2</v>
      </c>
      <c r="F2893">
        <v>0</v>
      </c>
      <c r="G2893">
        <v>0</v>
      </c>
      <c r="H2893">
        <v>1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2060</v>
      </c>
      <c r="B2894">
        <v>5.2407459588721297E-4</v>
      </c>
      <c r="C2894">
        <v>3.1524814665317501E-2</v>
      </c>
      <c r="D2894">
        <v>0.96519529819488503</v>
      </c>
      <c r="E2894">
        <v>2</v>
      </c>
      <c r="F2894">
        <v>0</v>
      </c>
      <c r="G2894">
        <v>0</v>
      </c>
      <c r="H2894">
        <v>1</v>
      </c>
      <c r="I2894">
        <v>2</v>
      </c>
      <c r="J2894">
        <v>1</v>
      </c>
      <c r="K2894" t="str">
        <f>LOOKUP(E2894,Types!A:A,Types!B:B)</f>
        <v>Pop</v>
      </c>
      <c r="L2894" t="str">
        <f>LOOKUP(I2894,Types!A:A,Types!B:B)</f>
        <v>Pop</v>
      </c>
      <c r="M2894">
        <f t="shared" si="45"/>
        <v>0</v>
      </c>
    </row>
    <row r="2895" spans="1:13" x14ac:dyDescent="0.2">
      <c r="A2895" t="s">
        <v>2367</v>
      </c>
      <c r="B2895">
        <v>1.0109958238899699E-3</v>
      </c>
      <c r="C2895">
        <v>0.12221485376358</v>
      </c>
      <c r="D2895">
        <v>0.87316852807998602</v>
      </c>
      <c r="E2895">
        <v>2</v>
      </c>
      <c r="F2895">
        <v>0</v>
      </c>
      <c r="G2895">
        <v>0</v>
      </c>
      <c r="H2895">
        <v>1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795</v>
      </c>
      <c r="B2896">
        <v>6.25449290964752E-4</v>
      </c>
      <c r="C2896">
        <v>2.3858785629272398E-2</v>
      </c>
      <c r="D2896">
        <v>0.95855045318603505</v>
      </c>
      <c r="E2896">
        <v>2</v>
      </c>
      <c r="F2896">
        <v>0</v>
      </c>
      <c r="G2896">
        <v>0</v>
      </c>
      <c r="H2896">
        <v>1</v>
      </c>
      <c r="I2896">
        <v>2</v>
      </c>
      <c r="J2896">
        <v>1</v>
      </c>
      <c r="K2896" t="str">
        <f>LOOKUP(E2896,Types!A:A,Types!B:B)</f>
        <v>Pop</v>
      </c>
      <c r="L2896" t="str">
        <f>LOOKUP(I2896,Types!A:A,Types!B:B)</f>
        <v>Pop</v>
      </c>
      <c r="M2896">
        <f t="shared" si="45"/>
        <v>0</v>
      </c>
    </row>
    <row r="2897" spans="1:13" x14ac:dyDescent="0.2">
      <c r="A2897" t="s">
        <v>984</v>
      </c>
      <c r="B2897">
        <v>1.94728083442896E-3</v>
      </c>
      <c r="C2897">
        <v>0.26907384395599299</v>
      </c>
      <c r="D2897">
        <v>0.71578729152679399</v>
      </c>
      <c r="E2897">
        <v>2</v>
      </c>
      <c r="F2897">
        <v>0</v>
      </c>
      <c r="G2897">
        <v>0</v>
      </c>
      <c r="H2897">
        <v>1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x14ac:dyDescent="0.2">
      <c r="A2898" t="s">
        <v>500</v>
      </c>
      <c r="B2898">
        <v>2.1318143699318101E-3</v>
      </c>
      <c r="C2898">
        <v>0.15028208494186401</v>
      </c>
      <c r="D2898">
        <v>0.84170132875442505</v>
      </c>
      <c r="E2898">
        <v>2</v>
      </c>
      <c r="F2898">
        <v>0</v>
      </c>
      <c r="G2898">
        <v>0</v>
      </c>
      <c r="H2898">
        <v>1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x14ac:dyDescent="0.2">
      <c r="A2899" t="s">
        <v>2015</v>
      </c>
      <c r="B2899">
        <v>1.70244497712701E-3</v>
      </c>
      <c r="C2899">
        <v>0.162161275744438</v>
      </c>
      <c r="D2899">
        <v>0.82195854187011697</v>
      </c>
      <c r="E2899">
        <v>2</v>
      </c>
      <c r="F2899">
        <v>0</v>
      </c>
      <c r="G2899">
        <v>0</v>
      </c>
      <c r="H2899">
        <v>1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x14ac:dyDescent="0.2">
      <c r="A2900" t="s">
        <v>1271</v>
      </c>
      <c r="B2900">
        <v>7.9168472439050599E-4</v>
      </c>
      <c r="C2900">
        <v>0.129572197794914</v>
      </c>
      <c r="D2900">
        <v>0.86659866571426303</v>
      </c>
      <c r="E2900">
        <v>2</v>
      </c>
      <c r="F2900">
        <v>0</v>
      </c>
      <c r="G2900">
        <v>0</v>
      </c>
      <c r="H2900">
        <v>1</v>
      </c>
      <c r="I2900">
        <v>1</v>
      </c>
      <c r="J2900">
        <v>1</v>
      </c>
      <c r="K2900" t="str">
        <f>LOOKUP(E2900,Types!A:A,Types!B:B)</f>
        <v>Pop</v>
      </c>
      <c r="L2900" t="str">
        <f>LOOKUP(I2900,Types!A:A,Types!B:B)</f>
        <v>Art</v>
      </c>
      <c r="M2900">
        <f t="shared" si="45"/>
        <v>-1</v>
      </c>
    </row>
    <row r="2901" spans="1:13" x14ac:dyDescent="0.2">
      <c r="A2901" t="s">
        <v>828</v>
      </c>
      <c r="B2901">
        <v>1.4201760059222501E-3</v>
      </c>
      <c r="C2901">
        <v>0.124483965337276</v>
      </c>
      <c r="D2901">
        <v>0.86861950159072798</v>
      </c>
      <c r="E2901">
        <v>2</v>
      </c>
      <c r="F2901">
        <v>0</v>
      </c>
      <c r="G2901">
        <v>0</v>
      </c>
      <c r="H2901">
        <v>1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x14ac:dyDescent="0.2">
      <c r="A2902" t="s">
        <v>890</v>
      </c>
      <c r="B2902">
        <v>9.3008548719808405E-4</v>
      </c>
      <c r="C2902">
        <v>7.8288383781909901E-2</v>
      </c>
      <c r="D2902">
        <v>0.91944652795791604</v>
      </c>
      <c r="E2902">
        <v>2</v>
      </c>
      <c r="F2902">
        <v>0</v>
      </c>
      <c r="G2902">
        <v>0</v>
      </c>
      <c r="H2902">
        <v>1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2008</v>
      </c>
      <c r="B2903">
        <v>1.1126168537884901E-3</v>
      </c>
      <c r="C2903">
        <v>6.04659467935562E-2</v>
      </c>
      <c r="D2903">
        <v>0.92443269491195601</v>
      </c>
      <c r="E2903">
        <v>2</v>
      </c>
      <c r="F2903">
        <v>0</v>
      </c>
      <c r="G2903">
        <v>0</v>
      </c>
      <c r="H2903">
        <v>1</v>
      </c>
      <c r="I2903">
        <v>2</v>
      </c>
      <c r="J2903">
        <v>1</v>
      </c>
      <c r="K2903" t="str">
        <f>LOOKUP(E2903,Types!A:A,Types!B:B)</f>
        <v>Pop</v>
      </c>
      <c r="L2903" t="str">
        <f>LOOKUP(I2903,Types!A:A,Types!B:B)</f>
        <v>Pop</v>
      </c>
      <c r="M2903">
        <f t="shared" si="45"/>
        <v>0</v>
      </c>
    </row>
    <row r="2904" spans="1:13" x14ac:dyDescent="0.2">
      <c r="A2904" t="s">
        <v>1267</v>
      </c>
      <c r="B2904">
        <v>1.3245758600533E-3</v>
      </c>
      <c r="C2904">
        <v>0.22653222084045399</v>
      </c>
      <c r="D2904">
        <v>0.76603096723556496</v>
      </c>
      <c r="E2904">
        <v>2</v>
      </c>
      <c r="F2904">
        <v>0</v>
      </c>
      <c r="G2904">
        <v>0</v>
      </c>
      <c r="H2904">
        <v>1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x14ac:dyDescent="0.2">
      <c r="A2905" t="s">
        <v>1598</v>
      </c>
      <c r="B2905">
        <v>8.0266001168638403E-4</v>
      </c>
      <c r="C2905">
        <v>4.6593196690082501E-2</v>
      </c>
      <c r="D2905">
        <v>0.94878929853439298</v>
      </c>
      <c r="E2905">
        <v>2</v>
      </c>
      <c r="F2905">
        <v>0</v>
      </c>
      <c r="G2905">
        <v>0</v>
      </c>
      <c r="H2905">
        <v>1</v>
      </c>
      <c r="I2905">
        <v>1</v>
      </c>
      <c r="J2905">
        <v>1</v>
      </c>
      <c r="K2905" t="str">
        <f>LOOKUP(E2905,Types!A:A,Types!B:B)</f>
        <v>Pop</v>
      </c>
      <c r="L2905" t="str">
        <f>LOOKUP(I2905,Types!A:A,Types!B:B)</f>
        <v>Art</v>
      </c>
      <c r="M2905">
        <f t="shared" si="45"/>
        <v>-1</v>
      </c>
    </row>
    <row r="2906" spans="1:13" x14ac:dyDescent="0.2">
      <c r="A2906" t="s">
        <v>1551</v>
      </c>
      <c r="B2906">
        <v>6.8803963949903802E-4</v>
      </c>
      <c r="C2906">
        <v>4.8173058778047499E-2</v>
      </c>
      <c r="D2906">
        <v>0.94772797822952204</v>
      </c>
      <c r="E2906">
        <v>2</v>
      </c>
      <c r="F2906">
        <v>0</v>
      </c>
      <c r="G2906">
        <v>0</v>
      </c>
      <c r="H2906">
        <v>1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x14ac:dyDescent="0.2">
      <c r="A2907" t="s">
        <v>1777</v>
      </c>
      <c r="B2907">
        <v>1.23339577112346E-3</v>
      </c>
      <c r="C2907">
        <v>0.196025490760803</v>
      </c>
      <c r="D2907">
        <v>0.79545670747756902</v>
      </c>
      <c r="E2907">
        <v>2</v>
      </c>
      <c r="F2907">
        <v>0</v>
      </c>
      <c r="G2907">
        <v>0</v>
      </c>
      <c r="H2907">
        <v>1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x14ac:dyDescent="0.2">
      <c r="A2908" t="s">
        <v>970</v>
      </c>
      <c r="B2908">
        <v>8.8852783665060997E-4</v>
      </c>
      <c r="C2908">
        <v>0.13185273110866499</v>
      </c>
      <c r="D2908">
        <v>0.86566734313964799</v>
      </c>
      <c r="E2908">
        <v>2</v>
      </c>
      <c r="F2908">
        <v>0</v>
      </c>
      <c r="G2908">
        <v>0</v>
      </c>
      <c r="H2908">
        <v>1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x14ac:dyDescent="0.2">
      <c r="A2909" t="s">
        <v>572</v>
      </c>
      <c r="B2909">
        <v>7.7506288653239597E-4</v>
      </c>
      <c r="C2909">
        <v>4.9427412450313499E-2</v>
      </c>
      <c r="D2909">
        <v>0.94713157415390004</v>
      </c>
      <c r="E2909">
        <v>2</v>
      </c>
      <c r="F2909">
        <v>0</v>
      </c>
      <c r="G2909">
        <v>0</v>
      </c>
      <c r="H2909">
        <v>1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1727</v>
      </c>
      <c r="B2910">
        <v>7.3537783464416796E-4</v>
      </c>
      <c r="C2910">
        <v>4.8607934266328798E-2</v>
      </c>
      <c r="D2910">
        <v>0.93893021345138505</v>
      </c>
      <c r="E2910">
        <v>2</v>
      </c>
      <c r="F2910">
        <v>0</v>
      </c>
      <c r="G2910">
        <v>0</v>
      </c>
      <c r="H2910">
        <v>1</v>
      </c>
      <c r="I2910">
        <v>2</v>
      </c>
      <c r="J2910">
        <v>1</v>
      </c>
      <c r="K2910" t="str">
        <f>LOOKUP(E2910,Types!A:A,Types!B:B)</f>
        <v>Pop</v>
      </c>
      <c r="L2910" t="str">
        <f>LOOKUP(I2910,Types!A:A,Types!B:B)</f>
        <v>Pop</v>
      </c>
      <c r="M2910">
        <f t="shared" si="45"/>
        <v>0</v>
      </c>
    </row>
    <row r="2911" spans="1:13" x14ac:dyDescent="0.2">
      <c r="A2911" t="s">
        <v>1412</v>
      </c>
      <c r="B2911">
        <v>1.82211003266274E-3</v>
      </c>
      <c r="C2911">
        <v>0.103519707918167</v>
      </c>
      <c r="D2911">
        <v>0.88799130916595403</v>
      </c>
      <c r="E2911">
        <v>2</v>
      </c>
      <c r="F2911">
        <v>0</v>
      </c>
      <c r="G2911">
        <v>0</v>
      </c>
      <c r="H2911">
        <v>1</v>
      </c>
      <c r="I2911">
        <v>2</v>
      </c>
      <c r="J2911">
        <v>1</v>
      </c>
      <c r="K2911" t="str">
        <f>LOOKUP(E2911,Types!A:A,Types!B:B)</f>
        <v>Pop</v>
      </c>
      <c r="L2911" t="str">
        <f>LOOKUP(I2911,Types!A:A,Types!B:B)</f>
        <v>Pop</v>
      </c>
      <c r="M2911">
        <f t="shared" si="45"/>
        <v>0</v>
      </c>
    </row>
    <row r="2912" spans="1:13" x14ac:dyDescent="0.2">
      <c r="A2912" t="s">
        <v>2356</v>
      </c>
      <c r="B2912">
        <v>9.2252105241641402E-4</v>
      </c>
      <c r="C2912">
        <v>4.5719265937805099E-2</v>
      </c>
      <c r="D2912">
        <v>0.94662666320800704</v>
      </c>
      <c r="E2912">
        <v>2</v>
      </c>
      <c r="F2912">
        <v>0</v>
      </c>
      <c r="G2912">
        <v>0</v>
      </c>
      <c r="H2912">
        <v>1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x14ac:dyDescent="0.2">
      <c r="A2913" t="s">
        <v>231</v>
      </c>
      <c r="B2913">
        <v>7.3420762782916405E-4</v>
      </c>
      <c r="C2913">
        <v>5.1490359008312198E-2</v>
      </c>
      <c r="D2913">
        <v>0.94416695833206099</v>
      </c>
      <c r="E2913">
        <v>2</v>
      </c>
      <c r="F2913">
        <v>0</v>
      </c>
      <c r="G2913">
        <v>0</v>
      </c>
      <c r="H2913">
        <v>1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x14ac:dyDescent="0.2">
      <c r="A2914" t="s">
        <v>2056</v>
      </c>
      <c r="B2914">
        <v>7.9668458783998999E-4</v>
      </c>
      <c r="C2914">
        <v>5.5198181420564603E-2</v>
      </c>
      <c r="D2914">
        <v>0.94139868021011297</v>
      </c>
      <c r="E2914">
        <v>2</v>
      </c>
      <c r="F2914">
        <v>0</v>
      </c>
      <c r="G2914">
        <v>0</v>
      </c>
      <c r="H2914">
        <v>1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x14ac:dyDescent="0.2">
      <c r="A2915" t="s">
        <v>1516</v>
      </c>
      <c r="B2915">
        <v>1.4619212597608499E-3</v>
      </c>
      <c r="C2915">
        <v>0.166508734226226</v>
      </c>
      <c r="D2915">
        <v>0.781236231327056</v>
      </c>
      <c r="E2915">
        <v>2</v>
      </c>
      <c r="F2915">
        <v>0</v>
      </c>
      <c r="G2915">
        <v>0</v>
      </c>
      <c r="H2915">
        <v>1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2275</v>
      </c>
      <c r="B2916">
        <v>1.0970626026391901E-3</v>
      </c>
      <c r="C2916">
        <v>7.4678890407085405E-2</v>
      </c>
      <c r="D2916">
        <v>0.89711916446685702</v>
      </c>
      <c r="E2916">
        <v>2</v>
      </c>
      <c r="F2916">
        <v>0</v>
      </c>
      <c r="G2916">
        <v>0</v>
      </c>
      <c r="H2916">
        <v>1</v>
      </c>
      <c r="I2916">
        <v>2</v>
      </c>
      <c r="J2916">
        <v>1</v>
      </c>
      <c r="K2916" t="str">
        <f>LOOKUP(E2916,Types!A:A,Types!B:B)</f>
        <v>Pop</v>
      </c>
      <c r="L2916" t="str">
        <f>LOOKUP(I2916,Types!A:A,Types!B:B)</f>
        <v>Pop</v>
      </c>
      <c r="M2916">
        <f t="shared" si="45"/>
        <v>0</v>
      </c>
    </row>
    <row r="2917" spans="1:13" x14ac:dyDescent="0.2">
      <c r="A2917" t="s">
        <v>1465</v>
      </c>
      <c r="B2917">
        <v>7.8768847743049199E-4</v>
      </c>
      <c r="C2917">
        <v>4.2171712964773102E-2</v>
      </c>
      <c r="D2917">
        <v>0.95164227485656705</v>
      </c>
      <c r="E2917">
        <v>2</v>
      </c>
      <c r="F2917">
        <v>0</v>
      </c>
      <c r="G2917">
        <v>0</v>
      </c>
      <c r="H2917">
        <v>1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399</v>
      </c>
      <c r="B2918">
        <v>1.0138045763596799E-3</v>
      </c>
      <c r="C2918">
        <v>0.12043759971857</v>
      </c>
      <c r="D2918">
        <v>0.87571001052856401</v>
      </c>
      <c r="E2918">
        <v>2</v>
      </c>
      <c r="F2918">
        <v>0</v>
      </c>
      <c r="G2918">
        <v>0</v>
      </c>
      <c r="H2918">
        <v>1</v>
      </c>
      <c r="I2918">
        <v>2</v>
      </c>
      <c r="J2918">
        <v>1</v>
      </c>
      <c r="K2918" t="str">
        <f>LOOKUP(E2918,Types!A:A,Types!B:B)</f>
        <v>Pop</v>
      </c>
      <c r="L2918" t="str">
        <f>LOOKUP(I2918,Types!A:A,Types!B:B)</f>
        <v>Pop</v>
      </c>
      <c r="M2918">
        <f t="shared" si="45"/>
        <v>0</v>
      </c>
    </row>
    <row r="2919" spans="1:13" x14ac:dyDescent="0.2">
      <c r="A2919" t="s">
        <v>1207</v>
      </c>
      <c r="B2919">
        <v>5.2866304758936102E-4</v>
      </c>
      <c r="C2919">
        <v>2.7448110282421102E-2</v>
      </c>
      <c r="D2919">
        <v>0.96436411142349199</v>
      </c>
      <c r="E2919">
        <v>2</v>
      </c>
      <c r="F2919">
        <v>0</v>
      </c>
      <c r="G2919">
        <v>0</v>
      </c>
      <c r="H2919">
        <v>1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1382</v>
      </c>
      <c r="B2920">
        <v>1.0613261256366901E-3</v>
      </c>
      <c r="C2920">
        <v>0.13287058472633301</v>
      </c>
      <c r="D2920">
        <v>0.85228770971298196</v>
      </c>
      <c r="E2920">
        <v>2</v>
      </c>
      <c r="F2920">
        <v>0</v>
      </c>
      <c r="G2920">
        <v>0</v>
      </c>
      <c r="H2920">
        <v>1</v>
      </c>
      <c r="I2920">
        <v>2</v>
      </c>
      <c r="J2920">
        <v>1</v>
      </c>
      <c r="K2920" t="str">
        <f>LOOKUP(E2920,Types!A:A,Types!B:B)</f>
        <v>Pop</v>
      </c>
      <c r="L2920" t="str">
        <f>LOOKUP(I2920,Types!A:A,Types!B:B)</f>
        <v>Pop</v>
      </c>
      <c r="M2920">
        <f t="shared" si="45"/>
        <v>0</v>
      </c>
    </row>
    <row r="2921" spans="1:13" x14ac:dyDescent="0.2">
      <c r="A2921" t="s">
        <v>498</v>
      </c>
      <c r="B2921">
        <v>1.49637495633214E-3</v>
      </c>
      <c r="C2921">
        <v>0.21973095834255199</v>
      </c>
      <c r="D2921">
        <v>0.74329668283462502</v>
      </c>
      <c r="E2921">
        <v>2</v>
      </c>
      <c r="F2921">
        <v>0</v>
      </c>
      <c r="G2921">
        <v>0</v>
      </c>
      <c r="H2921">
        <v>1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x14ac:dyDescent="0.2">
      <c r="A2922" t="s">
        <v>1684</v>
      </c>
      <c r="B2922">
        <v>1.4893475454300601E-3</v>
      </c>
      <c r="C2922">
        <v>0.21415059268474501</v>
      </c>
      <c r="D2922">
        <v>0.77251529693603505</v>
      </c>
      <c r="E2922">
        <v>2</v>
      </c>
      <c r="F2922">
        <v>0</v>
      </c>
      <c r="G2922">
        <v>0</v>
      </c>
      <c r="H2922">
        <v>1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2265</v>
      </c>
      <c r="B2923">
        <v>1.33908819407224E-3</v>
      </c>
      <c r="C2923">
        <v>0.20884174108505199</v>
      </c>
      <c r="D2923">
        <v>0.76918345689773504</v>
      </c>
      <c r="E2923">
        <v>2</v>
      </c>
      <c r="F2923">
        <v>0</v>
      </c>
      <c r="G2923">
        <v>0</v>
      </c>
      <c r="H2923">
        <v>1</v>
      </c>
      <c r="I2923">
        <v>2</v>
      </c>
      <c r="J2923">
        <v>1</v>
      </c>
      <c r="K2923" t="str">
        <f>LOOKUP(E2923,Types!A:A,Types!B:B)</f>
        <v>Pop</v>
      </c>
      <c r="L2923" t="str">
        <f>LOOKUP(I2923,Types!A:A,Types!B:B)</f>
        <v>Pop</v>
      </c>
      <c r="M2923">
        <f t="shared" si="45"/>
        <v>0</v>
      </c>
    </row>
    <row r="2924" spans="1:13" x14ac:dyDescent="0.2">
      <c r="A2924" t="s">
        <v>1535</v>
      </c>
      <c r="B2924">
        <v>1.33532821200788E-3</v>
      </c>
      <c r="C2924">
        <v>0.17574630677700001</v>
      </c>
      <c r="D2924">
        <v>0.80392861366271895</v>
      </c>
      <c r="E2924">
        <v>2</v>
      </c>
      <c r="F2924">
        <v>0</v>
      </c>
      <c r="G2924">
        <v>0</v>
      </c>
      <c r="H2924">
        <v>1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x14ac:dyDescent="0.2">
      <c r="A2925" t="s">
        <v>1843</v>
      </c>
      <c r="B2925">
        <v>1.1064863065257599E-3</v>
      </c>
      <c r="C2925">
        <v>0.158855706453323</v>
      </c>
      <c r="D2925">
        <v>0.83645087480545</v>
      </c>
      <c r="E2925">
        <v>2</v>
      </c>
      <c r="F2925">
        <v>0</v>
      </c>
      <c r="G2925">
        <v>0</v>
      </c>
      <c r="H2925">
        <v>1</v>
      </c>
      <c r="I2925">
        <v>1</v>
      </c>
      <c r="J2925">
        <v>1</v>
      </c>
      <c r="K2925" t="str">
        <f>LOOKUP(E2925,Types!A:A,Types!B:B)</f>
        <v>Pop</v>
      </c>
      <c r="L2925" t="str">
        <f>LOOKUP(I2925,Types!A:A,Types!B:B)</f>
        <v>Art</v>
      </c>
      <c r="M2925">
        <f t="shared" si="45"/>
        <v>-1</v>
      </c>
    </row>
    <row r="2926" spans="1:13" x14ac:dyDescent="0.2">
      <c r="A2926" t="s">
        <v>686</v>
      </c>
      <c r="B2926">
        <v>9.5730845350772099E-4</v>
      </c>
      <c r="C2926">
        <v>4.6418659389018999E-2</v>
      </c>
      <c r="D2926">
        <v>0.95020341873168901</v>
      </c>
      <c r="E2926">
        <v>2</v>
      </c>
      <c r="F2926">
        <v>0</v>
      </c>
      <c r="G2926">
        <v>0</v>
      </c>
      <c r="H2926">
        <v>1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x14ac:dyDescent="0.2">
      <c r="A2927" t="s">
        <v>2222</v>
      </c>
      <c r="B2927">
        <v>9.83176403678953E-4</v>
      </c>
      <c r="C2927">
        <v>9.3661107122898102E-2</v>
      </c>
      <c r="D2927">
        <v>0.90344911813735895</v>
      </c>
      <c r="E2927">
        <v>2</v>
      </c>
      <c r="F2927">
        <v>0</v>
      </c>
      <c r="G2927">
        <v>0</v>
      </c>
      <c r="H2927">
        <v>1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x14ac:dyDescent="0.2">
      <c r="A2928" t="s">
        <v>1530</v>
      </c>
      <c r="B2928">
        <v>1.3028386747464501E-3</v>
      </c>
      <c r="C2928">
        <v>6.4921587705612099E-2</v>
      </c>
      <c r="D2928">
        <v>0.92526006698608398</v>
      </c>
      <c r="E2928">
        <v>2</v>
      </c>
      <c r="F2928">
        <v>0</v>
      </c>
      <c r="G2928">
        <v>0</v>
      </c>
      <c r="H2928">
        <v>1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x14ac:dyDescent="0.2">
      <c r="A2929" t="s">
        <v>2148</v>
      </c>
      <c r="B2929">
        <v>1.51993846520781E-3</v>
      </c>
      <c r="C2929">
        <v>0.10848830640316</v>
      </c>
      <c r="D2929">
        <v>0.86623692512512196</v>
      </c>
      <c r="E2929">
        <v>2</v>
      </c>
      <c r="F2929">
        <v>0</v>
      </c>
      <c r="G2929">
        <v>0</v>
      </c>
      <c r="H2929">
        <v>1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x14ac:dyDescent="0.2">
      <c r="A2930" t="s">
        <v>1541</v>
      </c>
      <c r="B2930">
        <v>1.51614716742187E-3</v>
      </c>
      <c r="C2930">
        <v>0.14908649027347501</v>
      </c>
      <c r="D2930">
        <v>0.844782173633575</v>
      </c>
      <c r="E2930">
        <v>2</v>
      </c>
      <c r="F2930">
        <v>0</v>
      </c>
      <c r="G2930">
        <v>0</v>
      </c>
      <c r="H2930">
        <v>1</v>
      </c>
      <c r="I2930">
        <v>1</v>
      </c>
      <c r="J2930">
        <v>1</v>
      </c>
      <c r="K2930" t="str">
        <f>LOOKUP(E2930,Types!A:A,Types!B:B)</f>
        <v>Pop</v>
      </c>
      <c r="L2930" t="str">
        <f>LOOKUP(I2930,Types!A:A,Types!B:B)</f>
        <v>Art</v>
      </c>
      <c r="M2930">
        <f t="shared" si="45"/>
        <v>-1</v>
      </c>
    </row>
    <row r="2931" spans="1:13" x14ac:dyDescent="0.2">
      <c r="A2931" t="s">
        <v>1509</v>
      </c>
      <c r="B2931">
        <v>1.4284529024735E-3</v>
      </c>
      <c r="C2931">
        <v>0.148744702339172</v>
      </c>
      <c r="D2931">
        <v>0.84155488014221103</v>
      </c>
      <c r="E2931">
        <v>2</v>
      </c>
      <c r="F2931">
        <v>0</v>
      </c>
      <c r="G2931">
        <v>0</v>
      </c>
      <c r="H2931">
        <v>1</v>
      </c>
      <c r="I2931">
        <v>2</v>
      </c>
      <c r="J2931">
        <v>1</v>
      </c>
      <c r="K2931" t="str">
        <f>LOOKUP(E2931,Types!A:A,Types!B:B)</f>
        <v>Pop</v>
      </c>
      <c r="L2931" t="str">
        <f>LOOKUP(I2931,Types!A:A,Types!B:B)</f>
        <v>Pop</v>
      </c>
      <c r="M2931">
        <f t="shared" si="45"/>
        <v>0</v>
      </c>
    </row>
    <row r="2932" spans="1:13" x14ac:dyDescent="0.2">
      <c r="A2932" t="s">
        <v>1913</v>
      </c>
      <c r="B2932">
        <v>1.10577710438519E-3</v>
      </c>
      <c r="C2932">
        <v>9.0338058769702897E-2</v>
      </c>
      <c r="D2932">
        <v>0.90397852659225397</v>
      </c>
      <c r="E2932">
        <v>2</v>
      </c>
      <c r="F2932">
        <v>0</v>
      </c>
      <c r="G2932">
        <v>0</v>
      </c>
      <c r="H2932">
        <v>1</v>
      </c>
      <c r="I2932">
        <v>2</v>
      </c>
      <c r="J2932">
        <v>1</v>
      </c>
      <c r="K2932" t="str">
        <f>LOOKUP(E2932,Types!A:A,Types!B:B)</f>
        <v>Pop</v>
      </c>
      <c r="L2932" t="str">
        <f>LOOKUP(I2932,Types!A:A,Types!B:B)</f>
        <v>Pop</v>
      </c>
      <c r="M2932">
        <f t="shared" si="45"/>
        <v>0</v>
      </c>
    </row>
    <row r="2933" spans="1:13" x14ac:dyDescent="0.2">
      <c r="A2933" t="s">
        <v>2004</v>
      </c>
      <c r="B2933">
        <v>8.7947043357416901E-4</v>
      </c>
      <c r="C2933">
        <v>0.12825411558151201</v>
      </c>
      <c r="D2933">
        <v>0.86832249164581299</v>
      </c>
      <c r="E2933">
        <v>2</v>
      </c>
      <c r="F2933">
        <v>0</v>
      </c>
      <c r="G2933">
        <v>0</v>
      </c>
      <c r="H2933">
        <v>1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x14ac:dyDescent="0.2">
      <c r="A2934" t="s">
        <v>1084</v>
      </c>
      <c r="B2934">
        <v>9.75664413999766E-4</v>
      </c>
      <c r="C2934">
        <v>0.100048437714576</v>
      </c>
      <c r="D2934">
        <v>0.89668303728103604</v>
      </c>
      <c r="E2934">
        <v>2</v>
      </c>
      <c r="F2934">
        <v>0</v>
      </c>
      <c r="G2934">
        <v>0</v>
      </c>
      <c r="H2934">
        <v>1</v>
      </c>
      <c r="I2934">
        <v>1</v>
      </c>
      <c r="J2934">
        <v>1</v>
      </c>
      <c r="K2934" t="str">
        <f>LOOKUP(E2934,Types!A:A,Types!B:B)</f>
        <v>Pop</v>
      </c>
      <c r="L2934" t="str">
        <f>LOOKUP(I2934,Types!A:A,Types!B:B)</f>
        <v>Art</v>
      </c>
      <c r="M2934">
        <f t="shared" si="45"/>
        <v>-1</v>
      </c>
    </row>
    <row r="2935" spans="1:13" x14ac:dyDescent="0.2">
      <c r="A2935" t="s">
        <v>1660</v>
      </c>
      <c r="B2935">
        <v>1.09108816832304E-3</v>
      </c>
      <c r="C2935">
        <v>6.20544552803039E-2</v>
      </c>
      <c r="D2935">
        <v>0.93443953990936202</v>
      </c>
      <c r="E2935">
        <v>2</v>
      </c>
      <c r="F2935">
        <v>0</v>
      </c>
      <c r="G2935">
        <v>0</v>
      </c>
      <c r="H2935">
        <v>1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x14ac:dyDescent="0.2">
      <c r="A2936" t="s">
        <v>1866</v>
      </c>
      <c r="B2936">
        <v>1.07034551911056E-3</v>
      </c>
      <c r="C2936">
        <v>0.10803610086441</v>
      </c>
      <c r="D2936">
        <v>0.881489157676696</v>
      </c>
      <c r="E2936">
        <v>2</v>
      </c>
      <c r="F2936">
        <v>0</v>
      </c>
      <c r="G2936">
        <v>0</v>
      </c>
      <c r="H2936">
        <v>1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x14ac:dyDescent="0.2">
      <c r="A2937" t="s">
        <v>1249</v>
      </c>
      <c r="B2937">
        <v>1.5152529813349199E-3</v>
      </c>
      <c r="C2937">
        <v>0.219467878341674</v>
      </c>
      <c r="D2937">
        <v>0.76345586776733398</v>
      </c>
      <c r="E2937">
        <v>2</v>
      </c>
      <c r="F2937">
        <v>0</v>
      </c>
      <c r="G2937">
        <v>0</v>
      </c>
      <c r="H2937">
        <v>1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x14ac:dyDescent="0.2">
      <c r="A2938" t="s">
        <v>2384</v>
      </c>
      <c r="B2938">
        <v>1.95679301396012E-3</v>
      </c>
      <c r="C2938">
        <v>0.27639690041541998</v>
      </c>
      <c r="D2938">
        <v>0.71500718593597401</v>
      </c>
      <c r="E2938">
        <v>2</v>
      </c>
      <c r="F2938">
        <v>0</v>
      </c>
      <c r="G2938">
        <v>0</v>
      </c>
      <c r="H2938">
        <v>1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2373</v>
      </c>
      <c r="B2939">
        <v>1.1767453979700799E-3</v>
      </c>
      <c r="C2939">
        <v>8.5532061755657196E-2</v>
      </c>
      <c r="D2939">
        <v>0.90629053115844704</v>
      </c>
      <c r="E2939">
        <v>2</v>
      </c>
      <c r="F2939">
        <v>0</v>
      </c>
      <c r="G2939">
        <v>0</v>
      </c>
      <c r="H2939">
        <v>1</v>
      </c>
      <c r="I2939">
        <v>2</v>
      </c>
      <c r="J2939">
        <v>1</v>
      </c>
      <c r="K2939" t="str">
        <f>LOOKUP(E2939,Types!A:A,Types!B:B)</f>
        <v>Pop</v>
      </c>
      <c r="L2939" t="str">
        <f>LOOKUP(I2939,Types!A:A,Types!B:B)</f>
        <v>Pop</v>
      </c>
      <c r="M2939">
        <f t="shared" si="45"/>
        <v>0</v>
      </c>
    </row>
    <row r="2940" spans="1:13" x14ac:dyDescent="0.2">
      <c r="A2940" t="s">
        <v>2067</v>
      </c>
      <c r="B2940">
        <v>1.7315670847892701E-3</v>
      </c>
      <c r="C2940">
        <v>0.177092775702476</v>
      </c>
      <c r="D2940">
        <v>0.80122923851013095</v>
      </c>
      <c r="E2940">
        <v>2</v>
      </c>
      <c r="F2940">
        <v>0</v>
      </c>
      <c r="G2940">
        <v>0</v>
      </c>
      <c r="H2940">
        <v>1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x14ac:dyDescent="0.2">
      <c r="A2941" t="s">
        <v>1060</v>
      </c>
      <c r="B2941">
        <v>7.1207043947651896E-4</v>
      </c>
      <c r="C2941">
        <v>4.1063994169235202E-2</v>
      </c>
      <c r="D2941">
        <v>0.95571732521057096</v>
      </c>
      <c r="E2941">
        <v>2</v>
      </c>
      <c r="F2941">
        <v>0</v>
      </c>
      <c r="G2941">
        <v>0</v>
      </c>
      <c r="H2941">
        <v>1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x14ac:dyDescent="0.2">
      <c r="A2942" t="s">
        <v>2062</v>
      </c>
      <c r="B2942">
        <v>1.34321523364633E-3</v>
      </c>
      <c r="C2942">
        <v>9.9362142384052193E-2</v>
      </c>
      <c r="D2942">
        <v>0.89647150039672796</v>
      </c>
      <c r="E2942">
        <v>2</v>
      </c>
      <c r="F2942">
        <v>0</v>
      </c>
      <c r="G2942">
        <v>0</v>
      </c>
      <c r="H2942">
        <v>1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x14ac:dyDescent="0.2">
      <c r="A2943" t="s">
        <v>1272</v>
      </c>
      <c r="B2943">
        <v>1.6827955842018099E-3</v>
      </c>
      <c r="C2943">
        <v>0.152450457215309</v>
      </c>
      <c r="D2943">
        <v>0.82573193311691195</v>
      </c>
      <c r="E2943">
        <v>2</v>
      </c>
      <c r="F2943">
        <v>0</v>
      </c>
      <c r="G2943">
        <v>0</v>
      </c>
      <c r="H2943">
        <v>1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x14ac:dyDescent="0.2">
      <c r="A2944" t="s">
        <v>623</v>
      </c>
      <c r="B2944">
        <v>1.4460935490205799E-3</v>
      </c>
      <c r="C2944">
        <v>0.24740707874298001</v>
      </c>
      <c r="D2944">
        <v>0.75008440017700195</v>
      </c>
      <c r="E2944">
        <v>2</v>
      </c>
      <c r="F2944">
        <v>0</v>
      </c>
      <c r="G2944">
        <v>0</v>
      </c>
      <c r="H2944">
        <v>1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x14ac:dyDescent="0.2">
      <c r="A2945" t="s">
        <v>392</v>
      </c>
      <c r="B2945">
        <v>1.6355687985196701E-3</v>
      </c>
      <c r="C2945">
        <v>9.3410238623618996E-2</v>
      </c>
      <c r="D2945">
        <v>0.89222079515457098</v>
      </c>
      <c r="E2945">
        <v>2</v>
      </c>
      <c r="F2945">
        <v>0</v>
      </c>
      <c r="G2945">
        <v>0</v>
      </c>
      <c r="H2945">
        <v>1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x14ac:dyDescent="0.2">
      <c r="A2946" t="s">
        <v>656</v>
      </c>
      <c r="B2946">
        <v>1.15991954226046E-3</v>
      </c>
      <c r="C2946">
        <v>0.102461501955986</v>
      </c>
      <c r="D2946">
        <v>0.89522850513458196</v>
      </c>
      <c r="E2946">
        <v>2</v>
      </c>
      <c r="F2946">
        <v>0</v>
      </c>
      <c r="G2946">
        <v>0</v>
      </c>
      <c r="H2946">
        <v>1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x14ac:dyDescent="0.2">
      <c r="A2947" t="s">
        <v>138</v>
      </c>
      <c r="B2947">
        <v>1.4812730951234601E-3</v>
      </c>
      <c r="C2947">
        <v>0.21977345645427701</v>
      </c>
      <c r="D2947">
        <v>0.77471220493316595</v>
      </c>
      <c r="E2947">
        <v>2</v>
      </c>
      <c r="F2947">
        <v>0</v>
      </c>
      <c r="G2947">
        <v>0</v>
      </c>
      <c r="H2947">
        <v>1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x14ac:dyDescent="0.2">
      <c r="A2948" t="s">
        <v>2005</v>
      </c>
      <c r="B2948">
        <v>8.8864058488979903E-4</v>
      </c>
      <c r="C2948">
        <v>9.9286980926990495E-2</v>
      </c>
      <c r="D2948">
        <v>0.89582008123397805</v>
      </c>
      <c r="E2948">
        <v>2</v>
      </c>
      <c r="F2948">
        <v>0</v>
      </c>
      <c r="G2948">
        <v>0</v>
      </c>
      <c r="H2948">
        <v>1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x14ac:dyDescent="0.2">
      <c r="A2949" t="s">
        <v>1585</v>
      </c>
      <c r="B2949">
        <v>8.7116437498479995E-4</v>
      </c>
      <c r="C2949">
        <v>2.14548390358686E-2</v>
      </c>
      <c r="D2949">
        <v>0.96940577030181796</v>
      </c>
      <c r="E2949">
        <v>2</v>
      </c>
      <c r="F2949">
        <v>0</v>
      </c>
      <c r="G2949">
        <v>0</v>
      </c>
      <c r="H2949">
        <v>1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x14ac:dyDescent="0.2">
      <c r="A2950" t="s">
        <v>1005</v>
      </c>
      <c r="B2950">
        <v>1.04305322747677E-3</v>
      </c>
      <c r="C2950">
        <v>7.3328636586666093E-2</v>
      </c>
      <c r="D2950">
        <v>0.92410504817962602</v>
      </c>
      <c r="E2950">
        <v>2</v>
      </c>
      <c r="F2950">
        <v>0</v>
      </c>
      <c r="G2950">
        <v>0</v>
      </c>
      <c r="H2950">
        <v>1</v>
      </c>
      <c r="I2950">
        <v>1</v>
      </c>
      <c r="J2950">
        <v>1</v>
      </c>
      <c r="K2950" t="str">
        <f>LOOKUP(E2950,Types!A:A,Types!B:B)</f>
        <v>Pop</v>
      </c>
      <c r="L2950" t="str">
        <f>LOOKUP(I2950,Types!A:A,Types!B:B)</f>
        <v>Art</v>
      </c>
      <c r="M2950">
        <f t="shared" si="46"/>
        <v>-1</v>
      </c>
    </row>
    <row r="2951" spans="1:13" x14ac:dyDescent="0.2">
      <c r="A2951" t="s">
        <v>1610</v>
      </c>
      <c r="B2951">
        <v>7.4127718107774799E-4</v>
      </c>
      <c r="C2951">
        <v>8.0564938485622406E-2</v>
      </c>
      <c r="D2951">
        <v>0.91817879676818803</v>
      </c>
      <c r="E2951">
        <v>2</v>
      </c>
      <c r="F2951">
        <v>0</v>
      </c>
      <c r="G2951">
        <v>0</v>
      </c>
      <c r="H2951">
        <v>1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x14ac:dyDescent="0.2">
      <c r="A2952" t="s">
        <v>1425</v>
      </c>
      <c r="B2952">
        <v>1.35714851785451E-3</v>
      </c>
      <c r="C2952">
        <v>0.114764034748077</v>
      </c>
      <c r="D2952">
        <v>0.85871583223342896</v>
      </c>
      <c r="E2952">
        <v>2</v>
      </c>
      <c r="F2952">
        <v>0</v>
      </c>
      <c r="G2952">
        <v>0</v>
      </c>
      <c r="H2952">
        <v>1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x14ac:dyDescent="0.2">
      <c r="A2953" t="s">
        <v>554</v>
      </c>
      <c r="B2953">
        <v>1.2070661177858699E-3</v>
      </c>
      <c r="C2953">
        <v>0.14803224802017201</v>
      </c>
      <c r="D2953">
        <v>0.84734928607940596</v>
      </c>
      <c r="E2953">
        <v>2</v>
      </c>
      <c r="F2953">
        <v>0</v>
      </c>
      <c r="G2953">
        <v>0</v>
      </c>
      <c r="H2953">
        <v>1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x14ac:dyDescent="0.2">
      <c r="A2954" t="s">
        <v>1133</v>
      </c>
      <c r="B2954">
        <v>1.5298255020752499E-3</v>
      </c>
      <c r="C2954">
        <v>0.124022737145423</v>
      </c>
      <c r="D2954">
        <v>0.86656224727630604</v>
      </c>
      <c r="E2954">
        <v>2</v>
      </c>
      <c r="F2954">
        <v>0</v>
      </c>
      <c r="G2954">
        <v>0</v>
      </c>
      <c r="H2954">
        <v>1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x14ac:dyDescent="0.2">
      <c r="A2955" t="s">
        <v>1695</v>
      </c>
      <c r="B2955">
        <v>1.0696037206798701E-3</v>
      </c>
      <c r="C2955">
        <v>3.5414617508649798E-2</v>
      </c>
      <c r="D2955">
        <v>0.94741725921630804</v>
      </c>
      <c r="E2955">
        <v>2</v>
      </c>
      <c r="F2955">
        <v>0</v>
      </c>
      <c r="G2955">
        <v>0</v>
      </c>
      <c r="H2955">
        <v>1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x14ac:dyDescent="0.2">
      <c r="A2956" t="s">
        <v>1518</v>
      </c>
      <c r="B2956">
        <v>1.15065101999789E-3</v>
      </c>
      <c r="C2956">
        <v>8.0555088818073203E-2</v>
      </c>
      <c r="D2956">
        <v>0.91648930311203003</v>
      </c>
      <c r="E2956">
        <v>2</v>
      </c>
      <c r="F2956">
        <v>0</v>
      </c>
      <c r="G2956">
        <v>0</v>
      </c>
      <c r="H2956">
        <v>1</v>
      </c>
      <c r="I2956">
        <v>1</v>
      </c>
      <c r="J2956">
        <v>1</v>
      </c>
      <c r="K2956" t="str">
        <f>LOOKUP(E2956,Types!A:A,Types!B:B)</f>
        <v>Pop</v>
      </c>
      <c r="L2956" t="str">
        <f>LOOKUP(I2956,Types!A:A,Types!B:B)</f>
        <v>Art</v>
      </c>
      <c r="M2956">
        <f t="shared" si="46"/>
        <v>-1</v>
      </c>
    </row>
    <row r="2957" spans="1:13" x14ac:dyDescent="0.2">
      <c r="A2957" t="s">
        <v>1737</v>
      </c>
      <c r="B2957">
        <v>6.6153582883998697E-4</v>
      </c>
      <c r="C2957">
        <v>5.8856446295976597E-2</v>
      </c>
      <c r="D2957">
        <v>0.92619335651397705</v>
      </c>
      <c r="E2957">
        <v>2</v>
      </c>
      <c r="F2957">
        <v>0</v>
      </c>
      <c r="G2957">
        <v>0</v>
      </c>
      <c r="H2957">
        <v>1</v>
      </c>
      <c r="I2957">
        <v>1</v>
      </c>
      <c r="J2957">
        <v>1</v>
      </c>
      <c r="K2957" t="str">
        <f>LOOKUP(E2957,Types!A:A,Types!B:B)</f>
        <v>Pop</v>
      </c>
      <c r="L2957" t="str">
        <f>LOOKUP(I2957,Types!A:A,Types!B:B)</f>
        <v>Art</v>
      </c>
      <c r="M2957">
        <f t="shared" si="46"/>
        <v>-1</v>
      </c>
    </row>
    <row r="2958" spans="1:13" x14ac:dyDescent="0.2">
      <c r="A2958" t="s">
        <v>1710</v>
      </c>
      <c r="B2958">
        <v>1.20732898358255E-3</v>
      </c>
      <c r="C2958">
        <v>9.3780137598514501E-2</v>
      </c>
      <c r="D2958">
        <v>0.89283972978591897</v>
      </c>
      <c r="E2958">
        <v>2</v>
      </c>
      <c r="F2958">
        <v>0</v>
      </c>
      <c r="G2958">
        <v>0</v>
      </c>
      <c r="H2958">
        <v>1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x14ac:dyDescent="0.2">
      <c r="A2959" t="s">
        <v>485</v>
      </c>
      <c r="B2959">
        <v>1.0544373653829E-3</v>
      </c>
      <c r="C2959">
        <v>6.1053216457366902E-2</v>
      </c>
      <c r="D2959">
        <v>0.92745780944824197</v>
      </c>
      <c r="E2959">
        <v>2</v>
      </c>
      <c r="F2959">
        <v>0</v>
      </c>
      <c r="G2959">
        <v>0</v>
      </c>
      <c r="H2959">
        <v>1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x14ac:dyDescent="0.2">
      <c r="A2960" t="s">
        <v>654</v>
      </c>
      <c r="B2960">
        <v>1.4078122330829499E-3</v>
      </c>
      <c r="C2960">
        <v>0.16041974723339</v>
      </c>
      <c r="D2960">
        <v>0.806152403354644</v>
      </c>
      <c r="E2960">
        <v>2</v>
      </c>
      <c r="F2960">
        <v>0</v>
      </c>
      <c r="G2960">
        <v>0</v>
      </c>
      <c r="H2960">
        <v>1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x14ac:dyDescent="0.2">
      <c r="A2961" t="s">
        <v>2203</v>
      </c>
      <c r="B2961">
        <v>6.7076220875605897E-4</v>
      </c>
      <c r="C2961">
        <v>6.7206919193267795E-2</v>
      </c>
      <c r="D2961">
        <v>0.91720682382583596</v>
      </c>
      <c r="E2961">
        <v>2</v>
      </c>
      <c r="F2961">
        <v>0</v>
      </c>
      <c r="G2961">
        <v>0</v>
      </c>
      <c r="H2961">
        <v>1</v>
      </c>
      <c r="I2961">
        <v>1</v>
      </c>
      <c r="J2961">
        <v>1</v>
      </c>
      <c r="K2961" t="str">
        <f>LOOKUP(E2961,Types!A:A,Types!B:B)</f>
        <v>Pop</v>
      </c>
      <c r="L2961" t="str">
        <f>LOOKUP(I2961,Types!A:A,Types!B:B)</f>
        <v>Art</v>
      </c>
      <c r="M2961">
        <f t="shared" si="46"/>
        <v>-1</v>
      </c>
    </row>
    <row r="2962" spans="1:13" x14ac:dyDescent="0.2">
      <c r="A2962" t="s">
        <v>815</v>
      </c>
      <c r="B2962">
        <v>1.1499950196594E-3</v>
      </c>
      <c r="C2962">
        <v>0.121889322996139</v>
      </c>
      <c r="D2962">
        <v>0.87143689393997104</v>
      </c>
      <c r="E2962">
        <v>2</v>
      </c>
      <c r="F2962">
        <v>0</v>
      </c>
      <c r="G2962">
        <v>0</v>
      </c>
      <c r="H2962">
        <v>1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x14ac:dyDescent="0.2">
      <c r="A2963" t="s">
        <v>237</v>
      </c>
      <c r="B2963">
        <v>1.14135479088872E-3</v>
      </c>
      <c r="C2963">
        <v>6.8649761378765106E-2</v>
      </c>
      <c r="D2963">
        <v>0.91994827985763505</v>
      </c>
      <c r="E2963">
        <v>2</v>
      </c>
      <c r="F2963">
        <v>0</v>
      </c>
      <c r="G2963">
        <v>0</v>
      </c>
      <c r="H2963">
        <v>1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x14ac:dyDescent="0.2">
      <c r="A2964" t="s">
        <v>465</v>
      </c>
      <c r="B2964">
        <v>7.1970367571339E-4</v>
      </c>
      <c r="C2964">
        <v>3.2008051872253397E-2</v>
      </c>
      <c r="D2964">
        <v>0.964177846908569</v>
      </c>
      <c r="E2964">
        <v>2</v>
      </c>
      <c r="F2964">
        <v>0</v>
      </c>
      <c r="G2964">
        <v>0</v>
      </c>
      <c r="H2964">
        <v>1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x14ac:dyDescent="0.2">
      <c r="A2965" t="s">
        <v>619</v>
      </c>
      <c r="B2965">
        <v>9.3225995078682899E-4</v>
      </c>
      <c r="C2965">
        <v>6.2589541077613803E-2</v>
      </c>
      <c r="D2965">
        <v>0.927770376205444</v>
      </c>
      <c r="E2965">
        <v>2</v>
      </c>
      <c r="F2965">
        <v>0</v>
      </c>
      <c r="G2965">
        <v>0</v>
      </c>
      <c r="H2965">
        <v>1</v>
      </c>
      <c r="I2965">
        <v>1</v>
      </c>
      <c r="J2965">
        <v>1</v>
      </c>
      <c r="K2965" t="str">
        <f>LOOKUP(E2965,Types!A:A,Types!B:B)</f>
        <v>Pop</v>
      </c>
      <c r="L2965" t="str">
        <f>LOOKUP(I2965,Types!A:A,Types!B:B)</f>
        <v>Art</v>
      </c>
      <c r="M2965">
        <f t="shared" si="46"/>
        <v>-1</v>
      </c>
    </row>
    <row r="2966" spans="1:13" x14ac:dyDescent="0.2">
      <c r="A2966" t="s">
        <v>1012</v>
      </c>
      <c r="B2966">
        <v>1.0309708304703201E-3</v>
      </c>
      <c r="C2966">
        <v>0.12592467665672299</v>
      </c>
      <c r="D2966">
        <v>0.87253350019454901</v>
      </c>
      <c r="E2966">
        <v>2</v>
      </c>
      <c r="F2966">
        <v>0</v>
      </c>
      <c r="G2966">
        <v>0</v>
      </c>
      <c r="H2966">
        <v>1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x14ac:dyDescent="0.2">
      <c r="A2967" t="s">
        <v>1703</v>
      </c>
      <c r="B2967">
        <v>8.2220142940059304E-4</v>
      </c>
      <c r="C2967">
        <v>7.7523127198219299E-2</v>
      </c>
      <c r="D2967">
        <v>0.917214095592498</v>
      </c>
      <c r="E2967">
        <v>2</v>
      </c>
      <c r="F2967">
        <v>0</v>
      </c>
      <c r="G2967">
        <v>0</v>
      </c>
      <c r="H2967">
        <v>1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x14ac:dyDescent="0.2">
      <c r="A2968" t="s">
        <v>2379</v>
      </c>
      <c r="B2968">
        <v>2.3462912067770902E-3</v>
      </c>
      <c r="C2968">
        <v>0.25244334340095498</v>
      </c>
      <c r="D2968">
        <v>0.69298088550567605</v>
      </c>
      <c r="E2968">
        <v>2</v>
      </c>
      <c r="F2968">
        <v>0</v>
      </c>
      <c r="G2968">
        <v>0</v>
      </c>
      <c r="H2968">
        <v>1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x14ac:dyDescent="0.2">
      <c r="A2969" t="s">
        <v>2023</v>
      </c>
      <c r="B2969">
        <v>8.07286181952804E-4</v>
      </c>
      <c r="C2969">
        <v>0.13164913654327301</v>
      </c>
      <c r="D2969">
        <v>0.86117100715637196</v>
      </c>
      <c r="E2969">
        <v>2</v>
      </c>
      <c r="F2969">
        <v>0</v>
      </c>
      <c r="G2969">
        <v>0</v>
      </c>
      <c r="H2969">
        <v>1</v>
      </c>
      <c r="I2969">
        <v>1</v>
      </c>
      <c r="J2969">
        <v>1</v>
      </c>
      <c r="K2969" t="str">
        <f>LOOKUP(E2969,Types!A:A,Types!B:B)</f>
        <v>Pop</v>
      </c>
      <c r="L2969" t="str">
        <f>LOOKUP(I2969,Types!A:A,Types!B:B)</f>
        <v>Art</v>
      </c>
      <c r="M2969">
        <f t="shared" si="46"/>
        <v>-1</v>
      </c>
    </row>
    <row r="2970" spans="1:13" x14ac:dyDescent="0.2">
      <c r="A2970" t="s">
        <v>1062</v>
      </c>
      <c r="B2970">
        <v>1.1286441003903701E-3</v>
      </c>
      <c r="C2970">
        <v>7.1164451539516393E-2</v>
      </c>
      <c r="D2970">
        <v>0.91499990224838201</v>
      </c>
      <c r="E2970">
        <v>2</v>
      </c>
      <c r="F2970">
        <v>0</v>
      </c>
      <c r="G2970">
        <v>0</v>
      </c>
      <c r="H2970">
        <v>1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x14ac:dyDescent="0.2">
      <c r="A2971" t="s">
        <v>2279</v>
      </c>
      <c r="B2971">
        <v>1.1810110881924601E-3</v>
      </c>
      <c r="C2971">
        <v>0.196203172206878</v>
      </c>
      <c r="D2971">
        <v>0.78587424755096402</v>
      </c>
      <c r="E2971">
        <v>2</v>
      </c>
      <c r="F2971">
        <v>0</v>
      </c>
      <c r="G2971">
        <v>0</v>
      </c>
      <c r="H2971">
        <v>1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x14ac:dyDescent="0.2">
      <c r="A2972" t="s">
        <v>957</v>
      </c>
      <c r="B2972">
        <v>8.0262450501322703E-4</v>
      </c>
      <c r="C2972">
        <v>5.6329220533370902E-2</v>
      </c>
      <c r="D2972">
        <v>0.93980020284652699</v>
      </c>
      <c r="E2972">
        <v>2</v>
      </c>
      <c r="F2972">
        <v>0</v>
      </c>
      <c r="G2972">
        <v>0</v>
      </c>
      <c r="H2972">
        <v>1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1093</v>
      </c>
      <c r="B2973">
        <v>1.3103573583066401E-3</v>
      </c>
      <c r="C2973">
        <v>0.20894715189933699</v>
      </c>
      <c r="D2973">
        <v>0.73790639638900701</v>
      </c>
      <c r="E2973">
        <v>2</v>
      </c>
      <c r="F2973">
        <v>0</v>
      </c>
      <c r="G2973">
        <v>0</v>
      </c>
      <c r="H2973">
        <v>1</v>
      </c>
      <c r="I2973">
        <v>2</v>
      </c>
      <c r="J2973">
        <v>1</v>
      </c>
      <c r="K2973" t="str">
        <f>LOOKUP(E2973,Types!A:A,Types!B:B)</f>
        <v>Pop</v>
      </c>
      <c r="L2973" t="str">
        <f>LOOKUP(I2973,Types!A:A,Types!B:B)</f>
        <v>Pop</v>
      </c>
      <c r="M2973">
        <f t="shared" si="46"/>
        <v>0</v>
      </c>
    </row>
    <row r="2974" spans="1:13" x14ac:dyDescent="0.2">
      <c r="A2974" t="s">
        <v>2182</v>
      </c>
      <c r="B2974">
        <v>1.20244931895285E-3</v>
      </c>
      <c r="C2974">
        <v>0.120368741452693</v>
      </c>
      <c r="D2974">
        <v>0.87130486965179399</v>
      </c>
      <c r="E2974">
        <v>2</v>
      </c>
      <c r="F2974">
        <v>0</v>
      </c>
      <c r="G2974">
        <v>0</v>
      </c>
      <c r="H2974">
        <v>1</v>
      </c>
      <c r="I2974">
        <v>2</v>
      </c>
      <c r="J2974">
        <v>1</v>
      </c>
      <c r="K2974" t="str">
        <f>LOOKUP(E2974,Types!A:A,Types!B:B)</f>
        <v>Pop</v>
      </c>
      <c r="L2974" t="str">
        <f>LOOKUP(I2974,Types!A:A,Types!B:B)</f>
        <v>Pop</v>
      </c>
      <c r="M2974">
        <f t="shared" si="46"/>
        <v>0</v>
      </c>
    </row>
    <row r="2975" spans="1:13" x14ac:dyDescent="0.2">
      <c r="A2975" t="s">
        <v>1100</v>
      </c>
      <c r="B2975">
        <v>7.68610276281833E-4</v>
      </c>
      <c r="C2975">
        <v>4.9705553799867602E-2</v>
      </c>
      <c r="D2975">
        <v>0.93646264076232899</v>
      </c>
      <c r="E2975">
        <v>2</v>
      </c>
      <c r="F2975">
        <v>0</v>
      </c>
      <c r="G2975">
        <v>0</v>
      </c>
      <c r="H2975">
        <v>1</v>
      </c>
      <c r="I2975">
        <v>3</v>
      </c>
      <c r="J2975">
        <v>1</v>
      </c>
      <c r="K2975" t="str">
        <f>LOOKUP(E2975,Types!A:A,Types!B:B)</f>
        <v>Pop</v>
      </c>
      <c r="L2975" t="str">
        <f>LOOKUP(I2975,Types!A:A,Types!B:B)</f>
        <v>Tradition</v>
      </c>
      <c r="M2975">
        <f t="shared" si="46"/>
        <v>1</v>
      </c>
    </row>
    <row r="2976" spans="1:13" x14ac:dyDescent="0.2">
      <c r="A2976" t="s">
        <v>1707</v>
      </c>
      <c r="B2976">
        <v>1.1422352399676999E-3</v>
      </c>
      <c r="C2976">
        <v>4.08790968358516E-2</v>
      </c>
      <c r="D2976">
        <v>0.95135688781738204</v>
      </c>
      <c r="E2976">
        <v>2</v>
      </c>
      <c r="F2976">
        <v>0</v>
      </c>
      <c r="G2976">
        <v>0</v>
      </c>
      <c r="H2976">
        <v>1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x14ac:dyDescent="0.2">
      <c r="A2977" t="s">
        <v>414</v>
      </c>
      <c r="B2977">
        <v>1.4861361123621401E-3</v>
      </c>
      <c r="C2977">
        <v>0.101640805602073</v>
      </c>
      <c r="D2977">
        <v>0.87538748979568404</v>
      </c>
      <c r="E2977">
        <v>2</v>
      </c>
      <c r="F2977">
        <v>0</v>
      </c>
      <c r="G2977">
        <v>0</v>
      </c>
      <c r="H2977">
        <v>1</v>
      </c>
      <c r="I2977">
        <v>1</v>
      </c>
      <c r="J2977">
        <v>1</v>
      </c>
      <c r="K2977" t="str">
        <f>LOOKUP(E2977,Types!A:A,Types!B:B)</f>
        <v>Pop</v>
      </c>
      <c r="L2977" t="str">
        <f>LOOKUP(I2977,Types!A:A,Types!B:B)</f>
        <v>Art</v>
      </c>
      <c r="M2977">
        <f t="shared" si="46"/>
        <v>-1</v>
      </c>
    </row>
    <row r="2978" spans="1:13" x14ac:dyDescent="0.2">
      <c r="A2978" t="s">
        <v>1522</v>
      </c>
      <c r="B2978">
        <v>1.82481831870973E-3</v>
      </c>
      <c r="C2978">
        <v>0.13385240733623499</v>
      </c>
      <c r="D2978">
        <v>0.84681212902069003</v>
      </c>
      <c r="E2978">
        <v>2</v>
      </c>
      <c r="F2978">
        <v>0</v>
      </c>
      <c r="G2978">
        <v>0</v>
      </c>
      <c r="H2978">
        <v>1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x14ac:dyDescent="0.2">
      <c r="A2979" t="s">
        <v>1484</v>
      </c>
      <c r="B2979">
        <v>1.0115255136042801E-3</v>
      </c>
      <c r="C2979">
        <v>8.5982583463191903E-2</v>
      </c>
      <c r="D2979">
        <v>0.903131783008575</v>
      </c>
      <c r="E2979">
        <v>2</v>
      </c>
      <c r="F2979">
        <v>0</v>
      </c>
      <c r="G2979">
        <v>0</v>
      </c>
      <c r="H2979">
        <v>1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x14ac:dyDescent="0.2">
      <c r="A2980" t="s">
        <v>365</v>
      </c>
      <c r="B2980">
        <v>1.19474332313984E-3</v>
      </c>
      <c r="C2980">
        <v>0.115294255316257</v>
      </c>
      <c r="D2980">
        <v>0.87649160623550404</v>
      </c>
      <c r="E2980">
        <v>2</v>
      </c>
      <c r="F2980">
        <v>0</v>
      </c>
      <c r="G2980">
        <v>0</v>
      </c>
      <c r="H2980">
        <v>1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x14ac:dyDescent="0.2">
      <c r="A2981" t="s">
        <v>953</v>
      </c>
      <c r="B2981">
        <v>6.3673831755295396E-4</v>
      </c>
      <c r="C2981">
        <v>4.2231470346450799E-2</v>
      </c>
      <c r="D2981">
        <v>0.95155364274978604</v>
      </c>
      <c r="E2981">
        <v>2</v>
      </c>
      <c r="F2981">
        <v>0</v>
      </c>
      <c r="G2981">
        <v>0</v>
      </c>
      <c r="H2981">
        <v>1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1962</v>
      </c>
      <c r="B2982">
        <v>1.35975668672472E-3</v>
      </c>
      <c r="C2982">
        <v>0.11628503352403601</v>
      </c>
      <c r="D2982">
        <v>0.87907570600509599</v>
      </c>
      <c r="E2982">
        <v>2</v>
      </c>
      <c r="F2982">
        <v>0</v>
      </c>
      <c r="G2982">
        <v>0</v>
      </c>
      <c r="H2982">
        <v>1</v>
      </c>
      <c r="I2982">
        <v>2</v>
      </c>
      <c r="J2982">
        <v>1</v>
      </c>
      <c r="K2982" t="str">
        <f>LOOKUP(E2982,Types!A:A,Types!B:B)</f>
        <v>Pop</v>
      </c>
      <c r="L2982" t="str">
        <f>LOOKUP(I2982,Types!A:A,Types!B:B)</f>
        <v>Pop</v>
      </c>
      <c r="M2982">
        <f t="shared" si="46"/>
        <v>0</v>
      </c>
    </row>
    <row r="2983" spans="1:13" x14ac:dyDescent="0.2">
      <c r="A2983" t="s">
        <v>1785</v>
      </c>
      <c r="B2983">
        <v>1.1505266884341799E-3</v>
      </c>
      <c r="C2983">
        <v>0.13382208347320501</v>
      </c>
      <c r="D2983">
        <v>0.86398452520370395</v>
      </c>
      <c r="E2983">
        <v>2</v>
      </c>
      <c r="F2983">
        <v>0</v>
      </c>
      <c r="G2983">
        <v>0</v>
      </c>
      <c r="H2983">
        <v>1</v>
      </c>
      <c r="I2983">
        <v>2</v>
      </c>
      <c r="J2983">
        <v>1</v>
      </c>
      <c r="K2983" t="str">
        <f>LOOKUP(E2983,Types!A:A,Types!B:B)</f>
        <v>Pop</v>
      </c>
      <c r="L2983" t="str">
        <f>LOOKUP(I2983,Types!A:A,Types!B:B)</f>
        <v>Pop</v>
      </c>
      <c r="M2983">
        <f t="shared" si="46"/>
        <v>0</v>
      </c>
    </row>
    <row r="2984" spans="1:13" x14ac:dyDescent="0.2">
      <c r="A2984" t="s">
        <v>1240</v>
      </c>
      <c r="B2984">
        <v>8.8797725038602905E-4</v>
      </c>
      <c r="C2984">
        <v>4.8203382641077E-2</v>
      </c>
      <c r="D2984">
        <v>0.949379682540893</v>
      </c>
      <c r="E2984">
        <v>2</v>
      </c>
      <c r="F2984">
        <v>0</v>
      </c>
      <c r="G2984">
        <v>0</v>
      </c>
      <c r="H2984">
        <v>1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x14ac:dyDescent="0.2">
      <c r="A2985" t="s">
        <v>2391</v>
      </c>
      <c r="B2985">
        <v>9.1952743241563396E-4</v>
      </c>
      <c r="C2985">
        <v>7.6183833181857993E-2</v>
      </c>
      <c r="D2985">
        <v>0.90820175409317005</v>
      </c>
      <c r="E2985">
        <v>2</v>
      </c>
      <c r="F2985">
        <v>0</v>
      </c>
      <c r="G2985">
        <v>0</v>
      </c>
      <c r="H2985">
        <v>1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435</v>
      </c>
      <c r="B2986">
        <v>1.0055353632196699E-3</v>
      </c>
      <c r="C2986">
        <v>8.8062360882759094E-2</v>
      </c>
      <c r="D2986">
        <v>0.89772689342498702</v>
      </c>
      <c r="E2986">
        <v>2</v>
      </c>
      <c r="F2986">
        <v>0</v>
      </c>
      <c r="G2986">
        <v>0</v>
      </c>
      <c r="H2986">
        <v>1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x14ac:dyDescent="0.2">
      <c r="A2987" t="s">
        <v>140</v>
      </c>
      <c r="B2987">
        <v>1.2755049392580899E-3</v>
      </c>
      <c r="C2987">
        <v>9.5107749104499803E-2</v>
      </c>
      <c r="D2987">
        <v>0.89617389440536499</v>
      </c>
      <c r="E2987">
        <v>2</v>
      </c>
      <c r="F2987">
        <v>0</v>
      </c>
      <c r="G2987">
        <v>0</v>
      </c>
      <c r="H2987">
        <v>1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x14ac:dyDescent="0.2">
      <c r="A2988" t="s">
        <v>649</v>
      </c>
      <c r="B2988">
        <v>2.0034019835293202E-3</v>
      </c>
      <c r="C2988">
        <v>0.44971972703933699</v>
      </c>
      <c r="D2988">
        <v>0.53402763605117798</v>
      </c>
      <c r="E2988">
        <v>2</v>
      </c>
      <c r="F2988">
        <v>0</v>
      </c>
      <c r="G2988">
        <v>0</v>
      </c>
      <c r="H2988">
        <v>1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1034</v>
      </c>
      <c r="B2989">
        <v>1.5658213524147801E-3</v>
      </c>
      <c r="C2989">
        <v>0.154074981808662</v>
      </c>
      <c r="D2989">
        <v>0.84056079387664795</v>
      </c>
      <c r="E2989">
        <v>2</v>
      </c>
      <c r="F2989">
        <v>0</v>
      </c>
      <c r="G2989">
        <v>0</v>
      </c>
      <c r="H2989">
        <v>1</v>
      </c>
      <c r="I2989">
        <v>2</v>
      </c>
      <c r="J2989">
        <v>1</v>
      </c>
      <c r="K2989" t="str">
        <f>LOOKUP(E2989,Types!A:A,Types!B:B)</f>
        <v>Pop</v>
      </c>
      <c r="L2989" t="str">
        <f>LOOKUP(I2989,Types!A:A,Types!B:B)</f>
        <v>Pop</v>
      </c>
      <c r="M2989">
        <f t="shared" si="46"/>
        <v>0</v>
      </c>
    </row>
    <row r="2990" spans="1:13" x14ac:dyDescent="0.2">
      <c r="A2990" t="s">
        <v>104</v>
      </c>
      <c r="B2990">
        <v>8.1796367885544896E-4</v>
      </c>
      <c r="C2990">
        <v>5.0380583852529498E-2</v>
      </c>
      <c r="D2990">
        <v>0.93972975015640203</v>
      </c>
      <c r="E2990">
        <v>2</v>
      </c>
      <c r="F2990">
        <v>0</v>
      </c>
      <c r="G2990">
        <v>0</v>
      </c>
      <c r="H2990">
        <v>1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x14ac:dyDescent="0.2">
      <c r="A2991" t="s">
        <v>188</v>
      </c>
      <c r="B2991">
        <v>1.36215274687856E-3</v>
      </c>
      <c r="C2991">
        <v>7.8871823847293798E-2</v>
      </c>
      <c r="D2991">
        <v>0.90711814165115301</v>
      </c>
      <c r="E2991">
        <v>2</v>
      </c>
      <c r="F2991">
        <v>0</v>
      </c>
      <c r="G2991">
        <v>0</v>
      </c>
      <c r="H2991">
        <v>1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1789</v>
      </c>
      <c r="B2992">
        <v>1.02824519854038E-3</v>
      </c>
      <c r="C2992">
        <v>0.17090345919132199</v>
      </c>
      <c r="D2992">
        <v>0.82566887140274003</v>
      </c>
      <c r="E2992">
        <v>2</v>
      </c>
      <c r="F2992">
        <v>0</v>
      </c>
      <c r="G2992">
        <v>0</v>
      </c>
      <c r="H2992">
        <v>1</v>
      </c>
      <c r="I2992">
        <v>2</v>
      </c>
      <c r="J2992">
        <v>1</v>
      </c>
      <c r="K2992" t="str">
        <f>LOOKUP(E2992,Types!A:A,Types!B:B)</f>
        <v>Pop</v>
      </c>
      <c r="L2992" t="str">
        <f>LOOKUP(I2992,Types!A:A,Types!B:B)</f>
        <v>Pop</v>
      </c>
      <c r="M2992">
        <f t="shared" si="46"/>
        <v>0</v>
      </c>
    </row>
    <row r="2993" spans="1:13" x14ac:dyDescent="0.2">
      <c r="A2993" t="s">
        <v>1928</v>
      </c>
      <c r="B2993">
        <v>9.5646659610792897E-4</v>
      </c>
      <c r="C2993">
        <v>7.4867889285087502E-2</v>
      </c>
      <c r="D2993">
        <v>0.91852104663848799</v>
      </c>
      <c r="E2993">
        <v>2</v>
      </c>
      <c r="F2993">
        <v>0</v>
      </c>
      <c r="G2993">
        <v>0</v>
      </c>
      <c r="H2993">
        <v>1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523</v>
      </c>
      <c r="B2994">
        <v>8.6629542056471099E-4</v>
      </c>
      <c r="C2994">
        <v>5.9219069778919199E-2</v>
      </c>
      <c r="D2994">
        <v>0.93593204021453802</v>
      </c>
      <c r="E2994">
        <v>2</v>
      </c>
      <c r="F2994">
        <v>0</v>
      </c>
      <c r="G2994">
        <v>0</v>
      </c>
      <c r="H2994">
        <v>1</v>
      </c>
      <c r="I2994">
        <v>2</v>
      </c>
      <c r="J2994">
        <v>1</v>
      </c>
      <c r="K2994" t="str">
        <f>LOOKUP(E2994,Types!A:A,Types!B:B)</f>
        <v>Pop</v>
      </c>
      <c r="L2994" t="str">
        <f>LOOKUP(I2994,Types!A:A,Types!B:B)</f>
        <v>Pop</v>
      </c>
      <c r="M2994">
        <f t="shared" si="46"/>
        <v>0</v>
      </c>
    </row>
    <row r="2995" spans="1:13" x14ac:dyDescent="0.2">
      <c r="A2995" t="s">
        <v>1816</v>
      </c>
      <c r="B2995">
        <v>1.1513856006786199E-3</v>
      </c>
      <c r="C2995">
        <v>0.14842873811721799</v>
      </c>
      <c r="D2995">
        <v>0.83876407146453802</v>
      </c>
      <c r="E2995">
        <v>2</v>
      </c>
      <c r="F2995">
        <v>0</v>
      </c>
      <c r="G2995">
        <v>0</v>
      </c>
      <c r="H2995">
        <v>1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x14ac:dyDescent="0.2">
      <c r="A2996" t="s">
        <v>1689</v>
      </c>
      <c r="B2996">
        <v>1.5584477223455899E-3</v>
      </c>
      <c r="C2996">
        <v>0.22653029859066001</v>
      </c>
      <c r="D2996">
        <v>0.76143240928649902</v>
      </c>
      <c r="E2996">
        <v>2</v>
      </c>
      <c r="F2996">
        <v>0</v>
      </c>
      <c r="G2996">
        <v>0</v>
      </c>
      <c r="H2996">
        <v>1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x14ac:dyDescent="0.2">
      <c r="A2997" t="s">
        <v>1642</v>
      </c>
      <c r="B2997">
        <v>1.0184465209022099E-3</v>
      </c>
      <c r="C2997">
        <v>0.10116737335920301</v>
      </c>
      <c r="D2997">
        <v>0.89520156383514404</v>
      </c>
      <c r="E2997">
        <v>2</v>
      </c>
      <c r="F2997">
        <v>0</v>
      </c>
      <c r="G2997">
        <v>0</v>
      </c>
      <c r="H2997">
        <v>1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x14ac:dyDescent="0.2">
      <c r="A2998" t="s">
        <v>1996</v>
      </c>
      <c r="B2998">
        <v>6.0905230930074995E-4</v>
      </c>
      <c r="C2998">
        <v>2.2372664883732699E-2</v>
      </c>
      <c r="D2998">
        <v>0.97204214334487904</v>
      </c>
      <c r="E2998">
        <v>2</v>
      </c>
      <c r="F2998">
        <v>0</v>
      </c>
      <c r="G2998">
        <v>0</v>
      </c>
      <c r="H2998">
        <v>1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x14ac:dyDescent="0.2">
      <c r="A2999" t="s">
        <v>1068</v>
      </c>
      <c r="B2999">
        <v>1.45953684113919E-3</v>
      </c>
      <c r="C2999">
        <v>0.25013756752014099</v>
      </c>
      <c r="D2999">
        <v>0.74197852611541704</v>
      </c>
      <c r="E2999">
        <v>2</v>
      </c>
      <c r="F2999">
        <v>0</v>
      </c>
      <c r="G2999">
        <v>0</v>
      </c>
      <c r="H2999">
        <v>1</v>
      </c>
      <c r="I2999">
        <v>1</v>
      </c>
      <c r="J2999">
        <v>1</v>
      </c>
      <c r="K2999" t="str">
        <f>LOOKUP(E2999,Types!A:A,Types!B:B)</f>
        <v>Pop</v>
      </c>
      <c r="L2999" t="str">
        <f>LOOKUP(I2999,Types!A:A,Types!B:B)</f>
        <v>Art</v>
      </c>
      <c r="M2999">
        <f t="shared" si="46"/>
        <v>-1</v>
      </c>
    </row>
    <row r="3000" spans="1:13" x14ac:dyDescent="0.2">
      <c r="A3000" t="s">
        <v>457</v>
      </c>
      <c r="B3000">
        <v>1.1906670406460699E-3</v>
      </c>
      <c r="C3000">
        <v>6.1050653457641602E-2</v>
      </c>
      <c r="D3000">
        <v>0.92388123273849398</v>
      </c>
      <c r="E3000">
        <v>2</v>
      </c>
      <c r="F3000">
        <v>0</v>
      </c>
      <c r="G3000">
        <v>0</v>
      </c>
      <c r="H3000">
        <v>1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x14ac:dyDescent="0.2">
      <c r="A3001" t="s">
        <v>2435</v>
      </c>
      <c r="B3001">
        <v>8.84666864294558E-4</v>
      </c>
      <c r="C3001">
        <v>5.0957236438989598E-2</v>
      </c>
      <c r="D3001">
        <v>0.93330711126327504</v>
      </c>
      <c r="E3001">
        <v>2</v>
      </c>
      <c r="F3001">
        <v>0</v>
      </c>
      <c r="G3001">
        <v>0</v>
      </c>
      <c r="H3001">
        <v>1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x14ac:dyDescent="0.2">
      <c r="A3002" t="s">
        <v>1226</v>
      </c>
      <c r="B3002">
        <v>7.8427727567031904E-4</v>
      </c>
      <c r="C3002">
        <v>9.5032274723052895E-2</v>
      </c>
      <c r="D3002">
        <v>0.90084826946258501</v>
      </c>
      <c r="E3002">
        <v>2</v>
      </c>
      <c r="F3002">
        <v>0</v>
      </c>
      <c r="G3002">
        <v>0</v>
      </c>
      <c r="H3002">
        <v>1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x14ac:dyDescent="0.2">
      <c r="A3003" t="s">
        <v>1759</v>
      </c>
      <c r="B3003">
        <v>1.2140546459704601E-3</v>
      </c>
      <c r="C3003">
        <v>9.4862729310989297E-2</v>
      </c>
      <c r="D3003">
        <v>0.89965063333511297</v>
      </c>
      <c r="E3003">
        <v>2</v>
      </c>
      <c r="F3003">
        <v>0</v>
      </c>
      <c r="G3003">
        <v>0</v>
      </c>
      <c r="H3003">
        <v>1</v>
      </c>
      <c r="I3003">
        <v>3</v>
      </c>
      <c r="J3003">
        <v>1</v>
      </c>
      <c r="K3003" t="str">
        <f>LOOKUP(E3003,Types!A:A,Types!B:B)</f>
        <v>Pop</v>
      </c>
      <c r="L3003" t="str">
        <f>LOOKUP(I3003,Types!A:A,Types!B:B)</f>
        <v>Tradition</v>
      </c>
      <c r="M3003">
        <f t="shared" si="46"/>
        <v>1</v>
      </c>
    </row>
    <row r="3004" spans="1:13" x14ac:dyDescent="0.2">
      <c r="A3004" t="s">
        <v>640</v>
      </c>
      <c r="B3004">
        <v>1.2731221504509399E-3</v>
      </c>
      <c r="C3004">
        <v>0.112308613955974</v>
      </c>
      <c r="D3004">
        <v>0.874128818511962</v>
      </c>
      <c r="E3004">
        <v>2</v>
      </c>
      <c r="F3004">
        <v>0</v>
      </c>
      <c r="G3004">
        <v>0</v>
      </c>
      <c r="H3004">
        <v>1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999</v>
      </c>
      <c r="B3005">
        <v>1.19815825019031E-3</v>
      </c>
      <c r="C3005">
        <v>0.12071453034877699</v>
      </c>
      <c r="D3005">
        <v>0.87241935729980402</v>
      </c>
      <c r="E3005">
        <v>2</v>
      </c>
      <c r="F3005">
        <v>0</v>
      </c>
      <c r="G3005">
        <v>0</v>
      </c>
      <c r="H3005">
        <v>1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x14ac:dyDescent="0.2">
      <c r="A3006" t="s">
        <v>1553</v>
      </c>
      <c r="B3006">
        <v>9.9456426687538602E-4</v>
      </c>
      <c r="C3006">
        <v>0.124828360974788</v>
      </c>
      <c r="D3006">
        <v>0.86407810449600198</v>
      </c>
      <c r="E3006">
        <v>2</v>
      </c>
      <c r="F3006">
        <v>0</v>
      </c>
      <c r="G3006">
        <v>0</v>
      </c>
      <c r="H3006">
        <v>1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x14ac:dyDescent="0.2">
      <c r="A3007" t="s">
        <v>854</v>
      </c>
      <c r="B3007">
        <v>1.1084158904850401E-3</v>
      </c>
      <c r="C3007">
        <v>0.103389017283916</v>
      </c>
      <c r="D3007">
        <v>0.87965053319930997</v>
      </c>
      <c r="E3007">
        <v>2</v>
      </c>
      <c r="F3007">
        <v>0</v>
      </c>
      <c r="G3007">
        <v>0</v>
      </c>
      <c r="H3007">
        <v>1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x14ac:dyDescent="0.2">
      <c r="A3008" t="s">
        <v>377</v>
      </c>
      <c r="B3008">
        <v>2.2216464858502102E-3</v>
      </c>
      <c r="C3008">
        <v>0.41761726140975902</v>
      </c>
      <c r="D3008">
        <v>0.55812704563140803</v>
      </c>
      <c r="E3008">
        <v>2</v>
      </c>
      <c r="F3008">
        <v>0</v>
      </c>
      <c r="G3008">
        <v>0</v>
      </c>
      <c r="H3008">
        <v>1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x14ac:dyDescent="0.2">
      <c r="A3009" t="s">
        <v>1907</v>
      </c>
      <c r="B3009">
        <v>1.7295340076088901E-3</v>
      </c>
      <c r="C3009">
        <v>0.13534645736217499</v>
      </c>
      <c r="D3009">
        <v>0.85464739799499501</v>
      </c>
      <c r="E3009">
        <v>2</v>
      </c>
      <c r="F3009">
        <v>0</v>
      </c>
      <c r="G3009">
        <v>0</v>
      </c>
      <c r="H3009">
        <v>1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x14ac:dyDescent="0.2">
      <c r="A3010" t="s">
        <v>1927</v>
      </c>
      <c r="B3010">
        <v>9.9023792427033099E-4</v>
      </c>
      <c r="C3010">
        <v>5.6046631187200498E-2</v>
      </c>
      <c r="D3010">
        <v>0.93760067224502497</v>
      </c>
      <c r="E3010">
        <v>2</v>
      </c>
      <c r="F3010">
        <v>0</v>
      </c>
      <c r="G3010">
        <v>0</v>
      </c>
      <c r="H3010">
        <v>1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x14ac:dyDescent="0.2">
      <c r="A3011" t="s">
        <v>1144</v>
      </c>
      <c r="B3011">
        <v>7.0135737769305695E-4</v>
      </c>
      <c r="C3011">
        <v>2.51526124775409E-2</v>
      </c>
      <c r="D3011">
        <v>0.96866226196288996</v>
      </c>
      <c r="E3011">
        <v>2</v>
      </c>
      <c r="F3011">
        <v>0</v>
      </c>
      <c r="G3011">
        <v>0</v>
      </c>
      <c r="H3011">
        <v>1</v>
      </c>
      <c r="I3011">
        <v>1</v>
      </c>
      <c r="J3011">
        <v>1</v>
      </c>
      <c r="K3011" t="str">
        <f>LOOKUP(E3011,Types!A:A,Types!B:B)</f>
        <v>Pop</v>
      </c>
      <c r="L3011" t="str">
        <f>LOOKUP(I3011,Types!A:A,Types!B:B)</f>
        <v>Art</v>
      </c>
      <c r="M3011">
        <f t="shared" ref="M3011:M3074" si="47">I3011-E3011</f>
        <v>-1</v>
      </c>
    </row>
    <row r="3012" spans="1:13" x14ac:dyDescent="0.2">
      <c r="A3012" t="s">
        <v>884</v>
      </c>
      <c r="B3012">
        <v>1.17722561117261E-3</v>
      </c>
      <c r="C3012">
        <v>0.103976778686046</v>
      </c>
      <c r="D3012">
        <v>0.89049947261810303</v>
      </c>
      <c r="E3012">
        <v>2</v>
      </c>
      <c r="F3012">
        <v>0</v>
      </c>
      <c r="G3012">
        <v>0</v>
      </c>
      <c r="H3012">
        <v>1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x14ac:dyDescent="0.2">
      <c r="A3013" t="s">
        <v>241</v>
      </c>
      <c r="B3013">
        <v>5.4078234825283202E-4</v>
      </c>
      <c r="C3013">
        <v>5.1500160247087402E-2</v>
      </c>
      <c r="D3013">
        <v>0.94325506687164296</v>
      </c>
      <c r="E3013">
        <v>2</v>
      </c>
      <c r="F3013">
        <v>0</v>
      </c>
      <c r="G3013">
        <v>0</v>
      </c>
      <c r="H3013">
        <v>1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1753</v>
      </c>
      <c r="B3014">
        <v>1.05901667848229E-3</v>
      </c>
      <c r="C3014">
        <v>9.3727923929691301E-2</v>
      </c>
      <c r="D3014">
        <v>0.85464185476303101</v>
      </c>
      <c r="E3014">
        <v>2</v>
      </c>
      <c r="F3014">
        <v>0</v>
      </c>
      <c r="G3014">
        <v>0</v>
      </c>
      <c r="H3014">
        <v>1</v>
      </c>
      <c r="I3014">
        <v>2</v>
      </c>
      <c r="J3014">
        <v>1</v>
      </c>
      <c r="K3014" t="str">
        <f>LOOKUP(E3014,Types!A:A,Types!B:B)</f>
        <v>Pop</v>
      </c>
      <c r="L3014" t="str">
        <f>LOOKUP(I3014,Types!A:A,Types!B:B)</f>
        <v>Pop</v>
      </c>
      <c r="M3014">
        <f t="shared" si="47"/>
        <v>0</v>
      </c>
    </row>
    <row r="3015" spans="1:13" x14ac:dyDescent="0.2">
      <c r="A3015" t="s">
        <v>1332</v>
      </c>
      <c r="B3015">
        <v>1.2500350130721901E-3</v>
      </c>
      <c r="C3015">
        <v>0.242761895060539</v>
      </c>
      <c r="D3015">
        <v>0.74978613853454501</v>
      </c>
      <c r="E3015">
        <v>2</v>
      </c>
      <c r="F3015">
        <v>0</v>
      </c>
      <c r="G3015">
        <v>0</v>
      </c>
      <c r="H3015">
        <v>1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x14ac:dyDescent="0.2">
      <c r="A3016" t="s">
        <v>2237</v>
      </c>
      <c r="B3016">
        <v>1.33765302598476E-3</v>
      </c>
      <c r="C3016">
        <v>0.10491694509983</v>
      </c>
      <c r="D3016">
        <v>0.88869583606719904</v>
      </c>
      <c r="E3016">
        <v>2</v>
      </c>
      <c r="F3016">
        <v>0</v>
      </c>
      <c r="G3016">
        <v>0</v>
      </c>
      <c r="H3016">
        <v>1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x14ac:dyDescent="0.2">
      <c r="A3017" t="s">
        <v>1032</v>
      </c>
      <c r="B3017">
        <v>1.2075499398633801E-3</v>
      </c>
      <c r="C3017">
        <v>0.22528533637523601</v>
      </c>
      <c r="D3017">
        <v>0.751337110996246</v>
      </c>
      <c r="E3017">
        <v>2</v>
      </c>
      <c r="F3017">
        <v>0</v>
      </c>
      <c r="G3017">
        <v>0</v>
      </c>
      <c r="H3017">
        <v>1</v>
      </c>
      <c r="I3017">
        <v>1</v>
      </c>
      <c r="J3017">
        <v>1</v>
      </c>
      <c r="K3017" t="str">
        <f>LOOKUP(E3017,Types!A:A,Types!B:B)</f>
        <v>Pop</v>
      </c>
      <c r="L3017" t="str">
        <f>LOOKUP(I3017,Types!A:A,Types!B:B)</f>
        <v>Art</v>
      </c>
      <c r="M3017">
        <f t="shared" si="47"/>
        <v>-1</v>
      </c>
    </row>
    <row r="3018" spans="1:13" x14ac:dyDescent="0.2">
      <c r="A3018" t="s">
        <v>811</v>
      </c>
      <c r="B3018">
        <v>1.3883073115721299E-3</v>
      </c>
      <c r="C3018">
        <v>0.18294347822666099</v>
      </c>
      <c r="D3018">
        <v>0.79236370325088501</v>
      </c>
      <c r="E3018">
        <v>2</v>
      </c>
      <c r="F3018">
        <v>0</v>
      </c>
      <c r="G3018">
        <v>0</v>
      </c>
      <c r="H3018">
        <v>1</v>
      </c>
      <c r="I3018">
        <v>1</v>
      </c>
      <c r="J3018">
        <v>1</v>
      </c>
      <c r="K3018" t="str">
        <f>LOOKUP(E3018,Types!A:A,Types!B:B)</f>
        <v>Pop</v>
      </c>
      <c r="L3018" t="str">
        <f>LOOKUP(I3018,Types!A:A,Types!B:B)</f>
        <v>Art</v>
      </c>
      <c r="M3018">
        <f t="shared" si="47"/>
        <v>-1</v>
      </c>
    </row>
    <row r="3019" spans="1:13" x14ac:dyDescent="0.2">
      <c r="A3019" t="s">
        <v>252</v>
      </c>
      <c r="B3019">
        <v>1.57313072122633E-3</v>
      </c>
      <c r="C3019">
        <v>0.185464292764663</v>
      </c>
      <c r="D3019">
        <v>0.79859471321105902</v>
      </c>
      <c r="E3019">
        <v>2</v>
      </c>
      <c r="F3019">
        <v>0</v>
      </c>
      <c r="G3019">
        <v>0</v>
      </c>
      <c r="H3019">
        <v>1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x14ac:dyDescent="0.2">
      <c r="A3020" t="s">
        <v>1835</v>
      </c>
      <c r="B3020">
        <v>1.6805452760308901E-3</v>
      </c>
      <c r="C3020">
        <v>0.19315162301063499</v>
      </c>
      <c r="D3020">
        <v>0.797016441822052</v>
      </c>
      <c r="E3020">
        <v>2</v>
      </c>
      <c r="F3020">
        <v>0</v>
      </c>
      <c r="G3020">
        <v>0</v>
      </c>
      <c r="H3020">
        <v>1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x14ac:dyDescent="0.2">
      <c r="A3021" t="s">
        <v>2438</v>
      </c>
      <c r="B3021">
        <v>9.2511781258508498E-4</v>
      </c>
      <c r="C3021">
        <v>0.12188720703125</v>
      </c>
      <c r="D3021">
        <v>0.86514937877654996</v>
      </c>
      <c r="E3021">
        <v>2</v>
      </c>
      <c r="F3021">
        <v>0</v>
      </c>
      <c r="G3021">
        <v>0</v>
      </c>
      <c r="H3021">
        <v>1</v>
      </c>
      <c r="I3021">
        <v>1</v>
      </c>
      <c r="J3021">
        <v>1</v>
      </c>
      <c r="K3021" t="str">
        <f>LOOKUP(E3021,Types!A:A,Types!B:B)</f>
        <v>Pop</v>
      </c>
      <c r="L3021" t="str">
        <f>LOOKUP(I3021,Types!A:A,Types!B:B)</f>
        <v>Art</v>
      </c>
      <c r="M3021">
        <f t="shared" si="47"/>
        <v>-1</v>
      </c>
    </row>
    <row r="3022" spans="1:13" x14ac:dyDescent="0.2">
      <c r="A3022" t="s">
        <v>484</v>
      </c>
      <c r="B3022">
        <v>8.8000658433884296E-4</v>
      </c>
      <c r="C3022">
        <v>7.8516080975532504E-2</v>
      </c>
      <c r="D3022">
        <v>0.91772985458374001</v>
      </c>
      <c r="E3022">
        <v>2</v>
      </c>
      <c r="F3022">
        <v>0</v>
      </c>
      <c r="G3022">
        <v>0</v>
      </c>
      <c r="H3022">
        <v>1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2422</v>
      </c>
      <c r="B3023">
        <v>6.2545511173084302E-4</v>
      </c>
      <c r="C3023">
        <v>4.3863259255886002E-2</v>
      </c>
      <c r="D3023">
        <v>0.95199906826019198</v>
      </c>
      <c r="E3023">
        <v>2</v>
      </c>
      <c r="F3023">
        <v>0</v>
      </c>
      <c r="G3023">
        <v>0</v>
      </c>
      <c r="H3023">
        <v>1</v>
      </c>
      <c r="I3023">
        <v>2</v>
      </c>
      <c r="J3023">
        <v>1</v>
      </c>
      <c r="K3023" t="str">
        <f>LOOKUP(E3023,Types!A:A,Types!B:B)</f>
        <v>Pop</v>
      </c>
      <c r="L3023" t="str">
        <f>LOOKUP(I3023,Types!A:A,Types!B:B)</f>
        <v>Pop</v>
      </c>
      <c r="M3023">
        <f t="shared" si="47"/>
        <v>0</v>
      </c>
    </row>
    <row r="3024" spans="1:13" x14ac:dyDescent="0.2">
      <c r="A3024" t="s">
        <v>633</v>
      </c>
      <c r="B3024">
        <v>1.32924318313598E-3</v>
      </c>
      <c r="C3024">
        <v>0.28702798485755898</v>
      </c>
      <c r="D3024">
        <v>0.69649893045425404</v>
      </c>
      <c r="E3024">
        <v>2</v>
      </c>
      <c r="F3024">
        <v>0</v>
      </c>
      <c r="G3024">
        <v>0</v>
      </c>
      <c r="H3024">
        <v>1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x14ac:dyDescent="0.2">
      <c r="A3025" t="s">
        <v>1461</v>
      </c>
      <c r="B3025">
        <v>1.5673111192882E-3</v>
      </c>
      <c r="C3025">
        <v>0.14908027648925701</v>
      </c>
      <c r="D3025">
        <v>0.84240198135375899</v>
      </c>
      <c r="E3025">
        <v>2</v>
      </c>
      <c r="F3025">
        <v>0</v>
      </c>
      <c r="G3025">
        <v>0</v>
      </c>
      <c r="H3025">
        <v>1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1736</v>
      </c>
      <c r="B3026">
        <v>7.1377115091308897E-4</v>
      </c>
      <c r="C3026">
        <v>3.8360312581062303E-2</v>
      </c>
      <c r="D3026">
        <v>0.95518469810485795</v>
      </c>
      <c r="E3026">
        <v>2</v>
      </c>
      <c r="F3026">
        <v>0</v>
      </c>
      <c r="G3026">
        <v>0</v>
      </c>
      <c r="H3026">
        <v>1</v>
      </c>
      <c r="I3026">
        <v>2</v>
      </c>
      <c r="J3026">
        <v>1</v>
      </c>
      <c r="K3026" t="str">
        <f>LOOKUP(E3026,Types!A:A,Types!B:B)</f>
        <v>Pop</v>
      </c>
      <c r="L3026" t="str">
        <f>LOOKUP(I3026,Types!A:A,Types!B:B)</f>
        <v>Pop</v>
      </c>
      <c r="M3026">
        <f t="shared" si="47"/>
        <v>0</v>
      </c>
    </row>
    <row r="3027" spans="1:13" x14ac:dyDescent="0.2">
      <c r="A3027" t="s">
        <v>1306</v>
      </c>
      <c r="B3027">
        <v>6.3948932802304604E-4</v>
      </c>
      <c r="C3027">
        <v>8.3223938941955497E-2</v>
      </c>
      <c r="D3027">
        <v>0.91505312919616699</v>
      </c>
      <c r="E3027">
        <v>2</v>
      </c>
      <c r="F3027">
        <v>0</v>
      </c>
      <c r="G3027">
        <v>0</v>
      </c>
      <c r="H3027">
        <v>1</v>
      </c>
      <c r="I3027">
        <v>2</v>
      </c>
      <c r="J3027">
        <v>1</v>
      </c>
      <c r="K3027" t="str">
        <f>LOOKUP(E3027,Types!A:A,Types!B:B)</f>
        <v>Pop</v>
      </c>
      <c r="L3027" t="str">
        <f>LOOKUP(I3027,Types!A:A,Types!B:B)</f>
        <v>Pop</v>
      </c>
      <c r="M3027">
        <f t="shared" si="47"/>
        <v>0</v>
      </c>
    </row>
    <row r="3028" spans="1:13" x14ac:dyDescent="0.2">
      <c r="A3028" t="s">
        <v>49</v>
      </c>
      <c r="B3028">
        <v>1.0471435962244801E-3</v>
      </c>
      <c r="C3028">
        <v>9.0034417808055794E-2</v>
      </c>
      <c r="D3028">
        <v>0.895937800407409</v>
      </c>
      <c r="E3028">
        <v>2</v>
      </c>
      <c r="F3028">
        <v>0</v>
      </c>
      <c r="G3028">
        <v>0</v>
      </c>
      <c r="H3028">
        <v>1</v>
      </c>
      <c r="I3028">
        <v>2</v>
      </c>
      <c r="J3028">
        <v>1</v>
      </c>
      <c r="K3028" t="str">
        <f>LOOKUP(E3028,Types!A:A,Types!B:B)</f>
        <v>Pop</v>
      </c>
      <c r="L3028" t="str">
        <f>LOOKUP(I3028,Types!A:A,Types!B:B)</f>
        <v>Pop</v>
      </c>
      <c r="M3028">
        <f t="shared" si="47"/>
        <v>0</v>
      </c>
    </row>
    <row r="3029" spans="1:13" x14ac:dyDescent="0.2">
      <c r="A3029" t="s">
        <v>514</v>
      </c>
      <c r="B3029">
        <v>9.3183299759402795E-4</v>
      </c>
      <c r="C3029">
        <v>0.103686735033988</v>
      </c>
      <c r="D3029">
        <v>0.89348417520523005</v>
      </c>
      <c r="E3029">
        <v>2</v>
      </c>
      <c r="F3029">
        <v>0</v>
      </c>
      <c r="G3029">
        <v>0</v>
      </c>
      <c r="H3029">
        <v>1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x14ac:dyDescent="0.2">
      <c r="A3030" t="s">
        <v>986</v>
      </c>
      <c r="B3030">
        <v>1.16309465374797E-3</v>
      </c>
      <c r="C3030">
        <v>6.6229566931724507E-2</v>
      </c>
      <c r="D3030">
        <v>0.92540723085403398</v>
      </c>
      <c r="E3030">
        <v>2</v>
      </c>
      <c r="F3030">
        <v>0</v>
      </c>
      <c r="G3030">
        <v>0</v>
      </c>
      <c r="H3030">
        <v>1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x14ac:dyDescent="0.2">
      <c r="A3031" t="s">
        <v>1979</v>
      </c>
      <c r="B3031">
        <v>9.5320743275806297E-4</v>
      </c>
      <c r="C3031">
        <v>7.9758293926715795E-2</v>
      </c>
      <c r="D3031">
        <v>0.90139877796173096</v>
      </c>
      <c r="E3031">
        <v>2</v>
      </c>
      <c r="F3031">
        <v>0</v>
      </c>
      <c r="G3031">
        <v>0</v>
      </c>
      <c r="H3031">
        <v>1</v>
      </c>
      <c r="I3031">
        <v>1</v>
      </c>
      <c r="J3031">
        <v>1</v>
      </c>
      <c r="K3031" t="str">
        <f>LOOKUP(E3031,Types!A:A,Types!B:B)</f>
        <v>Pop</v>
      </c>
      <c r="L3031" t="str">
        <f>LOOKUP(I3031,Types!A:A,Types!B:B)</f>
        <v>Art</v>
      </c>
      <c r="M3031">
        <f t="shared" si="47"/>
        <v>-1</v>
      </c>
    </row>
    <row r="3032" spans="1:13" x14ac:dyDescent="0.2">
      <c r="A3032" t="s">
        <v>1556</v>
      </c>
      <c r="B3032">
        <v>1.19719468057155E-3</v>
      </c>
      <c r="C3032">
        <v>7.1961484849452903E-2</v>
      </c>
      <c r="D3032">
        <v>0.92314630746841397</v>
      </c>
      <c r="E3032">
        <v>2</v>
      </c>
      <c r="F3032">
        <v>0</v>
      </c>
      <c r="G3032">
        <v>0</v>
      </c>
      <c r="H3032">
        <v>1</v>
      </c>
      <c r="I3032">
        <v>2</v>
      </c>
      <c r="J3032">
        <v>1</v>
      </c>
      <c r="K3032" t="str">
        <f>LOOKUP(E3032,Types!A:A,Types!B:B)</f>
        <v>Pop</v>
      </c>
      <c r="L3032" t="str">
        <f>LOOKUP(I3032,Types!A:A,Types!B:B)</f>
        <v>Pop</v>
      </c>
      <c r="M3032">
        <f t="shared" si="47"/>
        <v>0</v>
      </c>
    </row>
    <row r="3033" spans="1:13" x14ac:dyDescent="0.2">
      <c r="A3033" t="s">
        <v>1874</v>
      </c>
      <c r="B3033">
        <v>1.04953232221305E-3</v>
      </c>
      <c r="C3033">
        <v>9.1592408716678606E-2</v>
      </c>
      <c r="D3033">
        <v>0.90501976013183505</v>
      </c>
      <c r="E3033">
        <v>2</v>
      </c>
      <c r="F3033">
        <v>0</v>
      </c>
      <c r="G3033">
        <v>0</v>
      </c>
      <c r="H3033">
        <v>1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x14ac:dyDescent="0.2">
      <c r="A3034" t="s">
        <v>2154</v>
      </c>
      <c r="B3034">
        <v>9.77140851318836E-4</v>
      </c>
      <c r="C3034">
        <v>9.4875812530517495E-2</v>
      </c>
      <c r="D3034">
        <v>0.88731688261032104</v>
      </c>
      <c r="E3034">
        <v>2</v>
      </c>
      <c r="F3034">
        <v>0</v>
      </c>
      <c r="G3034">
        <v>0</v>
      </c>
      <c r="H3034">
        <v>1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x14ac:dyDescent="0.2">
      <c r="A3035" t="s">
        <v>850</v>
      </c>
      <c r="B3035">
        <v>8.2008569734171E-4</v>
      </c>
      <c r="C3035">
        <v>6.4266987144946996E-2</v>
      </c>
      <c r="D3035">
        <v>0.92541414499282804</v>
      </c>
      <c r="E3035">
        <v>2</v>
      </c>
      <c r="F3035">
        <v>0</v>
      </c>
      <c r="G3035">
        <v>0</v>
      </c>
      <c r="H3035">
        <v>1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x14ac:dyDescent="0.2">
      <c r="A3036" t="s">
        <v>1106</v>
      </c>
      <c r="B3036">
        <v>1.13514717668294E-3</v>
      </c>
      <c r="C3036">
        <v>0.32712435722351002</v>
      </c>
      <c r="D3036">
        <v>0.66553211212158203</v>
      </c>
      <c r="E3036">
        <v>2</v>
      </c>
      <c r="F3036">
        <v>0</v>
      </c>
      <c r="G3036">
        <v>0</v>
      </c>
      <c r="H3036">
        <v>1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1313</v>
      </c>
      <c r="B3037">
        <v>1.1646717321127601E-3</v>
      </c>
      <c r="C3037">
        <v>9.4528213143348694E-2</v>
      </c>
      <c r="D3037">
        <v>0.89327019453048695</v>
      </c>
      <c r="E3037">
        <v>2</v>
      </c>
      <c r="F3037">
        <v>0</v>
      </c>
      <c r="G3037">
        <v>0</v>
      </c>
      <c r="H3037">
        <v>1</v>
      </c>
      <c r="I3037">
        <v>1</v>
      </c>
      <c r="J3037">
        <v>1</v>
      </c>
      <c r="K3037" t="str">
        <f>LOOKUP(E3037,Types!A:A,Types!B:B)</f>
        <v>Pop</v>
      </c>
      <c r="L3037" t="str">
        <f>LOOKUP(I3037,Types!A:A,Types!B:B)</f>
        <v>Art</v>
      </c>
      <c r="M3037">
        <f t="shared" si="47"/>
        <v>-1</v>
      </c>
    </row>
    <row r="3038" spans="1:13" x14ac:dyDescent="0.2">
      <c r="A3038" t="s">
        <v>1663</v>
      </c>
      <c r="B3038">
        <v>8.1663538003340298E-4</v>
      </c>
      <c r="C3038">
        <v>4.2160809040069497E-2</v>
      </c>
      <c r="D3038">
        <v>0.95491200685501099</v>
      </c>
      <c r="E3038">
        <v>2</v>
      </c>
      <c r="F3038">
        <v>0</v>
      </c>
      <c r="G3038">
        <v>0</v>
      </c>
      <c r="H3038">
        <v>1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x14ac:dyDescent="0.2">
      <c r="A3039" t="s">
        <v>1108</v>
      </c>
      <c r="B3039">
        <v>8.5300148930400599E-4</v>
      </c>
      <c r="C3039">
        <v>3.0107073485851201E-2</v>
      </c>
      <c r="D3039">
        <v>0.96508204936981201</v>
      </c>
      <c r="E3039">
        <v>2</v>
      </c>
      <c r="F3039">
        <v>0</v>
      </c>
      <c r="G3039">
        <v>0</v>
      </c>
      <c r="H3039">
        <v>1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x14ac:dyDescent="0.2">
      <c r="A3040" t="s">
        <v>1595</v>
      </c>
      <c r="B3040">
        <v>9.1186870122328401E-4</v>
      </c>
      <c r="C3040">
        <v>6.0927167534828103E-2</v>
      </c>
      <c r="D3040">
        <v>0.931246638298034</v>
      </c>
      <c r="E3040">
        <v>2</v>
      </c>
      <c r="F3040">
        <v>0</v>
      </c>
      <c r="G3040">
        <v>0</v>
      </c>
      <c r="H3040">
        <v>1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x14ac:dyDescent="0.2">
      <c r="A3041" t="s">
        <v>1086</v>
      </c>
      <c r="B3041">
        <v>5.9290434001013604E-4</v>
      </c>
      <c r="C3041">
        <v>7.4799433350562994E-2</v>
      </c>
      <c r="D3041">
        <v>0.91911959648132302</v>
      </c>
      <c r="E3041">
        <v>2</v>
      </c>
      <c r="F3041">
        <v>0</v>
      </c>
      <c r="G3041">
        <v>0</v>
      </c>
      <c r="H3041">
        <v>1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x14ac:dyDescent="0.2">
      <c r="A3042" t="s">
        <v>533</v>
      </c>
      <c r="B3042">
        <v>1.3694689841940999E-3</v>
      </c>
      <c r="C3042">
        <v>0.177812874317169</v>
      </c>
      <c r="D3042">
        <v>0.81612414121627797</v>
      </c>
      <c r="E3042">
        <v>2</v>
      </c>
      <c r="F3042">
        <v>0</v>
      </c>
      <c r="G3042">
        <v>0</v>
      </c>
      <c r="H3042">
        <v>1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x14ac:dyDescent="0.2">
      <c r="A3043" t="s">
        <v>1717</v>
      </c>
      <c r="B3043">
        <v>1.78433605469763E-3</v>
      </c>
      <c r="C3043">
        <v>0.1937006264925</v>
      </c>
      <c r="D3043">
        <v>0.78846269845962502</v>
      </c>
      <c r="E3043">
        <v>2</v>
      </c>
      <c r="F3043">
        <v>0</v>
      </c>
      <c r="G3043">
        <v>0</v>
      </c>
      <c r="H3043">
        <v>1</v>
      </c>
      <c r="I3043">
        <v>1</v>
      </c>
      <c r="J3043">
        <v>1</v>
      </c>
      <c r="K3043" t="str">
        <f>LOOKUP(E3043,Types!A:A,Types!B:B)</f>
        <v>Pop</v>
      </c>
      <c r="L3043" t="str">
        <f>LOOKUP(I3043,Types!A:A,Types!B:B)</f>
        <v>Art</v>
      </c>
      <c r="M3043">
        <f t="shared" si="47"/>
        <v>-1</v>
      </c>
    </row>
    <row r="3044" spans="1:13" x14ac:dyDescent="0.2">
      <c r="A3044" t="s">
        <v>551</v>
      </c>
      <c r="B3044">
        <v>7.4329623021185398E-4</v>
      </c>
      <c r="C3044">
        <v>0.134943306446075</v>
      </c>
      <c r="D3044">
        <v>0.85651290416717496</v>
      </c>
      <c r="E3044">
        <v>2</v>
      </c>
      <c r="F3044">
        <v>0</v>
      </c>
      <c r="G3044">
        <v>0</v>
      </c>
      <c r="H3044">
        <v>1</v>
      </c>
      <c r="I3044">
        <v>1</v>
      </c>
      <c r="J3044">
        <v>1</v>
      </c>
      <c r="K3044" t="str">
        <f>LOOKUP(E3044,Types!A:A,Types!B:B)</f>
        <v>Pop</v>
      </c>
      <c r="L3044" t="str">
        <f>LOOKUP(I3044,Types!A:A,Types!B:B)</f>
        <v>Art</v>
      </c>
      <c r="M3044">
        <f t="shared" si="47"/>
        <v>-1</v>
      </c>
    </row>
    <row r="3045" spans="1:13" x14ac:dyDescent="0.2">
      <c r="A3045" t="s">
        <v>1485</v>
      </c>
      <c r="B3045">
        <v>9.2240580124780503E-4</v>
      </c>
      <c r="C3045">
        <v>9.7539104521274497E-2</v>
      </c>
      <c r="D3045">
        <v>0.89330077171325595</v>
      </c>
      <c r="E3045">
        <v>2</v>
      </c>
      <c r="F3045">
        <v>0</v>
      </c>
      <c r="G3045">
        <v>0</v>
      </c>
      <c r="H3045">
        <v>1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x14ac:dyDescent="0.2">
      <c r="A3046" t="s">
        <v>1929</v>
      </c>
      <c r="B3046">
        <v>1.48830260150134E-3</v>
      </c>
      <c r="C3046">
        <v>0.18589392304420399</v>
      </c>
      <c r="D3046">
        <v>0.80166721343994096</v>
      </c>
      <c r="E3046">
        <v>2</v>
      </c>
      <c r="F3046">
        <v>0</v>
      </c>
      <c r="G3046">
        <v>0</v>
      </c>
      <c r="H3046">
        <v>1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x14ac:dyDescent="0.2">
      <c r="A3047" t="s">
        <v>916</v>
      </c>
      <c r="B3047">
        <v>1.6752751544117899E-3</v>
      </c>
      <c r="C3047">
        <v>0.26443937420844998</v>
      </c>
      <c r="D3047">
        <v>0.72915899753570501</v>
      </c>
      <c r="E3047">
        <v>2</v>
      </c>
      <c r="F3047">
        <v>0</v>
      </c>
      <c r="G3047">
        <v>0</v>
      </c>
      <c r="H3047">
        <v>1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1331</v>
      </c>
      <c r="B3048">
        <v>1.0390821844339299E-3</v>
      </c>
      <c r="C3048">
        <v>7.4326850473880698E-2</v>
      </c>
      <c r="D3048">
        <v>0.92070007324218694</v>
      </c>
      <c r="E3048">
        <v>2</v>
      </c>
      <c r="F3048">
        <v>0</v>
      </c>
      <c r="G3048">
        <v>0</v>
      </c>
      <c r="H3048">
        <v>1</v>
      </c>
      <c r="I3048">
        <v>2</v>
      </c>
      <c r="J3048">
        <v>1</v>
      </c>
      <c r="K3048" t="str">
        <f>LOOKUP(E3048,Types!A:A,Types!B:B)</f>
        <v>Pop</v>
      </c>
      <c r="L3048" t="str">
        <f>LOOKUP(I3048,Types!A:A,Types!B:B)</f>
        <v>Pop</v>
      </c>
      <c r="M3048">
        <f t="shared" si="47"/>
        <v>0</v>
      </c>
    </row>
    <row r="3049" spans="1:13" x14ac:dyDescent="0.2">
      <c r="A3049" t="s">
        <v>101</v>
      </c>
      <c r="B3049">
        <v>1.58984155859798E-3</v>
      </c>
      <c r="C3049">
        <v>0.122846379876136</v>
      </c>
      <c r="D3049">
        <v>0.84741997718811002</v>
      </c>
      <c r="E3049">
        <v>2</v>
      </c>
      <c r="F3049">
        <v>0</v>
      </c>
      <c r="G3049">
        <v>0</v>
      </c>
      <c r="H3049">
        <v>1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x14ac:dyDescent="0.2">
      <c r="A3050" t="s">
        <v>726</v>
      </c>
      <c r="B3050">
        <v>2.3306787479668799E-3</v>
      </c>
      <c r="C3050">
        <v>0.33135181665420499</v>
      </c>
      <c r="D3050">
        <v>0.65798717737197798</v>
      </c>
      <c r="E3050">
        <v>2</v>
      </c>
      <c r="F3050">
        <v>0</v>
      </c>
      <c r="G3050">
        <v>0</v>
      </c>
      <c r="H3050">
        <v>1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2134</v>
      </c>
      <c r="B3051">
        <v>1.38148991391062E-3</v>
      </c>
      <c r="C3051">
        <v>4.8218920826911899E-2</v>
      </c>
      <c r="D3051">
        <v>0.92734307050704901</v>
      </c>
      <c r="E3051">
        <v>2</v>
      </c>
      <c r="F3051">
        <v>0</v>
      </c>
      <c r="G3051">
        <v>0</v>
      </c>
      <c r="H3051">
        <v>1</v>
      </c>
      <c r="I3051">
        <v>2</v>
      </c>
      <c r="J3051">
        <v>1</v>
      </c>
      <c r="K3051" t="str">
        <f>LOOKUP(E3051,Types!A:A,Types!B:B)</f>
        <v>Pop</v>
      </c>
      <c r="L3051" t="str">
        <f>LOOKUP(I3051,Types!A:A,Types!B:B)</f>
        <v>Pop</v>
      </c>
      <c r="M3051">
        <f t="shared" si="47"/>
        <v>0</v>
      </c>
    </row>
    <row r="3052" spans="1:13" x14ac:dyDescent="0.2">
      <c r="A3052" t="s">
        <v>2281</v>
      </c>
      <c r="B3052">
        <v>9.6767744980752403E-4</v>
      </c>
      <c r="C3052">
        <v>8.1488929688930498E-2</v>
      </c>
      <c r="D3052">
        <v>0.912053942680358</v>
      </c>
      <c r="E3052">
        <v>2</v>
      </c>
      <c r="F3052">
        <v>0</v>
      </c>
      <c r="G3052">
        <v>0</v>
      </c>
      <c r="H3052">
        <v>1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x14ac:dyDescent="0.2">
      <c r="A3053" t="s">
        <v>1813</v>
      </c>
      <c r="B3053">
        <v>7.6820229878649105E-4</v>
      </c>
      <c r="C3053">
        <v>5.52041940391063E-2</v>
      </c>
      <c r="D3053">
        <v>0.93984299898147505</v>
      </c>
      <c r="E3053">
        <v>2</v>
      </c>
      <c r="F3053">
        <v>0</v>
      </c>
      <c r="G3053">
        <v>0</v>
      </c>
      <c r="H3053">
        <v>1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1865</v>
      </c>
      <c r="B3054">
        <v>6.4107484649866798E-4</v>
      </c>
      <c r="C3054">
        <v>9.0933203697204507E-2</v>
      </c>
      <c r="D3054">
        <v>0.90582585334777799</v>
      </c>
      <c r="E3054">
        <v>2</v>
      </c>
      <c r="F3054">
        <v>0</v>
      </c>
      <c r="G3054">
        <v>0</v>
      </c>
      <c r="H3054">
        <v>1</v>
      </c>
      <c r="I3054">
        <v>2</v>
      </c>
      <c r="J3054">
        <v>1</v>
      </c>
      <c r="K3054" t="str">
        <f>LOOKUP(E3054,Types!A:A,Types!B:B)</f>
        <v>Pop</v>
      </c>
      <c r="L3054" t="str">
        <f>LOOKUP(I3054,Types!A:A,Types!B:B)</f>
        <v>Pop</v>
      </c>
      <c r="M3054">
        <f t="shared" si="47"/>
        <v>0</v>
      </c>
    </row>
    <row r="3055" spans="1:13" x14ac:dyDescent="0.2">
      <c r="A3055" t="s">
        <v>2319</v>
      </c>
      <c r="B3055">
        <v>6.3601578585803498E-4</v>
      </c>
      <c r="C3055">
        <v>6.6432669758796595E-2</v>
      </c>
      <c r="D3055">
        <v>0.91574621200561501</v>
      </c>
      <c r="E3055">
        <v>2</v>
      </c>
      <c r="F3055">
        <v>0</v>
      </c>
      <c r="G3055">
        <v>0</v>
      </c>
      <c r="H3055">
        <v>1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x14ac:dyDescent="0.2">
      <c r="A3056" t="s">
        <v>1561</v>
      </c>
      <c r="B3056">
        <v>7.1003026096150203E-4</v>
      </c>
      <c r="C3056">
        <v>3.62610444426536E-2</v>
      </c>
      <c r="D3056">
        <v>0.96183931827545099</v>
      </c>
      <c r="E3056">
        <v>2</v>
      </c>
      <c r="F3056">
        <v>0</v>
      </c>
      <c r="G3056">
        <v>0</v>
      </c>
      <c r="H3056">
        <v>1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x14ac:dyDescent="0.2">
      <c r="A3057" t="s">
        <v>791</v>
      </c>
      <c r="B3057">
        <v>8.6238881340250297E-4</v>
      </c>
      <c r="C3057">
        <v>3.8074500858783701E-2</v>
      </c>
      <c r="D3057">
        <v>0.94520747661590498</v>
      </c>
      <c r="E3057">
        <v>2</v>
      </c>
      <c r="F3057">
        <v>0</v>
      </c>
      <c r="G3057">
        <v>0</v>
      </c>
      <c r="H3057">
        <v>1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x14ac:dyDescent="0.2">
      <c r="A3058" t="s">
        <v>226</v>
      </c>
      <c r="B3058">
        <v>9.1239740140736103E-4</v>
      </c>
      <c r="C3058">
        <v>9.1276384890079498E-2</v>
      </c>
      <c r="D3058">
        <v>0.90134340524673395</v>
      </c>
      <c r="E3058">
        <v>2</v>
      </c>
      <c r="F3058">
        <v>0</v>
      </c>
      <c r="G3058">
        <v>0</v>
      </c>
      <c r="H3058">
        <v>1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1328</v>
      </c>
      <c r="B3059">
        <v>9.8750693723559293E-4</v>
      </c>
      <c r="C3059">
        <v>4.6763379126787102E-2</v>
      </c>
      <c r="D3059">
        <v>0.94310790300369196</v>
      </c>
      <c r="E3059">
        <v>2</v>
      </c>
      <c r="F3059">
        <v>0</v>
      </c>
      <c r="G3059">
        <v>0</v>
      </c>
      <c r="H3059">
        <v>1</v>
      </c>
      <c r="I3059">
        <v>2</v>
      </c>
      <c r="J3059">
        <v>1</v>
      </c>
      <c r="K3059" t="str">
        <f>LOOKUP(E3059,Types!A:A,Types!B:B)</f>
        <v>Pop</v>
      </c>
      <c r="L3059" t="str">
        <f>LOOKUP(I3059,Types!A:A,Types!B:B)</f>
        <v>Pop</v>
      </c>
      <c r="M3059">
        <f t="shared" si="47"/>
        <v>0</v>
      </c>
    </row>
    <row r="3060" spans="1:13" x14ac:dyDescent="0.2">
      <c r="A3060" t="s">
        <v>2230</v>
      </c>
      <c r="B3060">
        <v>6.5235857618972605E-4</v>
      </c>
      <c r="C3060">
        <v>8.2177110016345895E-2</v>
      </c>
      <c r="D3060">
        <v>0.89082115888595503</v>
      </c>
      <c r="E3060">
        <v>2</v>
      </c>
      <c r="F3060">
        <v>0</v>
      </c>
      <c r="G3060">
        <v>0</v>
      </c>
      <c r="H3060">
        <v>1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x14ac:dyDescent="0.2">
      <c r="A3061" t="s">
        <v>1186</v>
      </c>
      <c r="B3061">
        <v>1.7365557141602E-3</v>
      </c>
      <c r="C3061">
        <v>0.156422063708305</v>
      </c>
      <c r="D3061">
        <v>0.81893515586853005</v>
      </c>
      <c r="E3061">
        <v>2</v>
      </c>
      <c r="F3061">
        <v>0</v>
      </c>
      <c r="G3061">
        <v>0</v>
      </c>
      <c r="H3061">
        <v>1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x14ac:dyDescent="0.2">
      <c r="A3062" t="s">
        <v>845</v>
      </c>
      <c r="B3062">
        <v>6.9011712912470102E-4</v>
      </c>
      <c r="C3062">
        <v>3.5836972296237897E-2</v>
      </c>
      <c r="D3062">
        <v>0.95990341901779097</v>
      </c>
      <c r="E3062">
        <v>2</v>
      </c>
      <c r="F3062">
        <v>0</v>
      </c>
      <c r="G3062">
        <v>0</v>
      </c>
      <c r="H3062">
        <v>1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x14ac:dyDescent="0.2">
      <c r="A3063" t="s">
        <v>2048</v>
      </c>
      <c r="B3063">
        <v>9.2409126227721496E-4</v>
      </c>
      <c r="C3063">
        <v>6.6269017755985204E-2</v>
      </c>
      <c r="D3063">
        <v>0.92492580413818304</v>
      </c>
      <c r="E3063">
        <v>2</v>
      </c>
      <c r="F3063">
        <v>0</v>
      </c>
      <c r="G3063">
        <v>0</v>
      </c>
      <c r="H3063">
        <v>1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x14ac:dyDescent="0.2">
      <c r="A3064" t="s">
        <v>1231</v>
      </c>
      <c r="B3064">
        <v>8.3634926704689795E-4</v>
      </c>
      <c r="C3064">
        <v>5.1225744187831802E-2</v>
      </c>
      <c r="D3064">
        <v>0.94097918272018399</v>
      </c>
      <c r="E3064">
        <v>2</v>
      </c>
      <c r="F3064">
        <v>0</v>
      </c>
      <c r="G3064">
        <v>0</v>
      </c>
      <c r="H3064">
        <v>1</v>
      </c>
      <c r="I3064">
        <v>1</v>
      </c>
      <c r="J3064">
        <v>1</v>
      </c>
      <c r="K3064" t="str">
        <f>LOOKUP(E3064,Types!A:A,Types!B:B)</f>
        <v>Pop</v>
      </c>
      <c r="L3064" t="str">
        <f>LOOKUP(I3064,Types!A:A,Types!B:B)</f>
        <v>Art</v>
      </c>
      <c r="M3064">
        <f t="shared" si="47"/>
        <v>-1</v>
      </c>
    </row>
    <row r="3065" spans="1:13" x14ac:dyDescent="0.2">
      <c r="A3065" t="s">
        <v>1123</v>
      </c>
      <c r="B3065">
        <v>1.15829485002905E-3</v>
      </c>
      <c r="C3065">
        <v>7.4190273880958502E-2</v>
      </c>
      <c r="D3065">
        <v>0.91090047359466497</v>
      </c>
      <c r="E3065">
        <v>2</v>
      </c>
      <c r="F3065">
        <v>0</v>
      </c>
      <c r="G3065">
        <v>0</v>
      </c>
      <c r="H3065">
        <v>1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891</v>
      </c>
      <c r="B3066">
        <v>1.20154861360788E-3</v>
      </c>
      <c r="C3066">
        <v>0.121836505830287</v>
      </c>
      <c r="D3066">
        <v>0.84053951501846302</v>
      </c>
      <c r="E3066">
        <v>2</v>
      </c>
      <c r="F3066">
        <v>0</v>
      </c>
      <c r="G3066">
        <v>0</v>
      </c>
      <c r="H3066">
        <v>1</v>
      </c>
      <c r="I3066">
        <v>2</v>
      </c>
      <c r="J3066">
        <v>1</v>
      </c>
      <c r="K3066" t="str">
        <f>LOOKUP(E3066,Types!A:A,Types!B:B)</f>
        <v>Pop</v>
      </c>
      <c r="L3066" t="str">
        <f>LOOKUP(I3066,Types!A:A,Types!B:B)</f>
        <v>Pop</v>
      </c>
      <c r="M3066">
        <f t="shared" si="47"/>
        <v>0</v>
      </c>
    </row>
    <row r="3067" spans="1:13" x14ac:dyDescent="0.2">
      <c r="A3067" t="s">
        <v>1783</v>
      </c>
      <c r="B3067">
        <v>2.0287197548896001E-3</v>
      </c>
      <c r="C3067">
        <v>0.27761423587799</v>
      </c>
      <c r="D3067">
        <v>0.66968870162963801</v>
      </c>
      <c r="E3067">
        <v>2</v>
      </c>
      <c r="F3067">
        <v>0</v>
      </c>
      <c r="G3067">
        <v>0</v>
      </c>
      <c r="H3067">
        <v>1</v>
      </c>
      <c r="I3067">
        <v>3</v>
      </c>
      <c r="J3067">
        <v>1</v>
      </c>
      <c r="K3067" t="str">
        <f>LOOKUP(E3067,Types!A:A,Types!B:B)</f>
        <v>Pop</v>
      </c>
      <c r="L3067" t="str">
        <f>LOOKUP(I3067,Types!A:A,Types!B:B)</f>
        <v>Tradition</v>
      </c>
      <c r="M3067">
        <f t="shared" si="47"/>
        <v>1</v>
      </c>
    </row>
    <row r="3068" spans="1:13" x14ac:dyDescent="0.2">
      <c r="A3068" t="s">
        <v>28</v>
      </c>
      <c r="B3068">
        <v>1.06618844438344E-3</v>
      </c>
      <c r="C3068">
        <v>0.107722640037536</v>
      </c>
      <c r="D3068">
        <v>0.88776838779449396</v>
      </c>
      <c r="E3068">
        <v>2</v>
      </c>
      <c r="F3068">
        <v>0</v>
      </c>
      <c r="G3068">
        <v>0</v>
      </c>
      <c r="H3068">
        <v>1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x14ac:dyDescent="0.2">
      <c r="A3069" t="s">
        <v>1826</v>
      </c>
      <c r="B3069">
        <v>1.2233030283823601E-3</v>
      </c>
      <c r="C3069">
        <v>7.0063777267932795E-2</v>
      </c>
      <c r="D3069">
        <v>0.90548098087310702</v>
      </c>
      <c r="E3069">
        <v>2</v>
      </c>
      <c r="F3069">
        <v>0</v>
      </c>
      <c r="G3069">
        <v>0</v>
      </c>
      <c r="H3069">
        <v>1</v>
      </c>
      <c r="I3069">
        <v>1</v>
      </c>
      <c r="J3069">
        <v>1</v>
      </c>
      <c r="K3069" t="str">
        <f>LOOKUP(E3069,Types!A:A,Types!B:B)</f>
        <v>Pop</v>
      </c>
      <c r="L3069" t="str">
        <f>LOOKUP(I3069,Types!A:A,Types!B:B)</f>
        <v>Art</v>
      </c>
      <c r="M3069">
        <f t="shared" si="47"/>
        <v>-1</v>
      </c>
    </row>
    <row r="3070" spans="1:13" x14ac:dyDescent="0.2">
      <c r="A3070" t="s">
        <v>932</v>
      </c>
      <c r="B3070">
        <v>1.89172895625233E-3</v>
      </c>
      <c r="C3070">
        <v>0.255817770957946</v>
      </c>
      <c r="D3070">
        <v>0.73898947238922097</v>
      </c>
      <c r="E3070">
        <v>2</v>
      </c>
      <c r="F3070">
        <v>0</v>
      </c>
      <c r="G3070">
        <v>0</v>
      </c>
      <c r="H3070">
        <v>1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x14ac:dyDescent="0.2">
      <c r="A3071" t="s">
        <v>1939</v>
      </c>
      <c r="B3071">
        <v>1.54324225150048E-3</v>
      </c>
      <c r="C3071">
        <v>0.124544933438301</v>
      </c>
      <c r="D3071">
        <v>0.87116187810897805</v>
      </c>
      <c r="E3071">
        <v>2</v>
      </c>
      <c r="F3071">
        <v>0</v>
      </c>
      <c r="G3071">
        <v>0</v>
      </c>
      <c r="H3071">
        <v>1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x14ac:dyDescent="0.2">
      <c r="A3072" t="s">
        <v>1469</v>
      </c>
      <c r="B3072">
        <v>1.0386705398559501E-3</v>
      </c>
      <c r="C3072">
        <v>8.4632061421871102E-2</v>
      </c>
      <c r="D3072">
        <v>0.91120028495788497</v>
      </c>
      <c r="E3072">
        <v>2</v>
      </c>
      <c r="F3072">
        <v>0</v>
      </c>
      <c r="G3072">
        <v>0</v>
      </c>
      <c r="H3072">
        <v>1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x14ac:dyDescent="0.2">
      <c r="A3073" t="s">
        <v>609</v>
      </c>
      <c r="B3073">
        <v>1.8714998150244301E-3</v>
      </c>
      <c r="C3073">
        <v>0.119641430675983</v>
      </c>
      <c r="D3073">
        <v>0.87272286415100098</v>
      </c>
      <c r="E3073">
        <v>2</v>
      </c>
      <c r="F3073">
        <v>0</v>
      </c>
      <c r="G3073">
        <v>0</v>
      </c>
      <c r="H3073">
        <v>1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x14ac:dyDescent="0.2">
      <c r="A3074" t="s">
        <v>1236</v>
      </c>
      <c r="B3074">
        <v>2.47311242856085E-3</v>
      </c>
      <c r="C3074">
        <v>0.32088881731033297</v>
      </c>
      <c r="D3074">
        <v>0.66668099164962702</v>
      </c>
      <c r="E3074">
        <v>2</v>
      </c>
      <c r="F3074">
        <v>0</v>
      </c>
      <c r="G3074">
        <v>0</v>
      </c>
      <c r="H3074">
        <v>1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x14ac:dyDescent="0.2">
      <c r="A3075" t="s">
        <v>271</v>
      </c>
      <c r="B3075">
        <v>6.1369308969005899E-4</v>
      </c>
      <c r="C3075">
        <v>3.5916779190301798E-2</v>
      </c>
      <c r="D3075">
        <v>0.96130591630935602</v>
      </c>
      <c r="E3075">
        <v>2</v>
      </c>
      <c r="F3075">
        <v>0</v>
      </c>
      <c r="G3075">
        <v>0</v>
      </c>
      <c r="H3075">
        <v>1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x14ac:dyDescent="0.2">
      <c r="A3076" t="s">
        <v>1534</v>
      </c>
      <c r="B3076">
        <v>9.9310942459851503E-4</v>
      </c>
      <c r="C3076">
        <v>4.2027894407510702E-2</v>
      </c>
      <c r="D3076">
        <v>0.92553234100341797</v>
      </c>
      <c r="E3076">
        <v>2</v>
      </c>
      <c r="F3076">
        <v>0</v>
      </c>
      <c r="G3076">
        <v>0</v>
      </c>
      <c r="H3076">
        <v>1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x14ac:dyDescent="0.2">
      <c r="A3077" t="s">
        <v>1728</v>
      </c>
      <c r="B3077">
        <v>9.0112769976258202E-4</v>
      </c>
      <c r="C3077">
        <v>0.13800425827503199</v>
      </c>
      <c r="D3077">
        <v>0.84834676980972201</v>
      </c>
      <c r="E3077">
        <v>2</v>
      </c>
      <c r="F3077">
        <v>0</v>
      </c>
      <c r="G3077">
        <v>0</v>
      </c>
      <c r="H3077">
        <v>1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x14ac:dyDescent="0.2">
      <c r="A3078" t="s">
        <v>2171</v>
      </c>
      <c r="B3078">
        <v>1.0978544596582599E-3</v>
      </c>
      <c r="C3078">
        <v>0.19953814148902799</v>
      </c>
      <c r="D3078">
        <v>0.78939604759216297</v>
      </c>
      <c r="E3078">
        <v>2</v>
      </c>
      <c r="F3078">
        <v>0</v>
      </c>
      <c r="G3078">
        <v>0</v>
      </c>
      <c r="H3078">
        <v>1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x14ac:dyDescent="0.2">
      <c r="A3079" t="s">
        <v>1852</v>
      </c>
      <c r="B3079">
        <v>6.1730016022920598E-4</v>
      </c>
      <c r="C3079">
        <v>6.8311117589473697E-2</v>
      </c>
      <c r="D3079">
        <v>0.92719763517379705</v>
      </c>
      <c r="E3079">
        <v>2</v>
      </c>
      <c r="F3079">
        <v>0</v>
      </c>
      <c r="G3079">
        <v>0</v>
      </c>
      <c r="H3079">
        <v>1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752</v>
      </c>
      <c r="B3080">
        <v>8.3140685455873598E-4</v>
      </c>
      <c r="C3080">
        <v>6.0386758297681802E-2</v>
      </c>
      <c r="D3080">
        <v>0.93634450435638406</v>
      </c>
      <c r="E3080">
        <v>2</v>
      </c>
      <c r="F3080">
        <v>0</v>
      </c>
      <c r="G3080">
        <v>0</v>
      </c>
      <c r="H3080">
        <v>1</v>
      </c>
      <c r="I3080">
        <v>2</v>
      </c>
      <c r="J3080">
        <v>1</v>
      </c>
      <c r="K3080" t="str">
        <f>LOOKUP(E3080,Types!A:A,Types!B:B)</f>
        <v>Pop</v>
      </c>
      <c r="L3080" t="str">
        <f>LOOKUP(I3080,Types!A:A,Types!B:B)</f>
        <v>Pop</v>
      </c>
      <c r="M3080">
        <f t="shared" si="48"/>
        <v>0</v>
      </c>
    </row>
    <row r="3081" spans="1:13" x14ac:dyDescent="0.2">
      <c r="A3081" t="s">
        <v>1307</v>
      </c>
      <c r="B3081">
        <v>1.4611879596486601E-3</v>
      </c>
      <c r="C3081">
        <v>0.20965898036956701</v>
      </c>
      <c r="D3081">
        <v>0.76608914136886597</v>
      </c>
      <c r="E3081">
        <v>2</v>
      </c>
      <c r="F3081">
        <v>0</v>
      </c>
      <c r="G3081">
        <v>0</v>
      </c>
      <c r="H3081">
        <v>1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x14ac:dyDescent="0.2">
      <c r="A3082" t="s">
        <v>2218</v>
      </c>
      <c r="B3082">
        <v>1.3095183530822301E-3</v>
      </c>
      <c r="C3082">
        <v>0.106726236641407</v>
      </c>
      <c r="D3082">
        <v>0.88518488407134999</v>
      </c>
      <c r="E3082">
        <v>2</v>
      </c>
      <c r="F3082">
        <v>0</v>
      </c>
      <c r="G3082">
        <v>0</v>
      </c>
      <c r="H3082">
        <v>1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x14ac:dyDescent="0.2">
      <c r="A3083" t="s">
        <v>2190</v>
      </c>
      <c r="B3083">
        <v>1.6617850633338001E-3</v>
      </c>
      <c r="C3083">
        <v>0.195182129740715</v>
      </c>
      <c r="D3083">
        <v>0.78672850131988503</v>
      </c>
      <c r="E3083">
        <v>2</v>
      </c>
      <c r="F3083">
        <v>0</v>
      </c>
      <c r="G3083">
        <v>0</v>
      </c>
      <c r="H3083">
        <v>1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x14ac:dyDescent="0.2">
      <c r="A3084" t="s">
        <v>1574</v>
      </c>
      <c r="B3084">
        <v>5.8471341617405404E-4</v>
      </c>
      <c r="C3084">
        <v>2.8634952381253201E-2</v>
      </c>
      <c r="D3084">
        <v>0.96632277965545599</v>
      </c>
      <c r="E3084">
        <v>2</v>
      </c>
      <c r="F3084">
        <v>0</v>
      </c>
      <c r="G3084">
        <v>0</v>
      </c>
      <c r="H3084">
        <v>1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x14ac:dyDescent="0.2">
      <c r="A3085" t="s">
        <v>2086</v>
      </c>
      <c r="B3085">
        <v>2.4523902684450102E-3</v>
      </c>
      <c r="C3085">
        <v>0.24526612460613201</v>
      </c>
      <c r="D3085">
        <v>0.70015978813171298</v>
      </c>
      <c r="E3085">
        <v>2</v>
      </c>
      <c r="F3085">
        <v>0</v>
      </c>
      <c r="G3085">
        <v>0</v>
      </c>
      <c r="H3085">
        <v>1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x14ac:dyDescent="0.2">
      <c r="A3086" t="s">
        <v>1594</v>
      </c>
      <c r="B3086">
        <v>1.34990131482481E-3</v>
      </c>
      <c r="C3086">
        <v>6.1383027583360603E-2</v>
      </c>
      <c r="D3086">
        <v>0.92183107137679998</v>
      </c>
      <c r="E3086">
        <v>2</v>
      </c>
      <c r="F3086">
        <v>0</v>
      </c>
      <c r="G3086">
        <v>0</v>
      </c>
      <c r="H3086">
        <v>1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174</v>
      </c>
      <c r="B3087">
        <v>1.06391892768442E-3</v>
      </c>
      <c r="C3087">
        <v>9.8848469555377905E-2</v>
      </c>
      <c r="D3087">
        <v>0.89826792478561401</v>
      </c>
      <c r="E3087">
        <v>2</v>
      </c>
      <c r="F3087">
        <v>0</v>
      </c>
      <c r="G3087">
        <v>0</v>
      </c>
      <c r="H3087">
        <v>1</v>
      </c>
      <c r="I3087">
        <v>2</v>
      </c>
      <c r="J3087">
        <v>1</v>
      </c>
      <c r="K3087" t="str">
        <f>LOOKUP(E3087,Types!A:A,Types!B:B)</f>
        <v>Pop</v>
      </c>
      <c r="L3087" t="str">
        <f>LOOKUP(I3087,Types!A:A,Types!B:B)</f>
        <v>Pop</v>
      </c>
      <c r="M3087">
        <f t="shared" si="48"/>
        <v>0</v>
      </c>
    </row>
    <row r="3088" spans="1:13" x14ac:dyDescent="0.2">
      <c r="A3088" t="s">
        <v>646</v>
      </c>
      <c r="B3088">
        <v>9.4225344946607904E-4</v>
      </c>
      <c r="C3088">
        <v>0.10272821784019399</v>
      </c>
      <c r="D3088">
        <v>0.89118379354476895</v>
      </c>
      <c r="E3088">
        <v>2</v>
      </c>
      <c r="F3088">
        <v>0</v>
      </c>
      <c r="G3088">
        <v>0</v>
      </c>
      <c r="H3088">
        <v>1</v>
      </c>
      <c r="I3088">
        <v>1</v>
      </c>
      <c r="J3088">
        <v>1</v>
      </c>
      <c r="K3088" t="str">
        <f>LOOKUP(E3088,Types!A:A,Types!B:B)</f>
        <v>Pop</v>
      </c>
      <c r="L3088" t="str">
        <f>LOOKUP(I3088,Types!A:A,Types!B:B)</f>
        <v>Art</v>
      </c>
      <c r="M3088">
        <f t="shared" si="48"/>
        <v>-1</v>
      </c>
    </row>
    <row r="3089" spans="1:13" x14ac:dyDescent="0.2">
      <c r="A3089" t="s">
        <v>546</v>
      </c>
      <c r="B3089">
        <v>6.6382752265781099E-4</v>
      </c>
      <c r="C3089">
        <v>4.4079437851905802E-2</v>
      </c>
      <c r="D3089">
        <v>0.95450520515441895</v>
      </c>
      <c r="E3089">
        <v>2</v>
      </c>
      <c r="F3089">
        <v>0</v>
      </c>
      <c r="G3089">
        <v>0</v>
      </c>
      <c r="H3089">
        <v>1</v>
      </c>
      <c r="I3089">
        <v>2</v>
      </c>
      <c r="J3089">
        <v>1</v>
      </c>
      <c r="K3089" t="str">
        <f>LOOKUP(E3089,Types!A:A,Types!B:B)</f>
        <v>Pop</v>
      </c>
      <c r="L3089" t="str">
        <f>LOOKUP(I3089,Types!A:A,Types!B:B)</f>
        <v>Pop</v>
      </c>
      <c r="M3089">
        <f t="shared" si="48"/>
        <v>0</v>
      </c>
    </row>
    <row r="3090" spans="1:13" x14ac:dyDescent="0.2">
      <c r="A3090" t="s">
        <v>53</v>
      </c>
      <c r="B3090">
        <v>6.1269709840416897E-4</v>
      </c>
      <c r="C3090">
        <v>6.3741199672222096E-2</v>
      </c>
      <c r="D3090">
        <v>0.93429034948348999</v>
      </c>
      <c r="E3090">
        <v>2</v>
      </c>
      <c r="F3090">
        <v>0</v>
      </c>
      <c r="G3090">
        <v>0</v>
      </c>
      <c r="H3090">
        <v>1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x14ac:dyDescent="0.2">
      <c r="A3091" t="s">
        <v>750</v>
      </c>
      <c r="B3091">
        <v>1.1476619401946601E-3</v>
      </c>
      <c r="C3091">
        <v>0.12669514119625</v>
      </c>
      <c r="D3091">
        <v>0.86896055936813299</v>
      </c>
      <c r="E3091">
        <v>2</v>
      </c>
      <c r="F3091">
        <v>0</v>
      </c>
      <c r="G3091">
        <v>0</v>
      </c>
      <c r="H3091">
        <v>1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x14ac:dyDescent="0.2">
      <c r="A3092" t="s">
        <v>836</v>
      </c>
      <c r="B3092">
        <v>8.81747109815478E-4</v>
      </c>
      <c r="C3092">
        <v>7.8984163701534202E-2</v>
      </c>
      <c r="D3092">
        <v>0.91210275888442904</v>
      </c>
      <c r="E3092">
        <v>2</v>
      </c>
      <c r="F3092">
        <v>0</v>
      </c>
      <c r="G3092">
        <v>0</v>
      </c>
      <c r="H3092">
        <v>1</v>
      </c>
      <c r="I3092">
        <v>1</v>
      </c>
      <c r="J3092">
        <v>1</v>
      </c>
      <c r="K3092" t="str">
        <f>LOOKUP(E3092,Types!A:A,Types!B:B)</f>
        <v>Pop</v>
      </c>
      <c r="L3092" t="str">
        <f>LOOKUP(I3092,Types!A:A,Types!B:B)</f>
        <v>Art</v>
      </c>
      <c r="M3092">
        <f t="shared" si="48"/>
        <v>-1</v>
      </c>
    </row>
    <row r="3093" spans="1:13" x14ac:dyDescent="0.2">
      <c r="A3093" t="s">
        <v>1853</v>
      </c>
      <c r="B3093">
        <v>1.23960676137357E-3</v>
      </c>
      <c r="C3093">
        <v>0.49017104506492598</v>
      </c>
      <c r="D3093">
        <v>0.50225293636321999</v>
      </c>
      <c r="E3093">
        <v>2</v>
      </c>
      <c r="F3093">
        <v>0</v>
      </c>
      <c r="G3093">
        <v>0</v>
      </c>
      <c r="H3093">
        <v>1</v>
      </c>
      <c r="I3093">
        <v>2</v>
      </c>
      <c r="J3093">
        <v>1</v>
      </c>
      <c r="K3093" t="str">
        <f>LOOKUP(E3093,Types!A:A,Types!B:B)</f>
        <v>Pop</v>
      </c>
      <c r="L3093" t="str">
        <f>LOOKUP(I3093,Types!A:A,Types!B:B)</f>
        <v>Pop</v>
      </c>
      <c r="M3093">
        <f t="shared" si="48"/>
        <v>0</v>
      </c>
    </row>
    <row r="3094" spans="1:13" x14ac:dyDescent="0.2">
      <c r="A3094" t="s">
        <v>1112</v>
      </c>
      <c r="B3094">
        <v>7.5741665204986897E-4</v>
      </c>
      <c r="C3094">
        <v>8.2178197801113101E-2</v>
      </c>
      <c r="D3094">
        <v>0.909110248088836</v>
      </c>
      <c r="E3094">
        <v>2</v>
      </c>
      <c r="F3094">
        <v>0</v>
      </c>
      <c r="G3094">
        <v>0</v>
      </c>
      <c r="H3094">
        <v>1</v>
      </c>
      <c r="I3094">
        <v>2</v>
      </c>
      <c r="J3094">
        <v>1</v>
      </c>
      <c r="K3094" t="str">
        <f>LOOKUP(E3094,Types!A:A,Types!B:B)</f>
        <v>Pop</v>
      </c>
      <c r="L3094" t="str">
        <f>LOOKUP(I3094,Types!A:A,Types!B:B)</f>
        <v>Pop</v>
      </c>
      <c r="M3094">
        <f t="shared" si="48"/>
        <v>0</v>
      </c>
    </row>
    <row r="3095" spans="1:13" x14ac:dyDescent="0.2">
      <c r="A3095" t="s">
        <v>827</v>
      </c>
      <c r="B3095">
        <v>7.5109815225005096E-4</v>
      </c>
      <c r="C3095">
        <v>6.8816468119621194E-2</v>
      </c>
      <c r="D3095">
        <v>0.92354851961135798</v>
      </c>
      <c r="E3095">
        <v>2</v>
      </c>
      <c r="F3095">
        <v>0</v>
      </c>
      <c r="G3095">
        <v>0</v>
      </c>
      <c r="H3095">
        <v>1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x14ac:dyDescent="0.2">
      <c r="A3096" t="s">
        <v>1523</v>
      </c>
      <c r="B3096">
        <v>6.1809306498616901E-4</v>
      </c>
      <c r="C3096">
        <v>5.0029147416353198E-2</v>
      </c>
      <c r="D3096">
        <v>0.947260200977325</v>
      </c>
      <c r="E3096">
        <v>2</v>
      </c>
      <c r="F3096">
        <v>0</v>
      </c>
      <c r="G3096">
        <v>0</v>
      </c>
      <c r="H3096">
        <v>1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x14ac:dyDescent="0.2">
      <c r="A3097" t="s">
        <v>892</v>
      </c>
      <c r="B3097">
        <v>8.2867534365504904E-4</v>
      </c>
      <c r="C3097">
        <v>6.0972910374403E-2</v>
      </c>
      <c r="D3097">
        <v>0.93678909540176303</v>
      </c>
      <c r="E3097">
        <v>2</v>
      </c>
      <c r="F3097">
        <v>0</v>
      </c>
      <c r="G3097">
        <v>0</v>
      </c>
      <c r="H3097">
        <v>1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x14ac:dyDescent="0.2">
      <c r="A3098" t="s">
        <v>495</v>
      </c>
      <c r="B3098">
        <v>7.0957688149064703E-4</v>
      </c>
      <c r="C3098">
        <v>5.4391451179981197E-2</v>
      </c>
      <c r="D3098">
        <v>0.94295835494995095</v>
      </c>
      <c r="E3098">
        <v>2</v>
      </c>
      <c r="F3098">
        <v>0</v>
      </c>
      <c r="G3098">
        <v>0</v>
      </c>
      <c r="H3098">
        <v>1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x14ac:dyDescent="0.2">
      <c r="A3099" t="s">
        <v>699</v>
      </c>
      <c r="B3099">
        <v>7.5807160465046698E-4</v>
      </c>
      <c r="C3099">
        <v>0.11785382777452399</v>
      </c>
      <c r="D3099">
        <v>0.87882143259048395</v>
      </c>
      <c r="E3099">
        <v>2</v>
      </c>
      <c r="F3099">
        <v>0</v>
      </c>
      <c r="G3099">
        <v>0</v>
      </c>
      <c r="H3099">
        <v>1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x14ac:dyDescent="0.2">
      <c r="A3100" t="s">
        <v>1555</v>
      </c>
      <c r="B3100">
        <v>1.48138345684856E-3</v>
      </c>
      <c r="C3100">
        <v>0.396935224533081</v>
      </c>
      <c r="D3100">
        <v>0.59554523229598999</v>
      </c>
      <c r="E3100">
        <v>2</v>
      </c>
      <c r="F3100">
        <v>0</v>
      </c>
      <c r="G3100">
        <v>0</v>
      </c>
      <c r="H3100">
        <v>1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x14ac:dyDescent="0.2">
      <c r="A3101" t="s">
        <v>1074</v>
      </c>
      <c r="B3101">
        <v>1.2513658730313099E-3</v>
      </c>
      <c r="C3101">
        <v>0.117399722337722</v>
      </c>
      <c r="D3101">
        <v>0.87619537115097001</v>
      </c>
      <c r="E3101">
        <v>2</v>
      </c>
      <c r="F3101">
        <v>0</v>
      </c>
      <c r="G3101">
        <v>0</v>
      </c>
      <c r="H3101">
        <v>1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x14ac:dyDescent="0.2">
      <c r="A3102" t="s">
        <v>1179</v>
      </c>
      <c r="B3102">
        <v>9.2795171076431805E-4</v>
      </c>
      <c r="C3102">
        <v>4.1453242301940897E-2</v>
      </c>
      <c r="D3102">
        <v>0.95601862668991</v>
      </c>
      <c r="E3102">
        <v>2</v>
      </c>
      <c r="F3102">
        <v>0</v>
      </c>
      <c r="G3102">
        <v>0</v>
      </c>
      <c r="H3102">
        <v>1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x14ac:dyDescent="0.2">
      <c r="A3103" t="s">
        <v>1384</v>
      </c>
      <c r="B3103">
        <v>1.0932957520708401E-3</v>
      </c>
      <c r="C3103">
        <v>0.116059005260467</v>
      </c>
      <c r="D3103">
        <v>0.873560011386871</v>
      </c>
      <c r="E3103">
        <v>2</v>
      </c>
      <c r="F3103">
        <v>0</v>
      </c>
      <c r="G3103">
        <v>0</v>
      </c>
      <c r="H3103">
        <v>1</v>
      </c>
      <c r="I3103">
        <v>1</v>
      </c>
      <c r="J3103">
        <v>1</v>
      </c>
      <c r="K3103" t="str">
        <f>LOOKUP(E3103,Types!A:A,Types!B:B)</f>
        <v>Pop</v>
      </c>
      <c r="L3103" t="str">
        <f>LOOKUP(I3103,Types!A:A,Types!B:B)</f>
        <v>Art</v>
      </c>
      <c r="M3103">
        <f t="shared" si="48"/>
        <v>-1</v>
      </c>
    </row>
    <row r="3104" spans="1:13" x14ac:dyDescent="0.2">
      <c r="A3104" t="s">
        <v>1896</v>
      </c>
      <c r="B3104">
        <v>1.0072519071400101E-3</v>
      </c>
      <c r="C3104">
        <v>0.132061436772346</v>
      </c>
      <c r="D3104">
        <v>0.85961961746215798</v>
      </c>
      <c r="E3104">
        <v>2</v>
      </c>
      <c r="F3104">
        <v>0</v>
      </c>
      <c r="G3104">
        <v>0</v>
      </c>
      <c r="H3104">
        <v>1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x14ac:dyDescent="0.2">
      <c r="A3105" t="s">
        <v>462</v>
      </c>
      <c r="B3105">
        <v>1.46731361746788E-3</v>
      </c>
      <c r="C3105">
        <v>0.26674827933311401</v>
      </c>
      <c r="D3105">
        <v>0.71885484457015902</v>
      </c>
      <c r="E3105">
        <v>2</v>
      </c>
      <c r="F3105">
        <v>0</v>
      </c>
      <c r="G3105">
        <v>0</v>
      </c>
      <c r="H3105">
        <v>1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x14ac:dyDescent="0.2">
      <c r="A3106" t="s">
        <v>2245</v>
      </c>
      <c r="B3106">
        <v>6.4954627305269198E-4</v>
      </c>
      <c r="C3106">
        <v>5.05848973989486E-2</v>
      </c>
      <c r="D3106">
        <v>0.94021862745285001</v>
      </c>
      <c r="E3106">
        <v>2</v>
      </c>
      <c r="F3106">
        <v>0</v>
      </c>
      <c r="G3106">
        <v>0</v>
      </c>
      <c r="H3106">
        <v>1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x14ac:dyDescent="0.2">
      <c r="A3107" t="s">
        <v>2153</v>
      </c>
      <c r="B3107">
        <v>9.7932794596999797E-4</v>
      </c>
      <c r="C3107">
        <v>3.5487581044435501E-2</v>
      </c>
      <c r="D3107">
        <v>0.95310598611831598</v>
      </c>
      <c r="E3107">
        <v>2</v>
      </c>
      <c r="F3107">
        <v>0</v>
      </c>
      <c r="G3107">
        <v>0</v>
      </c>
      <c r="H3107">
        <v>1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1150</v>
      </c>
      <c r="B3108">
        <v>1.49751990102231E-3</v>
      </c>
      <c r="C3108">
        <v>0.13788552582263899</v>
      </c>
      <c r="D3108">
        <v>0.85753709077835005</v>
      </c>
      <c r="E3108">
        <v>2</v>
      </c>
      <c r="F3108">
        <v>0</v>
      </c>
      <c r="G3108">
        <v>0</v>
      </c>
      <c r="H3108">
        <v>1</v>
      </c>
      <c r="I3108">
        <v>2</v>
      </c>
      <c r="J3108">
        <v>1</v>
      </c>
      <c r="K3108" t="str">
        <f>LOOKUP(E3108,Types!A:A,Types!B:B)</f>
        <v>Pop</v>
      </c>
      <c r="L3108" t="str">
        <f>LOOKUP(I3108,Types!A:A,Types!B:B)</f>
        <v>Pop</v>
      </c>
      <c r="M3108">
        <f t="shared" si="48"/>
        <v>0</v>
      </c>
    </row>
    <row r="3109" spans="1:13" x14ac:dyDescent="0.2">
      <c r="A3109" t="s">
        <v>2350</v>
      </c>
      <c r="B3109">
        <v>9.0206268941983505E-4</v>
      </c>
      <c r="C3109">
        <v>8.7929010391235296E-2</v>
      </c>
      <c r="D3109">
        <v>0.90695852041244496</v>
      </c>
      <c r="E3109">
        <v>2</v>
      </c>
      <c r="F3109">
        <v>0</v>
      </c>
      <c r="G3109">
        <v>0</v>
      </c>
      <c r="H3109">
        <v>1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x14ac:dyDescent="0.2">
      <c r="A3110" t="s">
        <v>1871</v>
      </c>
      <c r="B3110">
        <v>5.6820875033736196E-4</v>
      </c>
      <c r="C3110">
        <v>2.4318007752299298E-2</v>
      </c>
      <c r="D3110">
        <v>0.97349709272384599</v>
      </c>
      <c r="E3110">
        <v>2</v>
      </c>
      <c r="F3110">
        <v>0</v>
      </c>
      <c r="G3110">
        <v>0</v>
      </c>
      <c r="H3110">
        <v>1</v>
      </c>
      <c r="I3110">
        <v>1</v>
      </c>
      <c r="J3110">
        <v>1</v>
      </c>
      <c r="K3110" t="str">
        <f>LOOKUP(E3110,Types!A:A,Types!B:B)</f>
        <v>Pop</v>
      </c>
      <c r="L3110" t="str">
        <f>LOOKUP(I3110,Types!A:A,Types!B:B)</f>
        <v>Art</v>
      </c>
      <c r="M3110">
        <f t="shared" si="48"/>
        <v>-1</v>
      </c>
    </row>
    <row r="3111" spans="1:13" x14ac:dyDescent="0.2">
      <c r="A3111" t="s">
        <v>1676</v>
      </c>
      <c r="B3111">
        <v>6.05327717494219E-4</v>
      </c>
      <c r="C3111">
        <v>3.09054777026176E-2</v>
      </c>
      <c r="D3111">
        <v>0.95610576868057195</v>
      </c>
      <c r="E3111">
        <v>2</v>
      </c>
      <c r="F3111">
        <v>0</v>
      </c>
      <c r="G3111">
        <v>0</v>
      </c>
      <c r="H3111">
        <v>1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x14ac:dyDescent="0.2">
      <c r="A3112" t="s">
        <v>21</v>
      </c>
      <c r="B3112">
        <v>7.6779379742220001E-4</v>
      </c>
      <c r="C3112">
        <v>5.4336879402399001E-2</v>
      </c>
      <c r="D3112">
        <v>0.94263666868209794</v>
      </c>
      <c r="E3112">
        <v>2</v>
      </c>
      <c r="F3112">
        <v>0</v>
      </c>
      <c r="G3112">
        <v>0</v>
      </c>
      <c r="H3112">
        <v>1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x14ac:dyDescent="0.2">
      <c r="A3113" t="s">
        <v>1476</v>
      </c>
      <c r="B3113">
        <v>9.6647738246247096E-4</v>
      </c>
      <c r="C3113">
        <v>9.7015328705310794E-2</v>
      </c>
      <c r="D3113">
        <v>0.88739937543868996</v>
      </c>
      <c r="E3113">
        <v>2</v>
      </c>
      <c r="F3113">
        <v>0</v>
      </c>
      <c r="G3113">
        <v>0</v>
      </c>
      <c r="H3113">
        <v>1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x14ac:dyDescent="0.2">
      <c r="A3114" t="s">
        <v>857</v>
      </c>
      <c r="B3114">
        <v>7.2285678470507199E-4</v>
      </c>
      <c r="C3114">
        <v>3.2811820507049498E-2</v>
      </c>
      <c r="D3114">
        <v>0.964005887508392</v>
      </c>
      <c r="E3114">
        <v>2</v>
      </c>
      <c r="F3114">
        <v>0</v>
      </c>
      <c r="G3114">
        <v>0</v>
      </c>
      <c r="H3114">
        <v>1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x14ac:dyDescent="0.2">
      <c r="A3115" t="s">
        <v>1932</v>
      </c>
      <c r="B3115">
        <v>1.1375800240784799E-3</v>
      </c>
      <c r="C3115">
        <v>9.3368142843246404E-2</v>
      </c>
      <c r="D3115">
        <v>0.89696925878524703</v>
      </c>
      <c r="E3115">
        <v>2</v>
      </c>
      <c r="F3115">
        <v>0</v>
      </c>
      <c r="G3115">
        <v>0</v>
      </c>
      <c r="H3115">
        <v>1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x14ac:dyDescent="0.2">
      <c r="A3116" t="s">
        <v>1371</v>
      </c>
      <c r="B3116">
        <v>9.7020325483754201E-4</v>
      </c>
      <c r="C3116">
        <v>6.8672433495521504E-2</v>
      </c>
      <c r="D3116">
        <v>0.92301213741302401</v>
      </c>
      <c r="E3116">
        <v>2</v>
      </c>
      <c r="F3116">
        <v>0</v>
      </c>
      <c r="G3116">
        <v>0</v>
      </c>
      <c r="H3116">
        <v>1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x14ac:dyDescent="0.2">
      <c r="A3117" t="s">
        <v>1787</v>
      </c>
      <c r="B3117">
        <v>6.9241505116224202E-4</v>
      </c>
      <c r="C3117">
        <v>7.4320368468761402E-2</v>
      </c>
      <c r="D3117">
        <v>0.92323553562164296</v>
      </c>
      <c r="E3117">
        <v>2</v>
      </c>
      <c r="F3117">
        <v>0</v>
      </c>
      <c r="G3117">
        <v>0</v>
      </c>
      <c r="H3117">
        <v>1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x14ac:dyDescent="0.2">
      <c r="A3118" t="s">
        <v>1749</v>
      </c>
      <c r="B3118">
        <v>9.6225563902407798E-4</v>
      </c>
      <c r="C3118">
        <v>0.10976405441761</v>
      </c>
      <c r="D3118">
        <v>0.88870912790298395</v>
      </c>
      <c r="E3118">
        <v>2</v>
      </c>
      <c r="F3118">
        <v>0</v>
      </c>
      <c r="G3118">
        <v>0</v>
      </c>
      <c r="H3118">
        <v>1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x14ac:dyDescent="0.2">
      <c r="A3119" t="s">
        <v>1128</v>
      </c>
      <c r="B3119">
        <v>1.3182811671867899E-3</v>
      </c>
      <c r="C3119">
        <v>0.10310939699411301</v>
      </c>
      <c r="D3119">
        <v>0.88999223709106401</v>
      </c>
      <c r="E3119">
        <v>2</v>
      </c>
      <c r="F3119">
        <v>0</v>
      </c>
      <c r="G3119">
        <v>0</v>
      </c>
      <c r="H3119">
        <v>1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947</v>
      </c>
      <c r="B3120">
        <v>9.5855310792103399E-4</v>
      </c>
      <c r="C3120">
        <v>3.1992841511964798E-2</v>
      </c>
      <c r="D3120">
        <v>0.91593450307846003</v>
      </c>
      <c r="E3120">
        <v>2</v>
      </c>
      <c r="F3120">
        <v>0</v>
      </c>
      <c r="G3120">
        <v>0</v>
      </c>
      <c r="H3120">
        <v>1</v>
      </c>
      <c r="I3120">
        <v>1</v>
      </c>
      <c r="J3120">
        <v>1</v>
      </c>
      <c r="K3120" t="str">
        <f>LOOKUP(E3120,Types!A:A,Types!B:B)</f>
        <v>Pop</v>
      </c>
      <c r="L3120" t="str">
        <f>LOOKUP(I3120,Types!A:A,Types!B:B)</f>
        <v>Art</v>
      </c>
      <c r="M3120">
        <f t="shared" si="48"/>
        <v>-1</v>
      </c>
    </row>
    <row r="3121" spans="1:13" x14ac:dyDescent="0.2">
      <c r="A3121" t="s">
        <v>368</v>
      </c>
      <c r="B3121">
        <v>1.0844595963135301E-3</v>
      </c>
      <c r="C3121">
        <v>0.119020372629165</v>
      </c>
      <c r="D3121">
        <v>0.87664699554443304</v>
      </c>
      <c r="E3121">
        <v>2</v>
      </c>
      <c r="F3121">
        <v>0</v>
      </c>
      <c r="G3121">
        <v>0</v>
      </c>
      <c r="H3121">
        <v>1</v>
      </c>
      <c r="I3121">
        <v>2</v>
      </c>
      <c r="J3121">
        <v>1</v>
      </c>
      <c r="K3121" t="str">
        <f>LOOKUP(E3121,Types!A:A,Types!B:B)</f>
        <v>Pop</v>
      </c>
      <c r="L3121" t="str">
        <f>LOOKUP(I3121,Types!A:A,Types!B:B)</f>
        <v>Pop</v>
      </c>
      <c r="M3121">
        <f t="shared" si="48"/>
        <v>0</v>
      </c>
    </row>
    <row r="3122" spans="1:13" x14ac:dyDescent="0.2">
      <c r="A3122" t="s">
        <v>203</v>
      </c>
      <c r="B3122">
        <v>7.93002545833587E-4</v>
      </c>
      <c r="C3122">
        <v>8.9005045592784798E-2</v>
      </c>
      <c r="D3122">
        <v>0.90097999572753895</v>
      </c>
      <c r="E3122">
        <v>2</v>
      </c>
      <c r="F3122">
        <v>0</v>
      </c>
      <c r="G3122">
        <v>0</v>
      </c>
      <c r="H3122">
        <v>1</v>
      </c>
      <c r="I3122">
        <v>2</v>
      </c>
      <c r="J3122">
        <v>1</v>
      </c>
      <c r="K3122" t="str">
        <f>LOOKUP(E3122,Types!A:A,Types!B:B)</f>
        <v>Pop</v>
      </c>
      <c r="L3122" t="str">
        <f>LOOKUP(I3122,Types!A:A,Types!B:B)</f>
        <v>Pop</v>
      </c>
      <c r="M3122">
        <f t="shared" si="48"/>
        <v>0</v>
      </c>
    </row>
    <row r="3123" spans="1:13" x14ac:dyDescent="0.2">
      <c r="A3123" t="s">
        <v>918</v>
      </c>
      <c r="B3123">
        <v>1.56240537762641E-3</v>
      </c>
      <c r="C3123">
        <v>0.24145559966564101</v>
      </c>
      <c r="D3123">
        <v>0.75206381082534701</v>
      </c>
      <c r="E3123">
        <v>2</v>
      </c>
      <c r="F3123">
        <v>0</v>
      </c>
      <c r="G3123">
        <v>0</v>
      </c>
      <c r="H3123">
        <v>1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x14ac:dyDescent="0.2">
      <c r="A3124" t="s">
        <v>258</v>
      </c>
      <c r="B3124">
        <v>1.41993665602058E-3</v>
      </c>
      <c r="C3124">
        <v>0.122176140546798</v>
      </c>
      <c r="D3124">
        <v>0.85379219055175704</v>
      </c>
      <c r="E3124">
        <v>2</v>
      </c>
      <c r="F3124">
        <v>0</v>
      </c>
      <c r="G3124">
        <v>0</v>
      </c>
      <c r="H3124">
        <v>1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x14ac:dyDescent="0.2">
      <c r="A3125" t="s">
        <v>411</v>
      </c>
      <c r="B3125">
        <v>1.21502624824643E-3</v>
      </c>
      <c r="C3125">
        <v>0.19854231178760501</v>
      </c>
      <c r="D3125">
        <v>0.798475742340087</v>
      </c>
      <c r="E3125">
        <v>2</v>
      </c>
      <c r="F3125">
        <v>0</v>
      </c>
      <c r="G3125">
        <v>0</v>
      </c>
      <c r="H3125">
        <v>1</v>
      </c>
      <c r="I3125">
        <v>1</v>
      </c>
      <c r="J3125">
        <v>1</v>
      </c>
      <c r="K3125" t="str">
        <f>LOOKUP(E3125,Types!A:A,Types!B:B)</f>
        <v>Pop</v>
      </c>
      <c r="L3125" t="str">
        <f>LOOKUP(I3125,Types!A:A,Types!B:B)</f>
        <v>Art</v>
      </c>
      <c r="M3125">
        <f t="shared" si="48"/>
        <v>-1</v>
      </c>
    </row>
    <row r="3126" spans="1:13" x14ac:dyDescent="0.2">
      <c r="A3126" t="s">
        <v>1318</v>
      </c>
      <c r="B3126">
        <v>9.8442437592893796E-4</v>
      </c>
      <c r="C3126">
        <v>5.8413006365299197E-2</v>
      </c>
      <c r="D3126">
        <v>0.93661749362945501</v>
      </c>
      <c r="E3126">
        <v>2</v>
      </c>
      <c r="F3126">
        <v>0</v>
      </c>
      <c r="G3126">
        <v>0</v>
      </c>
      <c r="H3126">
        <v>1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x14ac:dyDescent="0.2">
      <c r="A3127" t="s">
        <v>1102</v>
      </c>
      <c r="B3127">
        <v>1.32040842436254E-3</v>
      </c>
      <c r="C3127">
        <v>0.118681579828262</v>
      </c>
      <c r="D3127">
        <v>0.86990529298782304</v>
      </c>
      <c r="E3127">
        <v>2</v>
      </c>
      <c r="F3127">
        <v>0</v>
      </c>
      <c r="G3127">
        <v>0</v>
      </c>
      <c r="H3127">
        <v>1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x14ac:dyDescent="0.2">
      <c r="A3128" t="s">
        <v>1145</v>
      </c>
      <c r="B3128">
        <v>1.1030050227418501E-3</v>
      </c>
      <c r="C3128">
        <v>9.4665765762329102E-2</v>
      </c>
      <c r="D3128">
        <v>0.87594097852706898</v>
      </c>
      <c r="E3128">
        <v>2</v>
      </c>
      <c r="F3128">
        <v>0</v>
      </c>
      <c r="G3128">
        <v>0</v>
      </c>
      <c r="H3128">
        <v>1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x14ac:dyDescent="0.2">
      <c r="A3129" t="s">
        <v>1617</v>
      </c>
      <c r="B3129">
        <v>7.3163595516234604E-4</v>
      </c>
      <c r="C3129">
        <v>6.1891108751296997E-2</v>
      </c>
      <c r="D3129">
        <v>0.93395751714706399</v>
      </c>
      <c r="E3129">
        <v>2</v>
      </c>
      <c r="F3129">
        <v>0</v>
      </c>
      <c r="G3129">
        <v>0</v>
      </c>
      <c r="H3129">
        <v>1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x14ac:dyDescent="0.2">
      <c r="A3130" t="s">
        <v>1978</v>
      </c>
      <c r="B3130">
        <v>8.8051345665007797E-4</v>
      </c>
      <c r="C3130">
        <v>9.8324067890644004E-2</v>
      </c>
      <c r="D3130">
        <v>0.89978432655334395</v>
      </c>
      <c r="E3130">
        <v>2</v>
      </c>
      <c r="F3130">
        <v>0</v>
      </c>
      <c r="G3130">
        <v>0</v>
      </c>
      <c r="H3130">
        <v>1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x14ac:dyDescent="0.2">
      <c r="A3131" t="s">
        <v>263</v>
      </c>
      <c r="B3131">
        <v>9.3146640574559504E-4</v>
      </c>
      <c r="C3131">
        <v>6.7394383251666995E-2</v>
      </c>
      <c r="D3131">
        <v>0.91945153474807695</v>
      </c>
      <c r="E3131">
        <v>2</v>
      </c>
      <c r="F3131">
        <v>0</v>
      </c>
      <c r="G3131">
        <v>0</v>
      </c>
      <c r="H3131">
        <v>1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x14ac:dyDescent="0.2">
      <c r="A3132" t="s">
        <v>1650</v>
      </c>
      <c r="B3132">
        <v>1.1977035319432601E-3</v>
      </c>
      <c r="C3132">
        <v>0.16333524882793399</v>
      </c>
      <c r="D3132">
        <v>0.82348179817199696</v>
      </c>
      <c r="E3132">
        <v>2</v>
      </c>
      <c r="F3132">
        <v>0</v>
      </c>
      <c r="G3132">
        <v>0</v>
      </c>
      <c r="H3132">
        <v>1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x14ac:dyDescent="0.2">
      <c r="A3133" t="s">
        <v>450</v>
      </c>
      <c r="B3133">
        <v>8.4453419549390598E-4</v>
      </c>
      <c r="C3133">
        <v>4.6898417174816097E-2</v>
      </c>
      <c r="D3133">
        <v>0.93870705366134599</v>
      </c>
      <c r="E3133">
        <v>2</v>
      </c>
      <c r="F3133">
        <v>0</v>
      </c>
      <c r="G3133">
        <v>0</v>
      </c>
      <c r="H3133">
        <v>1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x14ac:dyDescent="0.2">
      <c r="A3134" t="s">
        <v>516</v>
      </c>
      <c r="B3134">
        <v>1.45095167681574E-3</v>
      </c>
      <c r="C3134">
        <v>6.4508937299251501E-2</v>
      </c>
      <c r="D3134">
        <v>0.93117427825927701</v>
      </c>
      <c r="E3134">
        <v>2</v>
      </c>
      <c r="F3134">
        <v>0</v>
      </c>
      <c r="G3134">
        <v>0</v>
      </c>
      <c r="H3134">
        <v>1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x14ac:dyDescent="0.2">
      <c r="A3135" t="s">
        <v>2262</v>
      </c>
      <c r="B3135">
        <v>7.9308275599032597E-4</v>
      </c>
      <c r="C3135">
        <v>8.8156327605247498E-2</v>
      </c>
      <c r="D3135">
        <v>0.90277457237243597</v>
      </c>
      <c r="E3135">
        <v>2</v>
      </c>
      <c r="F3135">
        <v>0</v>
      </c>
      <c r="G3135">
        <v>0</v>
      </c>
      <c r="H3135">
        <v>1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x14ac:dyDescent="0.2">
      <c r="A3136" t="s">
        <v>1352</v>
      </c>
      <c r="B3136">
        <v>1.0257977992296199E-3</v>
      </c>
      <c r="C3136">
        <v>0.144470155239105</v>
      </c>
      <c r="D3136">
        <v>0.84328466653823797</v>
      </c>
      <c r="E3136">
        <v>2</v>
      </c>
      <c r="F3136">
        <v>0</v>
      </c>
      <c r="G3136">
        <v>0</v>
      </c>
      <c r="H3136">
        <v>1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x14ac:dyDescent="0.2">
      <c r="A3137" t="s">
        <v>1635</v>
      </c>
      <c r="B3137">
        <v>1.2987559894099799E-3</v>
      </c>
      <c r="C3137">
        <v>0.16411471366882299</v>
      </c>
      <c r="D3137">
        <v>0.82113313674926702</v>
      </c>
      <c r="E3137">
        <v>2</v>
      </c>
      <c r="F3137">
        <v>0</v>
      </c>
      <c r="G3137">
        <v>0</v>
      </c>
      <c r="H3137">
        <v>1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x14ac:dyDescent="0.2">
      <c r="A3138" t="s">
        <v>1373</v>
      </c>
      <c r="B3138">
        <v>1.11589615698903E-3</v>
      </c>
      <c r="C3138">
        <v>6.40409365296363E-2</v>
      </c>
      <c r="D3138">
        <v>0.92472892999649003</v>
      </c>
      <c r="E3138">
        <v>2</v>
      </c>
      <c r="F3138">
        <v>0</v>
      </c>
      <c r="G3138">
        <v>0</v>
      </c>
      <c r="H3138">
        <v>1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x14ac:dyDescent="0.2">
      <c r="A3139" t="s">
        <v>1584</v>
      </c>
      <c r="B3139">
        <v>1.11135025508701E-3</v>
      </c>
      <c r="C3139">
        <v>8.8822461664676597E-2</v>
      </c>
      <c r="D3139">
        <v>0.90689164400100697</v>
      </c>
      <c r="E3139">
        <v>2</v>
      </c>
      <c r="F3139">
        <v>0</v>
      </c>
      <c r="G3139">
        <v>0</v>
      </c>
      <c r="H3139">
        <v>1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x14ac:dyDescent="0.2">
      <c r="A3140" t="s">
        <v>1063</v>
      </c>
      <c r="B3140">
        <v>6.2608881853520805E-4</v>
      </c>
      <c r="C3140">
        <v>6.6209912300109794E-2</v>
      </c>
      <c r="D3140">
        <v>0.92880707979202204</v>
      </c>
      <c r="E3140">
        <v>2</v>
      </c>
      <c r="F3140">
        <v>0</v>
      </c>
      <c r="G3140">
        <v>0</v>
      </c>
      <c r="H3140">
        <v>1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x14ac:dyDescent="0.2">
      <c r="A3141" t="s">
        <v>878</v>
      </c>
      <c r="B3141">
        <v>1.6103932866826599E-3</v>
      </c>
      <c r="C3141">
        <v>0.22003266215324399</v>
      </c>
      <c r="D3141">
        <v>0.77452325820922796</v>
      </c>
      <c r="E3141">
        <v>2</v>
      </c>
      <c r="F3141">
        <v>0</v>
      </c>
      <c r="G3141">
        <v>0</v>
      </c>
      <c r="H3141">
        <v>1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x14ac:dyDescent="0.2">
      <c r="A3142" t="s">
        <v>669</v>
      </c>
      <c r="B3142">
        <v>1.99473649263381E-3</v>
      </c>
      <c r="C3142">
        <v>0.121584698557853</v>
      </c>
      <c r="D3142">
        <v>0.867312371730804</v>
      </c>
      <c r="E3142">
        <v>2</v>
      </c>
      <c r="F3142">
        <v>0</v>
      </c>
      <c r="G3142">
        <v>0</v>
      </c>
      <c r="H3142">
        <v>1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x14ac:dyDescent="0.2">
      <c r="A3143" t="s">
        <v>84</v>
      </c>
      <c r="B3143">
        <v>7.7611999586224502E-4</v>
      </c>
      <c r="C3143">
        <v>5.34273758530616E-2</v>
      </c>
      <c r="D3143">
        <v>0.94208025932312001</v>
      </c>
      <c r="E3143">
        <v>2</v>
      </c>
      <c r="F3143">
        <v>0</v>
      </c>
      <c r="G3143">
        <v>0</v>
      </c>
      <c r="H3143">
        <v>1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x14ac:dyDescent="0.2">
      <c r="A3144" t="s">
        <v>1687</v>
      </c>
      <c r="B3144">
        <v>7.5564207509159998E-4</v>
      </c>
      <c r="C3144">
        <v>6.3795447349548298E-2</v>
      </c>
      <c r="D3144">
        <v>0.93113124370574896</v>
      </c>
      <c r="E3144">
        <v>2</v>
      </c>
      <c r="F3144">
        <v>0</v>
      </c>
      <c r="G3144">
        <v>0</v>
      </c>
      <c r="H3144">
        <v>1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x14ac:dyDescent="0.2">
      <c r="A3145" t="s">
        <v>707</v>
      </c>
      <c r="B3145">
        <v>1.51719781570136E-3</v>
      </c>
      <c r="C3145">
        <v>0.216959968209266</v>
      </c>
      <c r="D3145">
        <v>0.76010531187057495</v>
      </c>
      <c r="E3145">
        <v>2</v>
      </c>
      <c r="F3145">
        <v>0</v>
      </c>
      <c r="G3145">
        <v>0</v>
      </c>
      <c r="H3145">
        <v>1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x14ac:dyDescent="0.2">
      <c r="A3146" t="s">
        <v>2051</v>
      </c>
      <c r="B3146">
        <v>1.1046540457755299E-3</v>
      </c>
      <c r="C3146">
        <v>0.15789757668971999</v>
      </c>
      <c r="D3146">
        <v>0.83810639381408603</v>
      </c>
      <c r="E3146">
        <v>2</v>
      </c>
      <c r="F3146">
        <v>0</v>
      </c>
      <c r="G3146">
        <v>0</v>
      </c>
      <c r="H3146">
        <v>1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2415</v>
      </c>
      <c r="B3147">
        <v>1.39645533636212E-3</v>
      </c>
      <c r="C3147">
        <v>0.173086002469062</v>
      </c>
      <c r="D3147">
        <v>0.81590461730956998</v>
      </c>
      <c r="E3147">
        <v>2</v>
      </c>
      <c r="F3147">
        <v>0</v>
      </c>
      <c r="G3147">
        <v>0</v>
      </c>
      <c r="H3147">
        <v>1</v>
      </c>
      <c r="I3147">
        <v>2</v>
      </c>
      <c r="J3147">
        <v>1</v>
      </c>
      <c r="K3147" t="str">
        <f>LOOKUP(E3147,Types!A:A,Types!B:B)</f>
        <v>Pop</v>
      </c>
      <c r="L3147" t="str">
        <f>LOOKUP(I3147,Types!A:A,Types!B:B)</f>
        <v>Pop</v>
      </c>
      <c r="M3147">
        <f t="shared" si="49"/>
        <v>0</v>
      </c>
    </row>
    <row r="3148" spans="1:13" x14ac:dyDescent="0.2">
      <c r="A3148" t="s">
        <v>1797</v>
      </c>
      <c r="B3148">
        <v>1.32079608738422E-3</v>
      </c>
      <c r="C3148">
        <v>8.1447742879390703E-2</v>
      </c>
      <c r="D3148">
        <v>0.90331858396530096</v>
      </c>
      <c r="E3148">
        <v>2</v>
      </c>
      <c r="F3148">
        <v>0</v>
      </c>
      <c r="G3148">
        <v>0</v>
      </c>
      <c r="H3148">
        <v>1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x14ac:dyDescent="0.2">
      <c r="A3149" t="s">
        <v>417</v>
      </c>
      <c r="B3149">
        <v>7.3542870813980699E-4</v>
      </c>
      <c r="C3149">
        <v>9.5358252525329507E-2</v>
      </c>
      <c r="D3149">
        <v>0.90218102931976296</v>
      </c>
      <c r="E3149">
        <v>2</v>
      </c>
      <c r="F3149">
        <v>0</v>
      </c>
      <c r="G3149">
        <v>0</v>
      </c>
      <c r="H3149">
        <v>1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x14ac:dyDescent="0.2">
      <c r="A3150" t="s">
        <v>9</v>
      </c>
      <c r="B3150">
        <v>9.6977158682420796E-4</v>
      </c>
      <c r="C3150">
        <v>0.11275886744260701</v>
      </c>
      <c r="D3150">
        <v>0.88218164443969704</v>
      </c>
      <c r="E3150">
        <v>2</v>
      </c>
      <c r="F3150">
        <v>0</v>
      </c>
      <c r="G3150">
        <v>0</v>
      </c>
      <c r="H3150">
        <v>1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2273</v>
      </c>
      <c r="B3151">
        <v>7.4990419670939402E-4</v>
      </c>
      <c r="C3151">
        <v>6.6700339317321694E-2</v>
      </c>
      <c r="D3151">
        <v>0.93012505769729603</v>
      </c>
      <c r="E3151">
        <v>2</v>
      </c>
      <c r="F3151">
        <v>0</v>
      </c>
      <c r="G3151">
        <v>0</v>
      </c>
      <c r="H3151">
        <v>1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x14ac:dyDescent="0.2">
      <c r="A3152" t="s">
        <v>1080</v>
      </c>
      <c r="B3152">
        <v>4.6828750055283303E-4</v>
      </c>
      <c r="C3152">
        <v>3.2180801033973597E-2</v>
      </c>
      <c r="D3152">
        <v>0.96179139614105202</v>
      </c>
      <c r="E3152">
        <v>2</v>
      </c>
      <c r="F3152">
        <v>0</v>
      </c>
      <c r="G3152">
        <v>0</v>
      </c>
      <c r="H3152">
        <v>1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x14ac:dyDescent="0.2">
      <c r="A3153" t="s">
        <v>894</v>
      </c>
      <c r="B3153">
        <v>1.01531215477734E-3</v>
      </c>
      <c r="C3153">
        <v>0.114970430731773</v>
      </c>
      <c r="D3153">
        <v>0.87062394618988004</v>
      </c>
      <c r="E3153">
        <v>2</v>
      </c>
      <c r="F3153">
        <v>0</v>
      </c>
      <c r="G3153">
        <v>0</v>
      </c>
      <c r="H3153">
        <v>1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x14ac:dyDescent="0.2">
      <c r="A3154" t="s">
        <v>978</v>
      </c>
      <c r="B3154">
        <v>7.7182304812595205E-4</v>
      </c>
      <c r="C3154">
        <v>2.43579111993312E-2</v>
      </c>
      <c r="D3154">
        <v>0.97276222705840998</v>
      </c>
      <c r="E3154">
        <v>2</v>
      </c>
      <c r="F3154">
        <v>0</v>
      </c>
      <c r="G3154">
        <v>0</v>
      </c>
      <c r="H3154">
        <v>1</v>
      </c>
      <c r="I3154">
        <v>1</v>
      </c>
      <c r="J3154">
        <v>1</v>
      </c>
      <c r="K3154" t="str">
        <f>LOOKUP(E3154,Types!A:A,Types!B:B)</f>
        <v>Pop</v>
      </c>
      <c r="L3154" t="str">
        <f>LOOKUP(I3154,Types!A:A,Types!B:B)</f>
        <v>Art</v>
      </c>
      <c r="M3154">
        <f t="shared" si="49"/>
        <v>-1</v>
      </c>
    </row>
    <row r="3155" spans="1:13" x14ac:dyDescent="0.2">
      <c r="A3155" t="s">
        <v>1849</v>
      </c>
      <c r="B3155">
        <v>1.5268824063241399E-3</v>
      </c>
      <c r="C3155">
        <v>0.177876606583595</v>
      </c>
      <c r="D3155">
        <v>0.79922777414321899</v>
      </c>
      <c r="E3155">
        <v>2</v>
      </c>
      <c r="F3155">
        <v>0</v>
      </c>
      <c r="G3155">
        <v>0</v>
      </c>
      <c r="H3155">
        <v>1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x14ac:dyDescent="0.2">
      <c r="A3156" t="s">
        <v>1471</v>
      </c>
      <c r="B3156">
        <v>8.9355331147089601E-4</v>
      </c>
      <c r="C3156">
        <v>6.8044506013393402E-2</v>
      </c>
      <c r="D3156">
        <v>0.92500638961791903</v>
      </c>
      <c r="E3156">
        <v>2</v>
      </c>
      <c r="F3156">
        <v>0</v>
      </c>
      <c r="G3156">
        <v>0</v>
      </c>
      <c r="H3156">
        <v>1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1071</v>
      </c>
      <c r="B3157">
        <v>7.9609017120674198E-4</v>
      </c>
      <c r="C3157">
        <v>3.9926558732986402E-2</v>
      </c>
      <c r="D3157">
        <v>0.95620834827423096</v>
      </c>
      <c r="E3157">
        <v>2</v>
      </c>
      <c r="F3157">
        <v>0</v>
      </c>
      <c r="G3157">
        <v>0</v>
      </c>
      <c r="H3157">
        <v>1</v>
      </c>
      <c r="I3157">
        <v>2</v>
      </c>
      <c r="J3157">
        <v>1</v>
      </c>
      <c r="K3157" t="str">
        <f>LOOKUP(E3157,Types!A:A,Types!B:B)</f>
        <v>Pop</v>
      </c>
      <c r="L3157" t="str">
        <f>LOOKUP(I3157,Types!A:A,Types!B:B)</f>
        <v>Pop</v>
      </c>
      <c r="M3157">
        <f t="shared" si="49"/>
        <v>0</v>
      </c>
    </row>
    <row r="3158" spans="1:13" x14ac:dyDescent="0.2">
      <c r="A3158" t="s">
        <v>2469</v>
      </c>
      <c r="B3158">
        <v>7.1490870323032097E-4</v>
      </c>
      <c r="C3158">
        <v>6.5528757870197296E-2</v>
      </c>
      <c r="D3158">
        <v>0.926771759986877</v>
      </c>
      <c r="E3158">
        <v>2</v>
      </c>
      <c r="F3158">
        <v>0</v>
      </c>
      <c r="G3158">
        <v>0</v>
      </c>
      <c r="H3158">
        <v>1</v>
      </c>
      <c r="I3158">
        <v>1</v>
      </c>
      <c r="J3158">
        <v>1</v>
      </c>
      <c r="K3158" t="str">
        <f>LOOKUP(E3158,Types!A:A,Types!B:B)</f>
        <v>Pop</v>
      </c>
      <c r="L3158" t="str">
        <f>LOOKUP(I3158,Types!A:A,Types!B:B)</f>
        <v>Art</v>
      </c>
      <c r="M3158">
        <f t="shared" si="49"/>
        <v>-1</v>
      </c>
    </row>
    <row r="3159" spans="1:13" x14ac:dyDescent="0.2">
      <c r="A3159" t="s">
        <v>1877</v>
      </c>
      <c r="B3159">
        <v>1.36996828950941E-3</v>
      </c>
      <c r="C3159">
        <v>0.25201922655105502</v>
      </c>
      <c r="D3159">
        <v>0.73082363605499201</v>
      </c>
      <c r="E3159">
        <v>2</v>
      </c>
      <c r="F3159">
        <v>0</v>
      </c>
      <c r="G3159">
        <v>0</v>
      </c>
      <c r="H3159">
        <v>1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x14ac:dyDescent="0.2">
      <c r="A3160" t="s">
        <v>1664</v>
      </c>
      <c r="B3160">
        <v>1.3390312669798699E-3</v>
      </c>
      <c r="C3160">
        <v>9.9789552390575395E-2</v>
      </c>
      <c r="D3160">
        <v>0.87865996360778797</v>
      </c>
      <c r="E3160">
        <v>2</v>
      </c>
      <c r="F3160">
        <v>0</v>
      </c>
      <c r="G3160">
        <v>0</v>
      </c>
      <c r="H3160">
        <v>1</v>
      </c>
      <c r="I3160">
        <v>3</v>
      </c>
      <c r="J3160">
        <v>1</v>
      </c>
      <c r="K3160" t="str">
        <f>LOOKUP(E3160,Types!A:A,Types!B:B)</f>
        <v>Pop</v>
      </c>
      <c r="L3160" t="str">
        <f>LOOKUP(I3160,Types!A:A,Types!B:B)</f>
        <v>Tradition</v>
      </c>
      <c r="M3160">
        <f t="shared" si="49"/>
        <v>1</v>
      </c>
    </row>
    <row r="3161" spans="1:13" x14ac:dyDescent="0.2">
      <c r="A3161" t="s">
        <v>77</v>
      </c>
      <c r="B3161">
        <v>1.14826101344078E-3</v>
      </c>
      <c r="C3161">
        <v>9.5104582607746097E-2</v>
      </c>
      <c r="D3161">
        <v>0.89745217561721802</v>
      </c>
      <c r="E3161">
        <v>2</v>
      </c>
      <c r="F3161">
        <v>0</v>
      </c>
      <c r="G3161">
        <v>0</v>
      </c>
      <c r="H3161">
        <v>1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x14ac:dyDescent="0.2">
      <c r="A3162" t="s">
        <v>1365</v>
      </c>
      <c r="B3162">
        <v>1.6377371503040099E-3</v>
      </c>
      <c r="C3162">
        <v>0.10867254436015999</v>
      </c>
      <c r="D3162">
        <v>0.83523041009902899</v>
      </c>
      <c r="E3162">
        <v>2</v>
      </c>
      <c r="F3162">
        <v>0</v>
      </c>
      <c r="G3162">
        <v>0</v>
      </c>
      <c r="H3162">
        <v>1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x14ac:dyDescent="0.2">
      <c r="A3163" t="s">
        <v>1320</v>
      </c>
      <c r="B3163">
        <v>1.11193186603486E-3</v>
      </c>
      <c r="C3163">
        <v>0.18306843936443301</v>
      </c>
      <c r="D3163">
        <v>0.80654388666152899</v>
      </c>
      <c r="E3163">
        <v>2</v>
      </c>
      <c r="F3163">
        <v>0</v>
      </c>
      <c r="G3163">
        <v>0</v>
      </c>
      <c r="H3163">
        <v>1</v>
      </c>
      <c r="I3163">
        <v>1</v>
      </c>
      <c r="J3163">
        <v>1</v>
      </c>
      <c r="K3163" t="str">
        <f>LOOKUP(E3163,Types!A:A,Types!B:B)</f>
        <v>Pop</v>
      </c>
      <c r="L3163" t="str">
        <f>LOOKUP(I3163,Types!A:A,Types!B:B)</f>
        <v>Art</v>
      </c>
      <c r="M3163">
        <f t="shared" si="49"/>
        <v>-1</v>
      </c>
    </row>
    <row r="3164" spans="1:13" x14ac:dyDescent="0.2">
      <c r="A3164" t="s">
        <v>1277</v>
      </c>
      <c r="B3164">
        <v>9.9959888029843504E-4</v>
      </c>
      <c r="C3164">
        <v>2.7352252975106201E-2</v>
      </c>
      <c r="D3164">
        <v>0.96701914072036699</v>
      </c>
      <c r="E3164">
        <v>2</v>
      </c>
      <c r="F3164">
        <v>0</v>
      </c>
      <c r="G3164">
        <v>0</v>
      </c>
      <c r="H3164">
        <v>1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x14ac:dyDescent="0.2">
      <c r="A3165" t="s">
        <v>778</v>
      </c>
      <c r="B3165">
        <v>9.3029753770679203E-4</v>
      </c>
      <c r="C3165">
        <v>0.123385950922966</v>
      </c>
      <c r="D3165">
        <v>0.87392824888229304</v>
      </c>
      <c r="E3165">
        <v>2</v>
      </c>
      <c r="F3165">
        <v>0</v>
      </c>
      <c r="G3165">
        <v>0</v>
      </c>
      <c r="H3165">
        <v>1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x14ac:dyDescent="0.2">
      <c r="A3166" t="s">
        <v>1655</v>
      </c>
      <c r="B3166">
        <v>7.29747349396348E-4</v>
      </c>
      <c r="C3166">
        <v>4.2321063578128801E-2</v>
      </c>
      <c r="D3166">
        <v>0.95131045579910201</v>
      </c>
      <c r="E3166">
        <v>2</v>
      </c>
      <c r="F3166">
        <v>0</v>
      </c>
      <c r="G3166">
        <v>0</v>
      </c>
      <c r="H3166">
        <v>1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x14ac:dyDescent="0.2">
      <c r="A3167" t="s">
        <v>969</v>
      </c>
      <c r="B3167">
        <v>6.8512518191710104E-4</v>
      </c>
      <c r="C3167">
        <v>4.05785888433456E-2</v>
      </c>
      <c r="D3167">
        <v>0.95771956443786599</v>
      </c>
      <c r="E3167">
        <v>2</v>
      </c>
      <c r="F3167">
        <v>0</v>
      </c>
      <c r="G3167">
        <v>0</v>
      </c>
      <c r="H3167">
        <v>1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x14ac:dyDescent="0.2">
      <c r="A3168" t="s">
        <v>682</v>
      </c>
      <c r="B3168">
        <v>1.0634826030582101E-3</v>
      </c>
      <c r="C3168">
        <v>9.4748586416244507E-2</v>
      </c>
      <c r="D3168">
        <v>0.89899754524230902</v>
      </c>
      <c r="E3168">
        <v>2</v>
      </c>
      <c r="F3168">
        <v>0</v>
      </c>
      <c r="G3168">
        <v>0</v>
      </c>
      <c r="H3168">
        <v>1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2417</v>
      </c>
      <c r="B3169">
        <v>1.10611866693943E-3</v>
      </c>
      <c r="C3169">
        <v>0.108143903315067</v>
      </c>
      <c r="D3169">
        <v>0.87358742952346802</v>
      </c>
      <c r="E3169">
        <v>2</v>
      </c>
      <c r="F3169">
        <v>0</v>
      </c>
      <c r="G3169">
        <v>0</v>
      </c>
      <c r="H3169">
        <v>1</v>
      </c>
      <c r="I3169">
        <v>2</v>
      </c>
      <c r="J3169">
        <v>1</v>
      </c>
      <c r="K3169" t="str">
        <f>LOOKUP(E3169,Types!A:A,Types!B:B)</f>
        <v>Pop</v>
      </c>
      <c r="L3169" t="str">
        <f>LOOKUP(I3169,Types!A:A,Types!B:B)</f>
        <v>Pop</v>
      </c>
      <c r="M3169">
        <f t="shared" si="49"/>
        <v>0</v>
      </c>
    </row>
    <row r="3170" spans="1:13" x14ac:dyDescent="0.2">
      <c r="A3170" t="s">
        <v>1415</v>
      </c>
      <c r="B3170">
        <v>7.1267772000283003E-4</v>
      </c>
      <c r="C3170">
        <v>5.9356290847063002E-2</v>
      </c>
      <c r="D3170">
        <v>0.938559830188751</v>
      </c>
      <c r="E3170">
        <v>2</v>
      </c>
      <c r="F3170">
        <v>0</v>
      </c>
      <c r="G3170">
        <v>0</v>
      </c>
      <c r="H3170">
        <v>1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x14ac:dyDescent="0.2">
      <c r="A3171" t="s">
        <v>177</v>
      </c>
      <c r="B3171">
        <v>1.84348563198E-3</v>
      </c>
      <c r="C3171">
        <v>0.177726879715919</v>
      </c>
      <c r="D3171">
        <v>0.78165328502654996</v>
      </c>
      <c r="E3171">
        <v>2</v>
      </c>
      <c r="F3171">
        <v>0</v>
      </c>
      <c r="G3171">
        <v>0</v>
      </c>
      <c r="H3171">
        <v>1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x14ac:dyDescent="0.2">
      <c r="A3172" t="s">
        <v>909</v>
      </c>
      <c r="B3172">
        <v>1.20071042329072E-3</v>
      </c>
      <c r="C3172">
        <v>7.9644322395324693E-2</v>
      </c>
      <c r="D3172">
        <v>0.90920811891555697</v>
      </c>
      <c r="E3172">
        <v>2</v>
      </c>
      <c r="F3172">
        <v>0</v>
      </c>
      <c r="G3172">
        <v>0</v>
      </c>
      <c r="H3172">
        <v>1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x14ac:dyDescent="0.2">
      <c r="A3173" t="s">
        <v>1990</v>
      </c>
      <c r="B3173">
        <v>5.1521451678126996E-4</v>
      </c>
      <c r="C3173">
        <v>3.02738808095455E-2</v>
      </c>
      <c r="D3173">
        <v>0.96550101041793801</v>
      </c>
      <c r="E3173">
        <v>2</v>
      </c>
      <c r="F3173">
        <v>0</v>
      </c>
      <c r="G3173">
        <v>0</v>
      </c>
      <c r="H3173">
        <v>1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413</v>
      </c>
      <c r="B3174">
        <v>9.69317508861422E-4</v>
      </c>
      <c r="C3174">
        <v>0.12873513996601099</v>
      </c>
      <c r="D3174">
        <v>0.86676162481307895</v>
      </c>
      <c r="E3174">
        <v>2</v>
      </c>
      <c r="F3174">
        <v>0</v>
      </c>
      <c r="G3174">
        <v>0</v>
      </c>
      <c r="H3174">
        <v>1</v>
      </c>
      <c r="I3174">
        <v>2</v>
      </c>
      <c r="J3174">
        <v>1</v>
      </c>
      <c r="K3174" t="str">
        <f>LOOKUP(E3174,Types!A:A,Types!B:B)</f>
        <v>Pop</v>
      </c>
      <c r="L3174" t="str">
        <f>LOOKUP(I3174,Types!A:A,Types!B:B)</f>
        <v>Pop</v>
      </c>
      <c r="M3174">
        <f t="shared" si="49"/>
        <v>0</v>
      </c>
    </row>
    <row r="3175" spans="1:13" x14ac:dyDescent="0.2">
      <c r="A3175" t="s">
        <v>1061</v>
      </c>
      <c r="B3175">
        <v>1.91135879140347E-3</v>
      </c>
      <c r="C3175">
        <v>0.26059406995773299</v>
      </c>
      <c r="D3175">
        <v>0.72207856178283603</v>
      </c>
      <c r="E3175">
        <v>2</v>
      </c>
      <c r="F3175">
        <v>0</v>
      </c>
      <c r="G3175">
        <v>0</v>
      </c>
      <c r="H3175">
        <v>1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x14ac:dyDescent="0.2">
      <c r="A3176" t="s">
        <v>354</v>
      </c>
      <c r="B3176">
        <v>7.79559428337961E-4</v>
      </c>
      <c r="C3176">
        <v>0.12037535756826399</v>
      </c>
      <c r="D3176">
        <v>0.87370783090591397</v>
      </c>
      <c r="E3176">
        <v>2</v>
      </c>
      <c r="F3176">
        <v>0</v>
      </c>
      <c r="G3176">
        <v>0</v>
      </c>
      <c r="H3176">
        <v>1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x14ac:dyDescent="0.2">
      <c r="A3177" t="s">
        <v>802</v>
      </c>
      <c r="B3177">
        <v>5.8528053341433395E-4</v>
      </c>
      <c r="C3177">
        <v>1.3597056269645601E-2</v>
      </c>
      <c r="D3177">
        <v>0.98303300142288197</v>
      </c>
      <c r="E3177">
        <v>2</v>
      </c>
      <c r="F3177">
        <v>0</v>
      </c>
      <c r="G3177">
        <v>0</v>
      </c>
      <c r="H3177">
        <v>1</v>
      </c>
      <c r="I3177">
        <v>3</v>
      </c>
      <c r="J3177">
        <v>1</v>
      </c>
      <c r="K3177" t="str">
        <f>LOOKUP(E3177,Types!A:A,Types!B:B)</f>
        <v>Pop</v>
      </c>
      <c r="L3177" t="str">
        <f>LOOKUP(I3177,Types!A:A,Types!B:B)</f>
        <v>Tradition</v>
      </c>
      <c r="M3177">
        <f t="shared" si="49"/>
        <v>1</v>
      </c>
    </row>
    <row r="3178" spans="1:13" x14ac:dyDescent="0.2">
      <c r="A3178" t="s">
        <v>698</v>
      </c>
      <c r="B3178">
        <v>1.46255490835756E-3</v>
      </c>
      <c r="C3178">
        <v>7.7694132924079895E-2</v>
      </c>
      <c r="D3178">
        <v>0.91214883327484098</v>
      </c>
      <c r="E3178">
        <v>2</v>
      </c>
      <c r="F3178">
        <v>0</v>
      </c>
      <c r="G3178">
        <v>0</v>
      </c>
      <c r="H3178">
        <v>1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x14ac:dyDescent="0.2">
      <c r="A3179" t="s">
        <v>2287</v>
      </c>
      <c r="B3179">
        <v>1.4073097845539401E-3</v>
      </c>
      <c r="C3179">
        <v>0.207712426781654</v>
      </c>
      <c r="D3179">
        <v>0.787844657897949</v>
      </c>
      <c r="E3179">
        <v>2</v>
      </c>
      <c r="F3179">
        <v>0</v>
      </c>
      <c r="G3179">
        <v>0</v>
      </c>
      <c r="H3179">
        <v>1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x14ac:dyDescent="0.2">
      <c r="A3180" t="s">
        <v>2413</v>
      </c>
      <c r="B3180">
        <v>2.1291403099894502E-3</v>
      </c>
      <c r="C3180">
        <v>0.133656561374664</v>
      </c>
      <c r="D3180">
        <v>0.81127232313156095</v>
      </c>
      <c r="E3180">
        <v>2</v>
      </c>
      <c r="F3180">
        <v>0</v>
      </c>
      <c r="G3180">
        <v>0</v>
      </c>
      <c r="H3180">
        <v>1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x14ac:dyDescent="0.2">
      <c r="A3181" t="s">
        <v>142</v>
      </c>
      <c r="B3181">
        <v>1.2108859373256499E-3</v>
      </c>
      <c r="C3181">
        <v>0.14795745909214</v>
      </c>
      <c r="D3181">
        <v>0.84531778097152699</v>
      </c>
      <c r="E3181">
        <v>2</v>
      </c>
      <c r="F3181">
        <v>0</v>
      </c>
      <c r="G3181">
        <v>0</v>
      </c>
      <c r="H3181">
        <v>1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x14ac:dyDescent="0.2">
      <c r="A3182" t="s">
        <v>995</v>
      </c>
      <c r="B3182">
        <v>1.39026448596268E-3</v>
      </c>
      <c r="C3182">
        <v>7.6782561838626806E-2</v>
      </c>
      <c r="D3182">
        <v>0.88389426469802801</v>
      </c>
      <c r="E3182">
        <v>2</v>
      </c>
      <c r="F3182">
        <v>0</v>
      </c>
      <c r="G3182">
        <v>0</v>
      </c>
      <c r="H3182">
        <v>1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x14ac:dyDescent="0.2">
      <c r="A3183" t="s">
        <v>667</v>
      </c>
      <c r="B3183">
        <v>7.9363543773069902E-4</v>
      </c>
      <c r="C3183">
        <v>4.9978323280811303E-2</v>
      </c>
      <c r="D3183">
        <v>0.94030499458312899</v>
      </c>
      <c r="E3183">
        <v>2</v>
      </c>
      <c r="F3183">
        <v>0</v>
      </c>
      <c r="G3183">
        <v>0</v>
      </c>
      <c r="H3183">
        <v>1</v>
      </c>
      <c r="I3183">
        <v>1</v>
      </c>
      <c r="J3183">
        <v>1</v>
      </c>
      <c r="K3183" t="str">
        <f>LOOKUP(E3183,Types!A:A,Types!B:B)</f>
        <v>Pop</v>
      </c>
      <c r="L3183" t="str">
        <f>LOOKUP(I3183,Types!A:A,Types!B:B)</f>
        <v>Art</v>
      </c>
      <c r="M3183">
        <f t="shared" si="49"/>
        <v>-1</v>
      </c>
    </row>
    <row r="3184" spans="1:13" x14ac:dyDescent="0.2">
      <c r="A3184" t="s">
        <v>1219</v>
      </c>
      <c r="B3184">
        <v>1.1125688906759E-3</v>
      </c>
      <c r="C3184">
        <v>0.172253757715225</v>
      </c>
      <c r="D3184">
        <v>0.81344008445739702</v>
      </c>
      <c r="E3184">
        <v>2</v>
      </c>
      <c r="F3184">
        <v>0</v>
      </c>
      <c r="G3184">
        <v>0</v>
      </c>
      <c r="H3184">
        <v>1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x14ac:dyDescent="0.2">
      <c r="A3185" t="s">
        <v>1482</v>
      </c>
      <c r="B3185">
        <v>6.3717749435454596E-4</v>
      </c>
      <c r="C3185">
        <v>4.8321247100830002E-2</v>
      </c>
      <c r="D3185">
        <v>0.948361456394195</v>
      </c>
      <c r="E3185">
        <v>2</v>
      </c>
      <c r="F3185">
        <v>0</v>
      </c>
      <c r="G3185">
        <v>0</v>
      </c>
      <c r="H3185">
        <v>1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x14ac:dyDescent="0.2">
      <c r="A3186" t="s">
        <v>529</v>
      </c>
      <c r="B3186">
        <v>5.8224861277267304E-4</v>
      </c>
      <c r="C3186">
        <v>4.2897749692201601E-2</v>
      </c>
      <c r="D3186">
        <v>0.95549303293228105</v>
      </c>
      <c r="E3186">
        <v>2</v>
      </c>
      <c r="F3186">
        <v>0</v>
      </c>
      <c r="G3186">
        <v>0</v>
      </c>
      <c r="H3186">
        <v>1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x14ac:dyDescent="0.2">
      <c r="A3187" t="s">
        <v>268</v>
      </c>
      <c r="B3187">
        <v>8.8377849897369699E-4</v>
      </c>
      <c r="C3187">
        <v>0.111711956560611</v>
      </c>
      <c r="D3187">
        <v>0.88398212194442705</v>
      </c>
      <c r="E3187">
        <v>2</v>
      </c>
      <c r="F3187">
        <v>0</v>
      </c>
      <c r="G3187">
        <v>0</v>
      </c>
      <c r="H3187">
        <v>1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x14ac:dyDescent="0.2">
      <c r="A3188" t="s">
        <v>2289</v>
      </c>
      <c r="B3188">
        <v>1.1963805882260199E-3</v>
      </c>
      <c r="C3188">
        <v>0.12096875905990601</v>
      </c>
      <c r="D3188">
        <v>0.87261497974395696</v>
      </c>
      <c r="E3188">
        <v>2</v>
      </c>
      <c r="F3188">
        <v>0</v>
      </c>
      <c r="G3188">
        <v>0</v>
      </c>
      <c r="H3188">
        <v>1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x14ac:dyDescent="0.2">
      <c r="A3189" t="s">
        <v>873</v>
      </c>
      <c r="B3189">
        <v>1.0141492821276099E-3</v>
      </c>
      <c r="C3189">
        <v>0.179688096046447</v>
      </c>
      <c r="D3189">
        <v>0.81459975242614702</v>
      </c>
      <c r="E3189">
        <v>2</v>
      </c>
      <c r="F3189">
        <v>0</v>
      </c>
      <c r="G3189">
        <v>0</v>
      </c>
      <c r="H3189">
        <v>1</v>
      </c>
      <c r="I3189">
        <v>1</v>
      </c>
      <c r="J3189">
        <v>1</v>
      </c>
      <c r="K3189" t="str">
        <f>LOOKUP(E3189,Types!A:A,Types!B:B)</f>
        <v>Pop</v>
      </c>
      <c r="L3189" t="str">
        <f>LOOKUP(I3189,Types!A:A,Types!B:B)</f>
        <v>Art</v>
      </c>
      <c r="M3189">
        <f t="shared" si="49"/>
        <v>-1</v>
      </c>
    </row>
    <row r="3190" spans="1:13" x14ac:dyDescent="0.2">
      <c r="A3190" t="s">
        <v>2039</v>
      </c>
      <c r="B3190">
        <v>1.22499628923833E-3</v>
      </c>
      <c r="C3190">
        <v>0.37353271245956399</v>
      </c>
      <c r="D3190">
        <v>0.62138581275939897</v>
      </c>
      <c r="E3190">
        <v>2</v>
      </c>
      <c r="F3190">
        <v>0</v>
      </c>
      <c r="G3190">
        <v>0</v>
      </c>
      <c r="H3190">
        <v>1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x14ac:dyDescent="0.2">
      <c r="A3191" t="s">
        <v>1515</v>
      </c>
      <c r="B3191">
        <v>1.3563549146056099E-3</v>
      </c>
      <c r="C3191">
        <v>0.14942067861557001</v>
      </c>
      <c r="D3191">
        <v>0.843586325645446</v>
      </c>
      <c r="E3191">
        <v>2</v>
      </c>
      <c r="F3191">
        <v>0</v>
      </c>
      <c r="G3191">
        <v>0</v>
      </c>
      <c r="H3191">
        <v>1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x14ac:dyDescent="0.2">
      <c r="A3192" t="s">
        <v>1502</v>
      </c>
      <c r="B3192">
        <v>9.9369476083665999E-4</v>
      </c>
      <c r="C3192">
        <v>0.13198311626911099</v>
      </c>
      <c r="D3192">
        <v>0.84249818325042702</v>
      </c>
      <c r="E3192">
        <v>2</v>
      </c>
      <c r="F3192">
        <v>0</v>
      </c>
      <c r="G3192">
        <v>0</v>
      </c>
      <c r="H3192">
        <v>1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x14ac:dyDescent="0.2">
      <c r="A3193" t="s">
        <v>1745</v>
      </c>
      <c r="B3193">
        <v>1.17910234257578E-3</v>
      </c>
      <c r="C3193">
        <v>0.18836231529712599</v>
      </c>
      <c r="D3193">
        <v>0.79984289407730103</v>
      </c>
      <c r="E3193">
        <v>2</v>
      </c>
      <c r="F3193">
        <v>0</v>
      </c>
      <c r="G3193">
        <v>0</v>
      </c>
      <c r="H3193">
        <v>1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x14ac:dyDescent="0.2">
      <c r="A3194" t="s">
        <v>775</v>
      </c>
      <c r="B3194">
        <v>7.2838575579225995E-4</v>
      </c>
      <c r="C3194">
        <v>8.5372418165206895E-2</v>
      </c>
      <c r="D3194">
        <v>0.91132670640945401</v>
      </c>
      <c r="E3194">
        <v>2</v>
      </c>
      <c r="F3194">
        <v>0</v>
      </c>
      <c r="G3194">
        <v>0</v>
      </c>
      <c r="H3194">
        <v>1</v>
      </c>
      <c r="I3194">
        <v>1</v>
      </c>
      <c r="J3194">
        <v>1</v>
      </c>
      <c r="K3194" t="str">
        <f>LOOKUP(E3194,Types!A:A,Types!B:B)</f>
        <v>Pop</v>
      </c>
      <c r="L3194" t="str">
        <f>LOOKUP(I3194,Types!A:A,Types!B:B)</f>
        <v>Art</v>
      </c>
      <c r="M3194">
        <f t="shared" si="49"/>
        <v>-1</v>
      </c>
    </row>
    <row r="3195" spans="1:13" x14ac:dyDescent="0.2">
      <c r="A3195" t="s">
        <v>2229</v>
      </c>
      <c r="B3195">
        <v>1.8675957107916401E-3</v>
      </c>
      <c r="C3195">
        <v>0.18018171191215501</v>
      </c>
      <c r="D3195">
        <v>0.80612653493881203</v>
      </c>
      <c r="E3195">
        <v>2</v>
      </c>
      <c r="F3195">
        <v>0</v>
      </c>
      <c r="G3195">
        <v>0</v>
      </c>
      <c r="H3195">
        <v>1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x14ac:dyDescent="0.2">
      <c r="A3196" t="s">
        <v>598</v>
      </c>
      <c r="B3196">
        <v>9.3975500203668995E-4</v>
      </c>
      <c r="C3196">
        <v>0.127338096499443</v>
      </c>
      <c r="D3196">
        <v>0.85547763109207098</v>
      </c>
      <c r="E3196">
        <v>2</v>
      </c>
      <c r="F3196">
        <v>0</v>
      </c>
      <c r="G3196">
        <v>0</v>
      </c>
      <c r="H3196">
        <v>1</v>
      </c>
      <c r="I3196">
        <v>1</v>
      </c>
      <c r="J3196">
        <v>1</v>
      </c>
      <c r="K3196" t="str">
        <f>LOOKUP(E3196,Types!A:A,Types!B:B)</f>
        <v>Pop</v>
      </c>
      <c r="L3196" t="str">
        <f>LOOKUP(I3196,Types!A:A,Types!B:B)</f>
        <v>Art</v>
      </c>
      <c r="M3196">
        <f t="shared" si="49"/>
        <v>-1</v>
      </c>
    </row>
    <row r="3197" spans="1:13" x14ac:dyDescent="0.2">
      <c r="A3197" t="s">
        <v>2036</v>
      </c>
      <c r="B3197">
        <v>1.1462050024419999E-3</v>
      </c>
      <c r="C3197">
        <v>0.244209319353103</v>
      </c>
      <c r="D3197">
        <v>0.751803278923034</v>
      </c>
      <c r="E3197">
        <v>2</v>
      </c>
      <c r="F3197">
        <v>0</v>
      </c>
      <c r="G3197">
        <v>0</v>
      </c>
      <c r="H3197">
        <v>1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381</v>
      </c>
      <c r="B3198">
        <v>1.3732063816860301E-3</v>
      </c>
      <c r="C3198">
        <v>0.167488783597946</v>
      </c>
      <c r="D3198">
        <v>0.82828772068023604</v>
      </c>
      <c r="E3198">
        <v>2</v>
      </c>
      <c r="F3198">
        <v>0</v>
      </c>
      <c r="G3198">
        <v>0</v>
      </c>
      <c r="H3198">
        <v>1</v>
      </c>
      <c r="I3198">
        <v>2</v>
      </c>
      <c r="J3198">
        <v>1</v>
      </c>
      <c r="K3198" t="str">
        <f>LOOKUP(E3198,Types!A:A,Types!B:B)</f>
        <v>Pop</v>
      </c>
      <c r="L3198" t="str">
        <f>LOOKUP(I3198,Types!A:A,Types!B:B)</f>
        <v>Pop</v>
      </c>
      <c r="M3198">
        <f t="shared" si="49"/>
        <v>0</v>
      </c>
    </row>
    <row r="3199" spans="1:13" x14ac:dyDescent="0.2">
      <c r="A3199" t="s">
        <v>1740</v>
      </c>
      <c r="B3199">
        <v>9.4720011111348802E-4</v>
      </c>
      <c r="C3199">
        <v>8.9039959013461997E-2</v>
      </c>
      <c r="D3199">
        <v>0.90455728769302302</v>
      </c>
      <c r="E3199">
        <v>2</v>
      </c>
      <c r="F3199">
        <v>0</v>
      </c>
      <c r="G3199">
        <v>0</v>
      </c>
      <c r="H3199">
        <v>1</v>
      </c>
      <c r="I3199">
        <v>1</v>
      </c>
      <c r="J3199">
        <v>1</v>
      </c>
      <c r="K3199" t="str">
        <f>LOOKUP(E3199,Types!A:A,Types!B:B)</f>
        <v>Pop</v>
      </c>
      <c r="L3199" t="str">
        <f>LOOKUP(I3199,Types!A:A,Types!B:B)</f>
        <v>Art</v>
      </c>
      <c r="M3199">
        <f t="shared" si="49"/>
        <v>-1</v>
      </c>
    </row>
    <row r="3200" spans="1:13" x14ac:dyDescent="0.2">
      <c r="A3200" t="s">
        <v>1194</v>
      </c>
      <c r="B3200">
        <v>1.2907005148008401E-3</v>
      </c>
      <c r="C3200">
        <v>0.13883644342422399</v>
      </c>
      <c r="D3200">
        <v>0.85203468799590998</v>
      </c>
      <c r="E3200">
        <v>2</v>
      </c>
      <c r="F3200">
        <v>0</v>
      </c>
      <c r="G3200">
        <v>0</v>
      </c>
      <c r="H3200">
        <v>1</v>
      </c>
      <c r="I3200">
        <v>2</v>
      </c>
      <c r="J3200">
        <v>1</v>
      </c>
      <c r="K3200" t="str">
        <f>LOOKUP(E3200,Types!A:A,Types!B:B)</f>
        <v>Pop</v>
      </c>
      <c r="L3200" t="str">
        <f>LOOKUP(I3200,Types!A:A,Types!B:B)</f>
        <v>Pop</v>
      </c>
      <c r="M3200">
        <f t="shared" si="49"/>
        <v>0</v>
      </c>
    </row>
    <row r="3201" spans="1:13" x14ac:dyDescent="0.2">
      <c r="A3201" t="s">
        <v>256</v>
      </c>
      <c r="B3201">
        <v>9.1403239639475898E-4</v>
      </c>
      <c r="C3201">
        <v>0.231379330158233</v>
      </c>
      <c r="D3201">
        <v>0.76091730594634999</v>
      </c>
      <c r="E3201">
        <v>2</v>
      </c>
      <c r="F3201">
        <v>0</v>
      </c>
      <c r="G3201">
        <v>0</v>
      </c>
      <c r="H3201">
        <v>1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x14ac:dyDescent="0.2">
      <c r="A3202" t="s">
        <v>1893</v>
      </c>
      <c r="B3202">
        <v>1.26521592028439E-3</v>
      </c>
      <c r="C3202">
        <v>0.16673435270786199</v>
      </c>
      <c r="D3202">
        <v>0.81154340505599898</v>
      </c>
      <c r="E3202">
        <v>2</v>
      </c>
      <c r="F3202">
        <v>0</v>
      </c>
      <c r="G3202">
        <v>0</v>
      </c>
      <c r="H3202">
        <v>1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x14ac:dyDescent="0.2">
      <c r="A3203" t="s">
        <v>2330</v>
      </c>
      <c r="B3203">
        <v>9.2572841094806704E-4</v>
      </c>
      <c r="C3203">
        <v>4.1382525116205202E-2</v>
      </c>
      <c r="D3203">
        <v>0.91748738288879395</v>
      </c>
      <c r="E3203">
        <v>2</v>
      </c>
      <c r="F3203">
        <v>0</v>
      </c>
      <c r="G3203">
        <v>0</v>
      </c>
      <c r="H3203">
        <v>1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x14ac:dyDescent="0.2">
      <c r="A3204" t="s">
        <v>2295</v>
      </c>
      <c r="B3204">
        <v>9.5008994685485905E-4</v>
      </c>
      <c r="C3204">
        <v>0.11376392096281</v>
      </c>
      <c r="D3204">
        <v>0.88207238912582397</v>
      </c>
      <c r="E3204">
        <v>2</v>
      </c>
      <c r="F3204">
        <v>0</v>
      </c>
      <c r="G3204">
        <v>0</v>
      </c>
      <c r="H3204">
        <v>1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1250</v>
      </c>
      <c r="B3205">
        <v>8.3506834926083597E-4</v>
      </c>
      <c r="C3205">
        <v>8.32185298204422E-2</v>
      </c>
      <c r="D3205">
        <v>0.911457359790802</v>
      </c>
      <c r="E3205">
        <v>2</v>
      </c>
      <c r="F3205">
        <v>0</v>
      </c>
      <c r="G3205">
        <v>0</v>
      </c>
      <c r="H3205">
        <v>1</v>
      </c>
      <c r="I3205">
        <v>2</v>
      </c>
      <c r="J3205">
        <v>1</v>
      </c>
      <c r="K3205" t="str">
        <f>LOOKUP(E3205,Types!A:A,Types!B:B)</f>
        <v>Pop</v>
      </c>
      <c r="L3205" t="str">
        <f>LOOKUP(I3205,Types!A:A,Types!B:B)</f>
        <v>Pop</v>
      </c>
      <c r="M3205">
        <f t="shared" si="50"/>
        <v>0</v>
      </c>
    </row>
    <row r="3206" spans="1:13" x14ac:dyDescent="0.2">
      <c r="A3206" t="s">
        <v>1984</v>
      </c>
      <c r="B3206">
        <v>1.6032207058742599E-3</v>
      </c>
      <c r="C3206">
        <v>0.182196289300918</v>
      </c>
      <c r="D3206">
        <v>0.79809468984603804</v>
      </c>
      <c r="E3206">
        <v>2</v>
      </c>
      <c r="F3206">
        <v>0</v>
      </c>
      <c r="G3206">
        <v>0</v>
      </c>
      <c r="H3206">
        <v>1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x14ac:dyDescent="0.2">
      <c r="A3207" t="s">
        <v>708</v>
      </c>
      <c r="B3207">
        <v>1.24341202899813E-3</v>
      </c>
      <c r="C3207">
        <v>0.205576121807098</v>
      </c>
      <c r="D3207">
        <v>0.78678828477859497</v>
      </c>
      <c r="E3207">
        <v>2</v>
      </c>
      <c r="F3207">
        <v>0</v>
      </c>
      <c r="G3207">
        <v>0</v>
      </c>
      <c r="H3207">
        <v>1</v>
      </c>
      <c r="I3207">
        <v>1</v>
      </c>
      <c r="J3207">
        <v>1</v>
      </c>
      <c r="K3207" t="str">
        <f>LOOKUP(E3207,Types!A:A,Types!B:B)</f>
        <v>Pop</v>
      </c>
      <c r="L3207" t="str">
        <f>LOOKUP(I3207,Types!A:A,Types!B:B)</f>
        <v>Art</v>
      </c>
      <c r="M3207">
        <f t="shared" si="50"/>
        <v>-1</v>
      </c>
    </row>
    <row r="3208" spans="1:13" x14ac:dyDescent="0.2">
      <c r="A3208" t="s">
        <v>1494</v>
      </c>
      <c r="B3208">
        <v>1.53846573084592E-3</v>
      </c>
      <c r="C3208">
        <v>0.140273243188858</v>
      </c>
      <c r="D3208">
        <v>0.85234922170639005</v>
      </c>
      <c r="E3208">
        <v>2</v>
      </c>
      <c r="F3208">
        <v>0</v>
      </c>
      <c r="G3208">
        <v>0</v>
      </c>
      <c r="H3208">
        <v>1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1611</v>
      </c>
      <c r="B3209">
        <v>7.8187906183302402E-4</v>
      </c>
      <c r="C3209">
        <v>5.11499233543872E-2</v>
      </c>
      <c r="D3209">
        <v>0.94103693962097101</v>
      </c>
      <c r="E3209">
        <v>2</v>
      </c>
      <c r="F3209">
        <v>0</v>
      </c>
      <c r="G3209">
        <v>0</v>
      </c>
      <c r="H3209">
        <v>1</v>
      </c>
      <c r="I3209">
        <v>2</v>
      </c>
      <c r="J3209">
        <v>1</v>
      </c>
      <c r="K3209" t="str">
        <f>LOOKUP(E3209,Types!A:A,Types!B:B)</f>
        <v>Pop</v>
      </c>
      <c r="L3209" t="str">
        <f>LOOKUP(I3209,Types!A:A,Types!B:B)</f>
        <v>Pop</v>
      </c>
      <c r="M3209">
        <f t="shared" si="50"/>
        <v>0</v>
      </c>
    </row>
    <row r="3210" spans="1:13" x14ac:dyDescent="0.2">
      <c r="A3210" t="s">
        <v>483</v>
      </c>
      <c r="B3210">
        <v>8.1214733654633099E-4</v>
      </c>
      <c r="C3210">
        <v>6.2562018632888794E-2</v>
      </c>
      <c r="D3210">
        <v>0.93070763349533003</v>
      </c>
      <c r="E3210">
        <v>2</v>
      </c>
      <c r="F3210">
        <v>0</v>
      </c>
      <c r="G3210">
        <v>0</v>
      </c>
      <c r="H3210">
        <v>1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x14ac:dyDescent="0.2">
      <c r="A3211" t="s">
        <v>771</v>
      </c>
      <c r="B3211">
        <v>1.4133648946881201E-3</v>
      </c>
      <c r="C3211">
        <v>0.191421568393707</v>
      </c>
      <c r="D3211">
        <v>0.79478663206100397</v>
      </c>
      <c r="E3211">
        <v>2</v>
      </c>
      <c r="F3211">
        <v>0</v>
      </c>
      <c r="G3211">
        <v>0</v>
      </c>
      <c r="H3211">
        <v>1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x14ac:dyDescent="0.2">
      <c r="A3212" t="s">
        <v>1439</v>
      </c>
      <c r="B3212">
        <v>1.5575273428112199E-3</v>
      </c>
      <c r="C3212">
        <v>0.102237269282341</v>
      </c>
      <c r="D3212">
        <v>0.89274847507476796</v>
      </c>
      <c r="E3212">
        <v>2</v>
      </c>
      <c r="F3212">
        <v>0</v>
      </c>
      <c r="G3212">
        <v>0</v>
      </c>
      <c r="H3212">
        <v>1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x14ac:dyDescent="0.2">
      <c r="A3213" t="s">
        <v>350</v>
      </c>
      <c r="B3213">
        <v>5.8785424334928296E-4</v>
      </c>
      <c r="C3213">
        <v>2.7488032355904499E-2</v>
      </c>
      <c r="D3213">
        <v>0.96822535991668701</v>
      </c>
      <c r="E3213">
        <v>2</v>
      </c>
      <c r="F3213">
        <v>0</v>
      </c>
      <c r="G3213">
        <v>0</v>
      </c>
      <c r="H3213">
        <v>1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x14ac:dyDescent="0.2">
      <c r="A3214" t="s">
        <v>78</v>
      </c>
      <c r="B3214">
        <v>9.7895052749663591E-4</v>
      </c>
      <c r="C3214">
        <v>7.2949938476085593E-2</v>
      </c>
      <c r="D3214">
        <v>0.92325294017791704</v>
      </c>
      <c r="E3214">
        <v>2</v>
      </c>
      <c r="F3214">
        <v>0</v>
      </c>
      <c r="G3214">
        <v>0</v>
      </c>
      <c r="H3214">
        <v>1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x14ac:dyDescent="0.2">
      <c r="A3215" t="s">
        <v>379</v>
      </c>
      <c r="B3215">
        <v>5.3711194777861205E-4</v>
      </c>
      <c r="C3215">
        <v>2.43762359023094E-2</v>
      </c>
      <c r="D3215">
        <v>0.97167295217514005</v>
      </c>
      <c r="E3215">
        <v>2</v>
      </c>
      <c r="F3215">
        <v>0</v>
      </c>
      <c r="G3215">
        <v>0</v>
      </c>
      <c r="H3215">
        <v>1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x14ac:dyDescent="0.2">
      <c r="A3216" t="s">
        <v>373</v>
      </c>
      <c r="B3216">
        <v>1.5200352063402501E-3</v>
      </c>
      <c r="C3216">
        <v>7.6419934630393899E-2</v>
      </c>
      <c r="D3216">
        <v>0.89855796098709095</v>
      </c>
      <c r="E3216">
        <v>2</v>
      </c>
      <c r="F3216">
        <v>0</v>
      </c>
      <c r="G3216">
        <v>0</v>
      </c>
      <c r="H3216">
        <v>1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x14ac:dyDescent="0.2">
      <c r="A3217" t="s">
        <v>2323</v>
      </c>
      <c r="B3217">
        <v>1.28005817532539E-3</v>
      </c>
      <c r="C3217">
        <v>0.22448134422302199</v>
      </c>
      <c r="D3217">
        <v>0.76938796043395996</v>
      </c>
      <c r="E3217">
        <v>2</v>
      </c>
      <c r="F3217">
        <v>0</v>
      </c>
      <c r="G3217">
        <v>0</v>
      </c>
      <c r="H3217">
        <v>1</v>
      </c>
      <c r="I3217">
        <v>3</v>
      </c>
      <c r="J3217">
        <v>1</v>
      </c>
      <c r="K3217" t="str">
        <f>LOOKUP(E3217,Types!A:A,Types!B:B)</f>
        <v>Pop</v>
      </c>
      <c r="L3217" t="str">
        <f>LOOKUP(I3217,Types!A:A,Types!B:B)</f>
        <v>Tradition</v>
      </c>
      <c r="M3217">
        <f t="shared" si="50"/>
        <v>1</v>
      </c>
    </row>
    <row r="3218" spans="1:13" x14ac:dyDescent="0.2">
      <c r="A3218" t="s">
        <v>2093</v>
      </c>
      <c r="B3218">
        <v>5.6603527627885298E-4</v>
      </c>
      <c r="C3218">
        <v>5.0001889467239297E-2</v>
      </c>
      <c r="D3218">
        <v>0.94613707065582198</v>
      </c>
      <c r="E3218">
        <v>2</v>
      </c>
      <c r="F3218">
        <v>0</v>
      </c>
      <c r="G3218">
        <v>0</v>
      </c>
      <c r="H3218">
        <v>1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x14ac:dyDescent="0.2">
      <c r="A3219" t="s">
        <v>191</v>
      </c>
      <c r="B3219">
        <v>1.0315658291801799E-3</v>
      </c>
      <c r="C3219">
        <v>5.9518728405237198E-2</v>
      </c>
      <c r="D3219">
        <v>0.93109369277954102</v>
      </c>
      <c r="E3219">
        <v>2</v>
      </c>
      <c r="F3219">
        <v>0</v>
      </c>
      <c r="G3219">
        <v>0</v>
      </c>
      <c r="H3219">
        <v>1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x14ac:dyDescent="0.2">
      <c r="A3220" t="s">
        <v>913</v>
      </c>
      <c r="B3220">
        <v>1.50491902604699E-3</v>
      </c>
      <c r="C3220">
        <v>0.16855368018150299</v>
      </c>
      <c r="D3220">
        <v>0.81870985031127896</v>
      </c>
      <c r="E3220">
        <v>2</v>
      </c>
      <c r="F3220">
        <v>0</v>
      </c>
      <c r="G3220">
        <v>0</v>
      </c>
      <c r="H3220">
        <v>1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x14ac:dyDescent="0.2">
      <c r="A3221" t="s">
        <v>338</v>
      </c>
      <c r="B3221">
        <v>7.4398971628397703E-4</v>
      </c>
      <c r="C3221">
        <v>4.36386503279209E-2</v>
      </c>
      <c r="D3221">
        <v>0.95302873849868697</v>
      </c>
      <c r="E3221">
        <v>2</v>
      </c>
      <c r="F3221">
        <v>0</v>
      </c>
      <c r="G3221">
        <v>0</v>
      </c>
      <c r="H3221">
        <v>1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x14ac:dyDescent="0.2">
      <c r="A3222" t="s">
        <v>388</v>
      </c>
      <c r="B3222">
        <v>9.3262561131268696E-4</v>
      </c>
      <c r="C3222">
        <v>0.102951414883136</v>
      </c>
      <c r="D3222">
        <v>0.88997495174407903</v>
      </c>
      <c r="E3222">
        <v>2</v>
      </c>
      <c r="F3222">
        <v>0</v>
      </c>
      <c r="G3222">
        <v>0</v>
      </c>
      <c r="H3222">
        <v>1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1636</v>
      </c>
      <c r="B3223">
        <v>9.6268887864425702E-4</v>
      </c>
      <c r="C3223">
        <v>0.103953540325164</v>
      </c>
      <c r="D3223">
        <v>0.88615745306015004</v>
      </c>
      <c r="E3223">
        <v>2</v>
      </c>
      <c r="F3223">
        <v>0</v>
      </c>
      <c r="G3223">
        <v>0</v>
      </c>
      <c r="H3223">
        <v>1</v>
      </c>
      <c r="I3223">
        <v>2</v>
      </c>
      <c r="J3223">
        <v>1</v>
      </c>
      <c r="K3223" t="str">
        <f>LOOKUP(E3223,Types!A:A,Types!B:B)</f>
        <v>Pop</v>
      </c>
      <c r="L3223" t="str">
        <f>LOOKUP(I3223,Types!A:A,Types!B:B)</f>
        <v>Pop</v>
      </c>
      <c r="M3223">
        <f t="shared" si="50"/>
        <v>0</v>
      </c>
    </row>
    <row r="3224" spans="1:13" x14ac:dyDescent="0.2">
      <c r="A3224" t="s">
        <v>1651</v>
      </c>
      <c r="B3224">
        <v>1.0001676855608799E-3</v>
      </c>
      <c r="C3224">
        <v>0.12753538787364899</v>
      </c>
      <c r="D3224">
        <v>0.86862659454345703</v>
      </c>
      <c r="E3224">
        <v>2</v>
      </c>
      <c r="F3224">
        <v>0</v>
      </c>
      <c r="G3224">
        <v>0</v>
      </c>
      <c r="H3224">
        <v>1</v>
      </c>
      <c r="I3224">
        <v>1</v>
      </c>
      <c r="J3224">
        <v>1</v>
      </c>
      <c r="K3224" t="str">
        <f>LOOKUP(E3224,Types!A:A,Types!B:B)</f>
        <v>Pop</v>
      </c>
      <c r="L3224" t="str">
        <f>LOOKUP(I3224,Types!A:A,Types!B:B)</f>
        <v>Art</v>
      </c>
      <c r="M3224">
        <f t="shared" si="50"/>
        <v>-1</v>
      </c>
    </row>
    <row r="3225" spans="1:13" x14ac:dyDescent="0.2">
      <c r="A3225" t="s">
        <v>73</v>
      </c>
      <c r="B3225">
        <v>1.9315520767122501E-3</v>
      </c>
      <c r="C3225">
        <v>0.23086738586425701</v>
      </c>
      <c r="D3225">
        <v>0.74306190013885498</v>
      </c>
      <c r="E3225">
        <v>2</v>
      </c>
      <c r="F3225">
        <v>0</v>
      </c>
      <c r="G3225">
        <v>0</v>
      </c>
      <c r="H3225">
        <v>1</v>
      </c>
      <c r="I3225">
        <v>2</v>
      </c>
      <c r="J3225">
        <v>1</v>
      </c>
      <c r="K3225" t="str">
        <f>LOOKUP(E3225,Types!A:A,Types!B:B)</f>
        <v>Pop</v>
      </c>
      <c r="L3225" t="str">
        <f>LOOKUP(I3225,Types!A:A,Types!B:B)</f>
        <v>Pop</v>
      </c>
      <c r="M3225">
        <f t="shared" si="50"/>
        <v>0</v>
      </c>
    </row>
    <row r="3226" spans="1:13" x14ac:dyDescent="0.2">
      <c r="A3226" t="s">
        <v>1653</v>
      </c>
      <c r="B3226">
        <v>4.12921159295365E-4</v>
      </c>
      <c r="C3226">
        <v>1.8736928701400701E-2</v>
      </c>
      <c r="D3226">
        <v>0.98000901937484697</v>
      </c>
      <c r="E3226">
        <v>2</v>
      </c>
      <c r="F3226">
        <v>0</v>
      </c>
      <c r="G3226">
        <v>0</v>
      </c>
      <c r="H3226">
        <v>1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x14ac:dyDescent="0.2">
      <c r="A3227" t="s">
        <v>299</v>
      </c>
      <c r="B3227">
        <v>1.3892195420339699E-3</v>
      </c>
      <c r="C3227">
        <v>0.34909442067146301</v>
      </c>
      <c r="D3227">
        <v>0.64297419786453203</v>
      </c>
      <c r="E3227">
        <v>2</v>
      </c>
      <c r="F3227">
        <v>0</v>
      </c>
      <c r="G3227">
        <v>0</v>
      </c>
      <c r="H3227">
        <v>1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x14ac:dyDescent="0.2">
      <c r="A3228" t="s">
        <v>505</v>
      </c>
      <c r="B3228">
        <v>1.20976858306676E-3</v>
      </c>
      <c r="C3228">
        <v>0.185880556702613</v>
      </c>
      <c r="D3228">
        <v>0.76973187923431396</v>
      </c>
      <c r="E3228">
        <v>2</v>
      </c>
      <c r="F3228">
        <v>0</v>
      </c>
      <c r="G3228">
        <v>0</v>
      </c>
      <c r="H3228">
        <v>1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x14ac:dyDescent="0.2">
      <c r="A3229" t="s">
        <v>1398</v>
      </c>
      <c r="B3229">
        <v>1.33528898004442E-3</v>
      </c>
      <c r="C3229">
        <v>7.4033461511135101E-2</v>
      </c>
      <c r="D3229">
        <v>0.91578245162963801</v>
      </c>
      <c r="E3229">
        <v>2</v>
      </c>
      <c r="F3229">
        <v>0</v>
      </c>
      <c r="G3229">
        <v>0</v>
      </c>
      <c r="H3229">
        <v>1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x14ac:dyDescent="0.2">
      <c r="A3230" t="s">
        <v>1960</v>
      </c>
      <c r="B3230">
        <v>6.2018609605729504E-4</v>
      </c>
      <c r="C3230">
        <v>4.89151328802108E-2</v>
      </c>
      <c r="D3230">
        <v>0.93593627214431696</v>
      </c>
      <c r="E3230">
        <v>2</v>
      </c>
      <c r="F3230">
        <v>0</v>
      </c>
      <c r="G3230">
        <v>0</v>
      </c>
      <c r="H3230">
        <v>1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x14ac:dyDescent="0.2">
      <c r="A3231" t="s">
        <v>1427</v>
      </c>
      <c r="B3231">
        <v>1.23358576092869E-3</v>
      </c>
      <c r="C3231">
        <v>0.20976872742176</v>
      </c>
      <c r="D3231">
        <v>0.78355419635772705</v>
      </c>
      <c r="E3231">
        <v>2</v>
      </c>
      <c r="F3231">
        <v>0</v>
      </c>
      <c r="G3231">
        <v>0</v>
      </c>
      <c r="H3231">
        <v>1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x14ac:dyDescent="0.2">
      <c r="A3232" t="s">
        <v>1841</v>
      </c>
      <c r="B3232">
        <v>1.5312100294977401E-3</v>
      </c>
      <c r="C3232">
        <v>0.228349059820175</v>
      </c>
      <c r="D3232">
        <v>0.76727235317230202</v>
      </c>
      <c r="E3232">
        <v>2</v>
      </c>
      <c r="F3232">
        <v>0</v>
      </c>
      <c r="G3232">
        <v>0</v>
      </c>
      <c r="H3232">
        <v>1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868</v>
      </c>
      <c r="B3233">
        <v>7.2400906356051499E-4</v>
      </c>
      <c r="C3233">
        <v>6.5798580646514795E-2</v>
      </c>
      <c r="D3233">
        <v>0.93304795026779097</v>
      </c>
      <c r="E3233">
        <v>2</v>
      </c>
      <c r="F3233">
        <v>0</v>
      </c>
      <c r="G3233">
        <v>0</v>
      </c>
      <c r="H3233">
        <v>1</v>
      </c>
      <c r="I3233">
        <v>2</v>
      </c>
      <c r="J3233">
        <v>1</v>
      </c>
      <c r="K3233" t="str">
        <f>LOOKUP(E3233,Types!A:A,Types!B:B)</f>
        <v>Pop</v>
      </c>
      <c r="L3233" t="str">
        <f>LOOKUP(I3233,Types!A:A,Types!B:B)</f>
        <v>Pop</v>
      </c>
      <c r="M3233">
        <f t="shared" si="50"/>
        <v>0</v>
      </c>
    </row>
    <row r="3234" spans="1:13" x14ac:dyDescent="0.2">
      <c r="A3234" t="s">
        <v>1882</v>
      </c>
      <c r="B3234">
        <v>1.66292232461273E-3</v>
      </c>
      <c r="C3234">
        <v>0.29976087808608998</v>
      </c>
      <c r="D3234">
        <v>0.64095383882522505</v>
      </c>
      <c r="E3234">
        <v>2</v>
      </c>
      <c r="F3234">
        <v>0</v>
      </c>
      <c r="G3234">
        <v>0</v>
      </c>
      <c r="H3234">
        <v>1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x14ac:dyDescent="0.2">
      <c r="A3235" t="s">
        <v>2316</v>
      </c>
      <c r="B3235">
        <v>8.0429163062944997E-4</v>
      </c>
      <c r="C3235">
        <v>9.1480143368244102E-2</v>
      </c>
      <c r="D3235">
        <v>0.90685653686523404</v>
      </c>
      <c r="E3235">
        <v>2</v>
      </c>
      <c r="F3235">
        <v>0</v>
      </c>
      <c r="G3235">
        <v>0</v>
      </c>
      <c r="H3235">
        <v>1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x14ac:dyDescent="0.2">
      <c r="A3236" t="s">
        <v>1118</v>
      </c>
      <c r="B3236">
        <v>7.7004323247820096E-4</v>
      </c>
      <c r="C3236">
        <v>4.96986769139766E-2</v>
      </c>
      <c r="D3236">
        <v>0.94189500808715798</v>
      </c>
      <c r="E3236">
        <v>2</v>
      </c>
      <c r="F3236">
        <v>0</v>
      </c>
      <c r="G3236">
        <v>0</v>
      </c>
      <c r="H3236">
        <v>1</v>
      </c>
      <c r="I3236">
        <v>3</v>
      </c>
      <c r="J3236">
        <v>1</v>
      </c>
      <c r="K3236" t="str">
        <f>LOOKUP(E3236,Types!A:A,Types!B:B)</f>
        <v>Pop</v>
      </c>
      <c r="L3236" t="str">
        <f>LOOKUP(I3236,Types!A:A,Types!B:B)</f>
        <v>Tradition</v>
      </c>
      <c r="M3236">
        <f t="shared" si="50"/>
        <v>1</v>
      </c>
    </row>
    <row r="3237" spans="1:13" x14ac:dyDescent="0.2">
      <c r="A3237" t="s">
        <v>1564</v>
      </c>
      <c r="B3237">
        <v>6.9420470390468803E-4</v>
      </c>
      <c r="C3237">
        <v>9.7162298858165699E-2</v>
      </c>
      <c r="D3237">
        <v>0.89591175317764205</v>
      </c>
      <c r="E3237">
        <v>2</v>
      </c>
      <c r="F3237">
        <v>0</v>
      </c>
      <c r="G3237">
        <v>0</v>
      </c>
      <c r="H3237">
        <v>1</v>
      </c>
      <c r="I3237">
        <v>2</v>
      </c>
      <c r="J3237">
        <v>1</v>
      </c>
      <c r="K3237" t="str">
        <f>LOOKUP(E3237,Types!A:A,Types!B:B)</f>
        <v>Pop</v>
      </c>
      <c r="L3237" t="str">
        <f>LOOKUP(I3237,Types!A:A,Types!B:B)</f>
        <v>Pop</v>
      </c>
      <c r="M3237">
        <f t="shared" si="50"/>
        <v>0</v>
      </c>
    </row>
    <row r="3238" spans="1:13" x14ac:dyDescent="0.2">
      <c r="A3238" t="s">
        <v>1831</v>
      </c>
      <c r="B3238">
        <v>5.6162034161388798E-4</v>
      </c>
      <c r="C3238">
        <v>3.9168927818536703E-2</v>
      </c>
      <c r="D3238">
        <v>0.95862632989883401</v>
      </c>
      <c r="E3238">
        <v>2</v>
      </c>
      <c r="F3238">
        <v>0</v>
      </c>
      <c r="G3238">
        <v>0</v>
      </c>
      <c r="H3238">
        <v>1</v>
      </c>
      <c r="I3238">
        <v>1</v>
      </c>
      <c r="J3238">
        <v>1</v>
      </c>
      <c r="K3238" t="str">
        <f>LOOKUP(E3238,Types!A:A,Types!B:B)</f>
        <v>Pop</v>
      </c>
      <c r="L3238" t="str">
        <f>LOOKUP(I3238,Types!A:A,Types!B:B)</f>
        <v>Art</v>
      </c>
      <c r="M3238">
        <f t="shared" si="50"/>
        <v>-1</v>
      </c>
    </row>
    <row r="3239" spans="1:13" x14ac:dyDescent="0.2">
      <c r="A3239" t="s">
        <v>1339</v>
      </c>
      <c r="B3239">
        <v>1.0437435703352E-3</v>
      </c>
      <c r="C3239">
        <v>0.12411530315876</v>
      </c>
      <c r="D3239">
        <v>0.87172758579254095</v>
      </c>
      <c r="E3239">
        <v>2</v>
      </c>
      <c r="F3239">
        <v>0</v>
      </c>
      <c r="G3239">
        <v>0</v>
      </c>
      <c r="H3239">
        <v>1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401</v>
      </c>
      <c r="B3240">
        <v>6.7195668816566402E-4</v>
      </c>
      <c r="C3240">
        <v>4.8410929739475202E-2</v>
      </c>
      <c r="D3240">
        <v>0.94985979795455899</v>
      </c>
      <c r="E3240">
        <v>2</v>
      </c>
      <c r="F3240">
        <v>0</v>
      </c>
      <c r="G3240">
        <v>0</v>
      </c>
      <c r="H3240">
        <v>1</v>
      </c>
      <c r="I3240">
        <v>2</v>
      </c>
      <c r="J3240">
        <v>1</v>
      </c>
      <c r="K3240" t="str">
        <f>LOOKUP(E3240,Types!A:A,Types!B:B)</f>
        <v>Pop</v>
      </c>
      <c r="L3240" t="str">
        <f>LOOKUP(I3240,Types!A:A,Types!B:B)</f>
        <v>Pop</v>
      </c>
      <c r="M3240">
        <f t="shared" si="50"/>
        <v>0</v>
      </c>
    </row>
    <row r="3241" spans="1:13" x14ac:dyDescent="0.2">
      <c r="A3241" t="s">
        <v>745</v>
      </c>
      <c r="B3241">
        <v>1.08394038397818E-3</v>
      </c>
      <c r="C3241">
        <v>0.12400145828723901</v>
      </c>
      <c r="D3241">
        <v>0.87246286869048995</v>
      </c>
      <c r="E3241">
        <v>2</v>
      </c>
      <c r="F3241">
        <v>0</v>
      </c>
      <c r="G3241">
        <v>0</v>
      </c>
      <c r="H3241">
        <v>1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x14ac:dyDescent="0.2">
      <c r="A3242" t="s">
        <v>1019</v>
      </c>
      <c r="B3242">
        <v>1.12873828038573E-3</v>
      </c>
      <c r="C3242">
        <v>0.11341875046491599</v>
      </c>
      <c r="D3242">
        <v>0.88228577375411898</v>
      </c>
      <c r="E3242">
        <v>2</v>
      </c>
      <c r="F3242">
        <v>0</v>
      </c>
      <c r="G3242">
        <v>0</v>
      </c>
      <c r="H3242">
        <v>1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x14ac:dyDescent="0.2">
      <c r="A3243" t="s">
        <v>655</v>
      </c>
      <c r="B3243">
        <v>6.2264315783977498E-4</v>
      </c>
      <c r="C3243">
        <v>2.1832825616002E-2</v>
      </c>
      <c r="D3243">
        <v>0.96281242370605402</v>
      </c>
      <c r="E3243">
        <v>2</v>
      </c>
      <c r="F3243">
        <v>0</v>
      </c>
      <c r="G3243">
        <v>0</v>
      </c>
      <c r="H3243">
        <v>1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x14ac:dyDescent="0.2">
      <c r="A3244" t="s">
        <v>424</v>
      </c>
      <c r="B3244">
        <v>1.4936499064788201E-3</v>
      </c>
      <c r="C3244">
        <v>0.38114249706268299</v>
      </c>
      <c r="D3244">
        <v>0.61451190710067705</v>
      </c>
      <c r="E3244">
        <v>2</v>
      </c>
      <c r="F3244">
        <v>0</v>
      </c>
      <c r="G3244">
        <v>0</v>
      </c>
      <c r="H3244">
        <v>1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x14ac:dyDescent="0.2">
      <c r="A3245" t="s">
        <v>207</v>
      </c>
      <c r="B3245">
        <v>1.0972113814204901E-3</v>
      </c>
      <c r="C3245">
        <v>0.13868696987628901</v>
      </c>
      <c r="D3245">
        <v>0.85597771406173695</v>
      </c>
      <c r="E3245">
        <v>2</v>
      </c>
      <c r="F3245">
        <v>0</v>
      </c>
      <c r="G3245">
        <v>0</v>
      </c>
      <c r="H3245">
        <v>1</v>
      </c>
      <c r="I3245">
        <v>1</v>
      </c>
      <c r="J3245">
        <v>1</v>
      </c>
      <c r="K3245" t="str">
        <f>LOOKUP(E3245,Types!A:A,Types!B:B)</f>
        <v>Pop</v>
      </c>
      <c r="L3245" t="str">
        <f>LOOKUP(I3245,Types!A:A,Types!B:B)</f>
        <v>Art</v>
      </c>
      <c r="M3245">
        <f t="shared" si="50"/>
        <v>-1</v>
      </c>
    </row>
    <row r="3246" spans="1:13" x14ac:dyDescent="0.2">
      <c r="A3246" t="s">
        <v>1387</v>
      </c>
      <c r="B3246">
        <v>7.1519706398248597E-4</v>
      </c>
      <c r="C3246">
        <v>9.7671143710613195E-2</v>
      </c>
      <c r="D3246">
        <v>0.89990204572677601</v>
      </c>
      <c r="E3246">
        <v>2</v>
      </c>
      <c r="F3246">
        <v>0</v>
      </c>
      <c r="G3246">
        <v>0</v>
      </c>
      <c r="H3246">
        <v>1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x14ac:dyDescent="0.2">
      <c r="A3247" t="s">
        <v>2139</v>
      </c>
      <c r="B3247">
        <v>9.9265901371836597E-4</v>
      </c>
      <c r="C3247">
        <v>5.1889926195144598E-2</v>
      </c>
      <c r="D3247">
        <v>0.928833127021789</v>
      </c>
      <c r="E3247">
        <v>2</v>
      </c>
      <c r="F3247">
        <v>0</v>
      </c>
      <c r="G3247">
        <v>0</v>
      </c>
      <c r="H3247">
        <v>1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x14ac:dyDescent="0.2">
      <c r="A3248" t="s">
        <v>1429</v>
      </c>
      <c r="B3248">
        <v>1.2610660633072201E-3</v>
      </c>
      <c r="C3248">
        <v>9.8406605422496796E-2</v>
      </c>
      <c r="D3248">
        <v>0.89085268974304199</v>
      </c>
      <c r="E3248">
        <v>2</v>
      </c>
      <c r="F3248">
        <v>0</v>
      </c>
      <c r="G3248">
        <v>0</v>
      </c>
      <c r="H3248">
        <v>1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x14ac:dyDescent="0.2">
      <c r="A3249" t="s">
        <v>967</v>
      </c>
      <c r="B3249">
        <v>1.25687313266098E-3</v>
      </c>
      <c r="C3249">
        <v>0.15368324518203699</v>
      </c>
      <c r="D3249">
        <v>0.83851224184036199</v>
      </c>
      <c r="E3249">
        <v>2</v>
      </c>
      <c r="F3249">
        <v>0</v>
      </c>
      <c r="G3249">
        <v>0</v>
      </c>
      <c r="H3249">
        <v>1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x14ac:dyDescent="0.2">
      <c r="A3250" t="s">
        <v>1098</v>
      </c>
      <c r="B3250">
        <v>7.3223712388426E-4</v>
      </c>
      <c r="C3250">
        <v>4.0584519505500703E-2</v>
      </c>
      <c r="D3250">
        <v>0.95511162281036299</v>
      </c>
      <c r="E3250">
        <v>2</v>
      </c>
      <c r="F3250">
        <v>0</v>
      </c>
      <c r="G3250">
        <v>0</v>
      </c>
      <c r="H3250">
        <v>1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x14ac:dyDescent="0.2">
      <c r="A3251" t="s">
        <v>266</v>
      </c>
      <c r="B3251">
        <v>6.0076289810240204E-4</v>
      </c>
      <c r="C3251">
        <v>4.3618448078632299E-2</v>
      </c>
      <c r="D3251">
        <v>0.95239704847335804</v>
      </c>
      <c r="E3251">
        <v>2</v>
      </c>
      <c r="F3251">
        <v>0</v>
      </c>
      <c r="G3251">
        <v>0</v>
      </c>
      <c r="H3251">
        <v>1</v>
      </c>
      <c r="I3251">
        <v>1</v>
      </c>
      <c r="J3251">
        <v>1</v>
      </c>
      <c r="K3251" t="str">
        <f>LOOKUP(E3251,Types!A:A,Types!B:B)</f>
        <v>Pop</v>
      </c>
      <c r="L3251" t="str">
        <f>LOOKUP(I3251,Types!A:A,Types!B:B)</f>
        <v>Art</v>
      </c>
      <c r="M3251">
        <f t="shared" si="50"/>
        <v>-1</v>
      </c>
    </row>
    <row r="3252" spans="1:13" x14ac:dyDescent="0.2">
      <c r="A3252" t="s">
        <v>541</v>
      </c>
      <c r="B3252">
        <v>8.8976701954379602E-4</v>
      </c>
      <c r="C3252">
        <v>6.4933717250823905E-2</v>
      </c>
      <c r="D3252">
        <v>0.91571301221847501</v>
      </c>
      <c r="E3252">
        <v>2</v>
      </c>
      <c r="F3252">
        <v>0</v>
      </c>
      <c r="G3252">
        <v>0</v>
      </c>
      <c r="H3252">
        <v>1</v>
      </c>
      <c r="I3252">
        <v>2</v>
      </c>
      <c r="J3252">
        <v>1</v>
      </c>
      <c r="K3252" t="str">
        <f>LOOKUP(E3252,Types!A:A,Types!B:B)</f>
        <v>Pop</v>
      </c>
      <c r="L3252" t="str">
        <f>LOOKUP(I3252,Types!A:A,Types!B:B)</f>
        <v>Pop</v>
      </c>
      <c r="M3252">
        <f t="shared" si="50"/>
        <v>0</v>
      </c>
    </row>
    <row r="3253" spans="1:13" x14ac:dyDescent="0.2">
      <c r="A3253" t="s">
        <v>1870</v>
      </c>
      <c r="B3253">
        <v>7.8651175135746598E-4</v>
      </c>
      <c r="C3253">
        <v>6.91703781485557E-2</v>
      </c>
      <c r="D3253">
        <v>0.92537695169448797</v>
      </c>
      <c r="E3253">
        <v>2</v>
      </c>
      <c r="F3253">
        <v>0</v>
      </c>
      <c r="G3253">
        <v>0</v>
      </c>
      <c r="H3253">
        <v>1</v>
      </c>
      <c r="I3253">
        <v>1</v>
      </c>
      <c r="J3253">
        <v>1</v>
      </c>
      <c r="K3253" t="str">
        <f>LOOKUP(E3253,Types!A:A,Types!B:B)</f>
        <v>Pop</v>
      </c>
      <c r="L3253" t="str">
        <f>LOOKUP(I3253,Types!A:A,Types!B:B)</f>
        <v>Art</v>
      </c>
      <c r="M3253">
        <f t="shared" si="50"/>
        <v>-1</v>
      </c>
    </row>
    <row r="3254" spans="1:13" x14ac:dyDescent="0.2">
      <c r="A3254" t="s">
        <v>1544</v>
      </c>
      <c r="B3254">
        <v>1.33787642698735E-3</v>
      </c>
      <c r="C3254">
        <v>0.132691875100135</v>
      </c>
      <c r="D3254">
        <v>0.84825915098190297</v>
      </c>
      <c r="E3254">
        <v>2</v>
      </c>
      <c r="F3254">
        <v>0</v>
      </c>
      <c r="G3254">
        <v>0</v>
      </c>
      <c r="H3254">
        <v>1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x14ac:dyDescent="0.2">
      <c r="A3255" t="s">
        <v>2396</v>
      </c>
      <c r="B3255">
        <v>8.1364059587940498E-4</v>
      </c>
      <c r="C3255">
        <v>6.7976810038089697E-2</v>
      </c>
      <c r="D3255">
        <v>0.92636704444885198</v>
      </c>
      <c r="E3255">
        <v>2</v>
      </c>
      <c r="F3255">
        <v>0</v>
      </c>
      <c r="G3255">
        <v>0</v>
      </c>
      <c r="H3255">
        <v>1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x14ac:dyDescent="0.2">
      <c r="A3256" t="s">
        <v>576</v>
      </c>
      <c r="B3256">
        <v>7.1751070208847501E-4</v>
      </c>
      <c r="C3256">
        <v>6.0528200119733797E-2</v>
      </c>
      <c r="D3256">
        <v>0.93473702669143599</v>
      </c>
      <c r="E3256">
        <v>2</v>
      </c>
      <c r="F3256">
        <v>0</v>
      </c>
      <c r="G3256">
        <v>0</v>
      </c>
      <c r="H3256">
        <v>1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x14ac:dyDescent="0.2">
      <c r="A3257" t="s">
        <v>1448</v>
      </c>
      <c r="B3257">
        <v>1.0366821661591499E-3</v>
      </c>
      <c r="C3257">
        <v>0.20176380872726399</v>
      </c>
      <c r="D3257">
        <v>0.79402112960815396</v>
      </c>
      <c r="E3257">
        <v>2</v>
      </c>
      <c r="F3257">
        <v>0</v>
      </c>
      <c r="G3257">
        <v>0</v>
      </c>
      <c r="H3257">
        <v>1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x14ac:dyDescent="0.2">
      <c r="A3258" t="s">
        <v>567</v>
      </c>
      <c r="B3258">
        <v>1.8004081211984099E-3</v>
      </c>
      <c r="C3258">
        <v>0.200479701161384</v>
      </c>
      <c r="D3258">
        <v>0.78411018848419101</v>
      </c>
      <c r="E3258">
        <v>2</v>
      </c>
      <c r="F3258">
        <v>0</v>
      </c>
      <c r="G3258">
        <v>0</v>
      </c>
      <c r="H3258">
        <v>1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1433</v>
      </c>
      <c r="B3259">
        <v>1.0413412237539801E-3</v>
      </c>
      <c r="C3259">
        <v>0.103001080453395</v>
      </c>
      <c r="D3259">
        <v>0.884330093860626</v>
      </c>
      <c r="E3259">
        <v>2</v>
      </c>
      <c r="F3259">
        <v>0</v>
      </c>
      <c r="G3259">
        <v>0</v>
      </c>
      <c r="H3259">
        <v>1</v>
      </c>
      <c r="I3259">
        <v>2</v>
      </c>
      <c r="J3259">
        <v>1</v>
      </c>
      <c r="K3259" t="str">
        <f>LOOKUP(E3259,Types!A:A,Types!B:B)</f>
        <v>Pop</v>
      </c>
      <c r="L3259" t="str">
        <f>LOOKUP(I3259,Types!A:A,Types!B:B)</f>
        <v>Pop</v>
      </c>
      <c r="M3259">
        <f t="shared" si="50"/>
        <v>0</v>
      </c>
    </row>
    <row r="3260" spans="1:13" x14ac:dyDescent="0.2">
      <c r="A3260" t="s">
        <v>1566</v>
      </c>
      <c r="B3260">
        <v>1.47255207411944E-3</v>
      </c>
      <c r="C3260">
        <v>0.10566622018813999</v>
      </c>
      <c r="D3260">
        <v>0.88332402706146196</v>
      </c>
      <c r="E3260">
        <v>2</v>
      </c>
      <c r="F3260">
        <v>0</v>
      </c>
      <c r="G3260">
        <v>0</v>
      </c>
      <c r="H3260">
        <v>1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x14ac:dyDescent="0.2">
      <c r="A3261" t="s">
        <v>2437</v>
      </c>
      <c r="B3261">
        <v>1.0320697911083601E-3</v>
      </c>
      <c r="C3261">
        <v>9.2175662517547594E-2</v>
      </c>
      <c r="D3261">
        <v>0.90205955505371005</v>
      </c>
      <c r="E3261">
        <v>2</v>
      </c>
      <c r="F3261">
        <v>0</v>
      </c>
      <c r="G3261">
        <v>0</v>
      </c>
      <c r="H3261">
        <v>1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x14ac:dyDescent="0.2">
      <c r="A3262" t="s">
        <v>1115</v>
      </c>
      <c r="B3262">
        <v>1.7008137656375701E-3</v>
      </c>
      <c r="C3262">
        <v>0.17498603463172899</v>
      </c>
      <c r="D3262">
        <v>0.807606101036071</v>
      </c>
      <c r="E3262">
        <v>2</v>
      </c>
      <c r="F3262">
        <v>0</v>
      </c>
      <c r="G3262">
        <v>0</v>
      </c>
      <c r="H3262">
        <v>1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x14ac:dyDescent="0.2">
      <c r="A3263" t="s">
        <v>259</v>
      </c>
      <c r="B3263">
        <v>1.43292162101715E-3</v>
      </c>
      <c r="C3263">
        <v>8.3448290824890095E-2</v>
      </c>
      <c r="D3263">
        <v>0.90720850229263295</v>
      </c>
      <c r="E3263">
        <v>2</v>
      </c>
      <c r="F3263">
        <v>0</v>
      </c>
      <c r="G3263">
        <v>0</v>
      </c>
      <c r="H3263">
        <v>1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x14ac:dyDescent="0.2">
      <c r="A3264" t="s">
        <v>1077</v>
      </c>
      <c r="B3264">
        <v>4.9277779180556503E-4</v>
      </c>
      <c r="C3264">
        <v>5.8810099959373398E-2</v>
      </c>
      <c r="D3264">
        <v>0.94033902883529596</v>
      </c>
      <c r="E3264">
        <v>2</v>
      </c>
      <c r="F3264">
        <v>0</v>
      </c>
      <c r="G3264">
        <v>0</v>
      </c>
      <c r="H3264">
        <v>1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1296</v>
      </c>
      <c r="B3265">
        <v>1.2947198702022401E-3</v>
      </c>
      <c r="C3265">
        <v>0.19887076318263999</v>
      </c>
      <c r="D3265">
        <v>0.781236112117767</v>
      </c>
      <c r="E3265">
        <v>2</v>
      </c>
      <c r="F3265">
        <v>0</v>
      </c>
      <c r="G3265">
        <v>0</v>
      </c>
      <c r="H3265">
        <v>1</v>
      </c>
      <c r="I3265">
        <v>2</v>
      </c>
      <c r="J3265">
        <v>1</v>
      </c>
      <c r="K3265" t="str">
        <f>LOOKUP(E3265,Types!A:A,Types!B:B)</f>
        <v>Pop</v>
      </c>
      <c r="L3265" t="str">
        <f>LOOKUP(I3265,Types!A:A,Types!B:B)</f>
        <v>Pop</v>
      </c>
      <c r="M3265">
        <f t="shared" si="50"/>
        <v>0</v>
      </c>
    </row>
    <row r="3266" spans="1:13" x14ac:dyDescent="0.2">
      <c r="A3266" t="s">
        <v>1945</v>
      </c>
      <c r="B3266">
        <v>1.7110675107687701E-3</v>
      </c>
      <c r="C3266">
        <v>0.13866163790225899</v>
      </c>
      <c r="D3266">
        <v>0.84252548217773404</v>
      </c>
      <c r="E3266">
        <v>2</v>
      </c>
      <c r="F3266">
        <v>0</v>
      </c>
      <c r="G3266">
        <v>0</v>
      </c>
      <c r="H3266">
        <v>1</v>
      </c>
      <c r="I3266">
        <v>3</v>
      </c>
      <c r="J3266">
        <v>1</v>
      </c>
      <c r="K3266" t="str">
        <f>LOOKUP(E3266,Types!A:A,Types!B:B)</f>
        <v>Pop</v>
      </c>
      <c r="L3266" t="str">
        <f>LOOKUP(I3266,Types!A:A,Types!B:B)</f>
        <v>Tradition</v>
      </c>
      <c r="M3266">
        <f t="shared" si="50"/>
        <v>1</v>
      </c>
    </row>
    <row r="3267" spans="1:13" x14ac:dyDescent="0.2">
      <c r="A3267" t="s">
        <v>1089</v>
      </c>
      <c r="B3267">
        <v>1.4502586564049101E-3</v>
      </c>
      <c r="C3267">
        <v>0.14758943021297399</v>
      </c>
      <c r="D3267">
        <v>0.83975654840469305</v>
      </c>
      <c r="E3267">
        <v>2</v>
      </c>
      <c r="F3267">
        <v>0</v>
      </c>
      <c r="G3267">
        <v>0</v>
      </c>
      <c r="H3267">
        <v>1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x14ac:dyDescent="0.2">
      <c r="A3268" t="s">
        <v>2090</v>
      </c>
      <c r="B3268">
        <v>7.9044105950742895E-4</v>
      </c>
      <c r="C3268">
        <v>0.11867088824510499</v>
      </c>
      <c r="D3268">
        <v>0.87693130970001198</v>
      </c>
      <c r="E3268">
        <v>2</v>
      </c>
      <c r="F3268">
        <v>0</v>
      </c>
      <c r="G3268">
        <v>0</v>
      </c>
      <c r="H3268">
        <v>1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x14ac:dyDescent="0.2">
      <c r="A3269" t="s">
        <v>229</v>
      </c>
      <c r="B3269">
        <v>1.07026624027639E-3</v>
      </c>
      <c r="C3269">
        <v>6.9717511534690801E-2</v>
      </c>
      <c r="D3269">
        <v>0.92543882131576505</v>
      </c>
      <c r="E3269">
        <v>2</v>
      </c>
      <c r="F3269">
        <v>0</v>
      </c>
      <c r="G3269">
        <v>0</v>
      </c>
      <c r="H3269">
        <v>1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x14ac:dyDescent="0.2">
      <c r="A3270" t="s">
        <v>1768</v>
      </c>
      <c r="B3270">
        <v>1.1217279825359501E-3</v>
      </c>
      <c r="C3270">
        <v>0.115512907505035</v>
      </c>
      <c r="D3270">
        <v>0.87981110811233498</v>
      </c>
      <c r="E3270">
        <v>2</v>
      </c>
      <c r="F3270">
        <v>0</v>
      </c>
      <c r="G3270">
        <v>0</v>
      </c>
      <c r="H3270">
        <v>1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x14ac:dyDescent="0.2">
      <c r="A3271" t="s">
        <v>118</v>
      </c>
      <c r="B3271">
        <v>6.7551422398537397E-4</v>
      </c>
      <c r="C3271">
        <v>2.8013551607728001E-2</v>
      </c>
      <c r="D3271">
        <v>0.96445852518081598</v>
      </c>
      <c r="E3271">
        <v>2</v>
      </c>
      <c r="F3271">
        <v>0</v>
      </c>
      <c r="G3271">
        <v>0</v>
      </c>
      <c r="H3271">
        <v>1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x14ac:dyDescent="0.2">
      <c r="A3272" t="s">
        <v>788</v>
      </c>
      <c r="B3272">
        <v>1.929905381985E-3</v>
      </c>
      <c r="C3272">
        <v>0.24308939278125699</v>
      </c>
      <c r="D3272">
        <v>0.72622257471084595</v>
      </c>
      <c r="E3272">
        <v>2</v>
      </c>
      <c r="F3272">
        <v>0</v>
      </c>
      <c r="G3272">
        <v>0</v>
      </c>
      <c r="H3272">
        <v>1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x14ac:dyDescent="0.2">
      <c r="A3273" t="s">
        <v>2342</v>
      </c>
      <c r="B3273">
        <v>1.20430008973926E-3</v>
      </c>
      <c r="C3273">
        <v>0.17808420956134699</v>
      </c>
      <c r="D3273">
        <v>0.81394994258880604</v>
      </c>
      <c r="E3273">
        <v>2</v>
      </c>
      <c r="F3273">
        <v>0</v>
      </c>
      <c r="G3273">
        <v>0</v>
      </c>
      <c r="H3273">
        <v>1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x14ac:dyDescent="0.2">
      <c r="A3274" t="s">
        <v>1431</v>
      </c>
      <c r="B3274">
        <v>7.5756030855700298E-4</v>
      </c>
      <c r="C3274">
        <v>6.4981892704963601E-2</v>
      </c>
      <c r="D3274">
        <v>0.93097978830337502</v>
      </c>
      <c r="E3274">
        <v>2</v>
      </c>
      <c r="F3274">
        <v>0</v>
      </c>
      <c r="G3274">
        <v>0</v>
      </c>
      <c r="H3274">
        <v>1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x14ac:dyDescent="0.2">
      <c r="A3275" t="s">
        <v>774</v>
      </c>
      <c r="B3275">
        <v>1.2151568662375201E-3</v>
      </c>
      <c r="C3275">
        <v>0.13805423676967599</v>
      </c>
      <c r="D3275">
        <v>0.854253709316253</v>
      </c>
      <c r="E3275">
        <v>2</v>
      </c>
      <c r="F3275">
        <v>0</v>
      </c>
      <c r="G3275">
        <v>0</v>
      </c>
      <c r="H3275">
        <v>1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x14ac:dyDescent="0.2">
      <c r="A3276" t="s">
        <v>2410</v>
      </c>
      <c r="B3276">
        <v>1.2958373408764601E-3</v>
      </c>
      <c r="C3276">
        <v>0.14464193582534701</v>
      </c>
      <c r="D3276">
        <v>0.84791845083236606</v>
      </c>
      <c r="E3276">
        <v>2</v>
      </c>
      <c r="F3276">
        <v>0</v>
      </c>
      <c r="G3276">
        <v>0</v>
      </c>
      <c r="H3276">
        <v>1</v>
      </c>
      <c r="I3276">
        <v>1</v>
      </c>
      <c r="J3276">
        <v>1</v>
      </c>
      <c r="K3276" t="str">
        <f>LOOKUP(E3276,Types!A:A,Types!B:B)</f>
        <v>Pop</v>
      </c>
      <c r="L3276" t="str">
        <f>LOOKUP(I3276,Types!A:A,Types!B:B)</f>
        <v>Art</v>
      </c>
      <c r="M3276">
        <f t="shared" si="51"/>
        <v>-1</v>
      </c>
    </row>
    <row r="3277" spans="1:13" x14ac:dyDescent="0.2">
      <c r="A3277" t="s">
        <v>2280</v>
      </c>
      <c r="B3277">
        <v>1.03650789242237E-3</v>
      </c>
      <c r="C3277">
        <v>0.10073176771402299</v>
      </c>
      <c r="D3277">
        <v>0.88195735216140703</v>
      </c>
      <c r="E3277">
        <v>2</v>
      </c>
      <c r="F3277">
        <v>0</v>
      </c>
      <c r="G3277">
        <v>0</v>
      </c>
      <c r="H3277">
        <v>1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x14ac:dyDescent="0.2">
      <c r="A3278" t="s">
        <v>493</v>
      </c>
      <c r="B3278">
        <v>6.2935700407251705E-4</v>
      </c>
      <c r="C3278">
        <v>4.0978673845529501E-2</v>
      </c>
      <c r="D3278">
        <v>0.957661032676696</v>
      </c>
      <c r="E3278">
        <v>2</v>
      </c>
      <c r="F3278">
        <v>0</v>
      </c>
      <c r="G3278">
        <v>0</v>
      </c>
      <c r="H3278">
        <v>1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x14ac:dyDescent="0.2">
      <c r="A3279" t="s">
        <v>996</v>
      </c>
      <c r="B3279">
        <v>8.0397399142384497E-4</v>
      </c>
      <c r="C3279">
        <v>8.5875697433948503E-2</v>
      </c>
      <c r="D3279">
        <v>0.90251755714416504</v>
      </c>
      <c r="E3279">
        <v>2</v>
      </c>
      <c r="F3279">
        <v>0</v>
      </c>
      <c r="G3279">
        <v>0</v>
      </c>
      <c r="H3279">
        <v>1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x14ac:dyDescent="0.2">
      <c r="A3280" t="s">
        <v>606</v>
      </c>
      <c r="B3280">
        <v>8.1655272515490597E-4</v>
      </c>
      <c r="C3280">
        <v>5.5872395634651101E-2</v>
      </c>
      <c r="D3280">
        <v>0.93701487779617298</v>
      </c>
      <c r="E3280">
        <v>2</v>
      </c>
      <c r="F3280">
        <v>0</v>
      </c>
      <c r="G3280">
        <v>0</v>
      </c>
      <c r="H3280">
        <v>1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x14ac:dyDescent="0.2">
      <c r="A3281" t="s">
        <v>703</v>
      </c>
      <c r="B3281">
        <v>1.15920708049088E-3</v>
      </c>
      <c r="C3281">
        <v>6.5654441714286804E-2</v>
      </c>
      <c r="D3281">
        <v>0.91406899690627996</v>
      </c>
      <c r="E3281">
        <v>2</v>
      </c>
      <c r="F3281">
        <v>0</v>
      </c>
      <c r="G3281">
        <v>0</v>
      </c>
      <c r="H3281">
        <v>1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2147</v>
      </c>
      <c r="B3282">
        <v>2.4328774306923099E-3</v>
      </c>
      <c r="C3282">
        <v>0.17079342901706601</v>
      </c>
      <c r="D3282">
        <v>0.80590891838073697</v>
      </c>
      <c r="E3282">
        <v>2</v>
      </c>
      <c r="F3282">
        <v>0</v>
      </c>
      <c r="G3282">
        <v>0</v>
      </c>
      <c r="H3282">
        <v>1</v>
      </c>
      <c r="I3282">
        <v>2</v>
      </c>
      <c r="J3282">
        <v>1</v>
      </c>
      <c r="K3282" t="str">
        <f>LOOKUP(E3282,Types!A:A,Types!B:B)</f>
        <v>Pop</v>
      </c>
      <c r="L3282" t="str">
        <f>LOOKUP(I3282,Types!A:A,Types!B:B)</f>
        <v>Pop</v>
      </c>
      <c r="M3282">
        <f t="shared" si="51"/>
        <v>0</v>
      </c>
    </row>
    <row r="3283" spans="1:13" x14ac:dyDescent="0.2">
      <c r="A3283" t="s">
        <v>1201</v>
      </c>
      <c r="B3283">
        <v>1.4681564643979001E-3</v>
      </c>
      <c r="C3283">
        <v>0.23201923072338099</v>
      </c>
      <c r="D3283">
        <v>0.73993492126464799</v>
      </c>
      <c r="E3283">
        <v>2</v>
      </c>
      <c r="F3283">
        <v>0</v>
      </c>
      <c r="G3283">
        <v>0</v>
      </c>
      <c r="H3283">
        <v>1</v>
      </c>
      <c r="I3283">
        <v>2</v>
      </c>
      <c r="J3283">
        <v>1</v>
      </c>
      <c r="K3283" t="str">
        <f>LOOKUP(E3283,Types!A:A,Types!B:B)</f>
        <v>Pop</v>
      </c>
      <c r="L3283" t="str">
        <f>LOOKUP(I3283,Types!A:A,Types!B:B)</f>
        <v>Pop</v>
      </c>
      <c r="M3283">
        <f t="shared" si="51"/>
        <v>0</v>
      </c>
    </row>
    <row r="3284" spans="1:13" x14ac:dyDescent="0.2">
      <c r="A3284" t="s">
        <v>1191</v>
      </c>
      <c r="B3284">
        <v>1.1187786003574701E-3</v>
      </c>
      <c r="C3284">
        <v>0.114619091153144</v>
      </c>
      <c r="D3284">
        <v>0.86934351921081499</v>
      </c>
      <c r="E3284">
        <v>2</v>
      </c>
      <c r="F3284">
        <v>0</v>
      </c>
      <c r="G3284">
        <v>0</v>
      </c>
      <c r="H3284">
        <v>1</v>
      </c>
      <c r="I3284">
        <v>2</v>
      </c>
      <c r="J3284">
        <v>1</v>
      </c>
      <c r="K3284" t="str">
        <f>LOOKUP(E3284,Types!A:A,Types!B:B)</f>
        <v>Pop</v>
      </c>
      <c r="L3284" t="str">
        <f>LOOKUP(I3284,Types!A:A,Types!B:B)</f>
        <v>Pop</v>
      </c>
      <c r="M3284">
        <f t="shared" si="51"/>
        <v>0</v>
      </c>
    </row>
    <row r="3285" spans="1:13" x14ac:dyDescent="0.2">
      <c r="A3285" t="s">
        <v>741</v>
      </c>
      <c r="B3285">
        <v>7.5363711221143603E-4</v>
      </c>
      <c r="C3285">
        <v>0.100143462419509</v>
      </c>
      <c r="D3285">
        <v>0.89248985052108698</v>
      </c>
      <c r="E3285">
        <v>2</v>
      </c>
      <c r="F3285">
        <v>0</v>
      </c>
      <c r="G3285">
        <v>0</v>
      </c>
      <c r="H3285">
        <v>1</v>
      </c>
      <c r="I3285">
        <v>2</v>
      </c>
      <c r="J3285">
        <v>1</v>
      </c>
      <c r="K3285" t="str">
        <f>LOOKUP(E3285,Types!A:A,Types!B:B)</f>
        <v>Pop</v>
      </c>
      <c r="L3285" t="str">
        <f>LOOKUP(I3285,Types!A:A,Types!B:B)</f>
        <v>Pop</v>
      </c>
      <c r="M3285">
        <f t="shared" si="51"/>
        <v>0</v>
      </c>
    </row>
    <row r="3286" spans="1:13" x14ac:dyDescent="0.2">
      <c r="A3286" t="s">
        <v>367</v>
      </c>
      <c r="B3286">
        <v>1.2939338339492601E-3</v>
      </c>
      <c r="C3286">
        <v>0.15533000230789101</v>
      </c>
      <c r="D3286">
        <v>0.83926004171371404</v>
      </c>
      <c r="E3286">
        <v>2</v>
      </c>
      <c r="F3286">
        <v>0</v>
      </c>
      <c r="G3286">
        <v>0</v>
      </c>
      <c r="H3286">
        <v>1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x14ac:dyDescent="0.2">
      <c r="A3287" t="s">
        <v>1155</v>
      </c>
      <c r="B3287">
        <v>8.3578715566545703E-4</v>
      </c>
      <c r="C3287">
        <v>2.7103094384074201E-2</v>
      </c>
      <c r="D3287">
        <v>0.96676951646804798</v>
      </c>
      <c r="E3287">
        <v>2</v>
      </c>
      <c r="F3287">
        <v>0</v>
      </c>
      <c r="G3287">
        <v>0</v>
      </c>
      <c r="H3287">
        <v>1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x14ac:dyDescent="0.2">
      <c r="A3288" t="s">
        <v>76</v>
      </c>
      <c r="B3288">
        <v>1.30429619457572E-3</v>
      </c>
      <c r="C3288">
        <v>0.147252112627029</v>
      </c>
      <c r="D3288">
        <v>0.83397692441940297</v>
      </c>
      <c r="E3288">
        <v>2</v>
      </c>
      <c r="F3288">
        <v>0</v>
      </c>
      <c r="G3288">
        <v>0</v>
      </c>
      <c r="H3288">
        <v>1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x14ac:dyDescent="0.2">
      <c r="A3289" t="s">
        <v>1116</v>
      </c>
      <c r="B3289">
        <v>1.44152028951793E-3</v>
      </c>
      <c r="C3289">
        <v>0.112926475703716</v>
      </c>
      <c r="D3289">
        <v>0.87602019309997503</v>
      </c>
      <c r="E3289">
        <v>2</v>
      </c>
      <c r="F3289">
        <v>0</v>
      </c>
      <c r="G3289">
        <v>0</v>
      </c>
      <c r="H3289">
        <v>1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x14ac:dyDescent="0.2">
      <c r="A3290" t="s">
        <v>925</v>
      </c>
      <c r="B3290">
        <v>8.84209293872118E-4</v>
      </c>
      <c r="C3290">
        <v>5.4341387003660202E-2</v>
      </c>
      <c r="D3290">
        <v>0.93735629320144598</v>
      </c>
      <c r="E3290">
        <v>2</v>
      </c>
      <c r="F3290">
        <v>0</v>
      </c>
      <c r="G3290">
        <v>0</v>
      </c>
      <c r="H3290">
        <v>1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x14ac:dyDescent="0.2">
      <c r="A3291" t="s">
        <v>1582</v>
      </c>
      <c r="B3291">
        <v>6.3377566402777997E-4</v>
      </c>
      <c r="C3291">
        <v>5.6852318346500397E-2</v>
      </c>
      <c r="D3291">
        <v>0.93943530321121205</v>
      </c>
      <c r="E3291">
        <v>2</v>
      </c>
      <c r="F3291">
        <v>0</v>
      </c>
      <c r="G3291">
        <v>0</v>
      </c>
      <c r="H3291">
        <v>1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x14ac:dyDescent="0.2">
      <c r="A3292" t="s">
        <v>1426</v>
      </c>
      <c r="B3292">
        <v>1.1778832413256099E-3</v>
      </c>
      <c r="C3292">
        <v>0.110750772058963</v>
      </c>
      <c r="D3292">
        <v>0.86542451381683305</v>
      </c>
      <c r="E3292">
        <v>2</v>
      </c>
      <c r="F3292">
        <v>0</v>
      </c>
      <c r="G3292">
        <v>0</v>
      </c>
      <c r="H3292">
        <v>1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x14ac:dyDescent="0.2">
      <c r="A3293" t="s">
        <v>1069</v>
      </c>
      <c r="B3293">
        <v>9.5474871341139002E-4</v>
      </c>
      <c r="C3293">
        <v>7.6716586947441101E-2</v>
      </c>
      <c r="D3293">
        <v>0.91835296154022195</v>
      </c>
      <c r="E3293">
        <v>2</v>
      </c>
      <c r="F3293">
        <v>0</v>
      </c>
      <c r="G3293">
        <v>0</v>
      </c>
      <c r="H3293">
        <v>1</v>
      </c>
      <c r="I3293">
        <v>1</v>
      </c>
      <c r="J3293">
        <v>1</v>
      </c>
      <c r="K3293" t="str">
        <f>LOOKUP(E3293,Types!A:A,Types!B:B)</f>
        <v>Pop</v>
      </c>
      <c r="L3293" t="str">
        <f>LOOKUP(I3293,Types!A:A,Types!B:B)</f>
        <v>Art</v>
      </c>
      <c r="M3293">
        <f t="shared" si="51"/>
        <v>-1</v>
      </c>
    </row>
    <row r="3294" spans="1:13" x14ac:dyDescent="0.2">
      <c r="A3294" t="s">
        <v>249</v>
      </c>
      <c r="B3294">
        <v>1.1731330305337899E-3</v>
      </c>
      <c r="C3294">
        <v>0.176229253411293</v>
      </c>
      <c r="D3294">
        <v>0.80782037973403897</v>
      </c>
      <c r="E3294">
        <v>2</v>
      </c>
      <c r="F3294">
        <v>0</v>
      </c>
      <c r="G3294">
        <v>0</v>
      </c>
      <c r="H3294">
        <v>1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x14ac:dyDescent="0.2">
      <c r="A3295" t="s">
        <v>670</v>
      </c>
      <c r="B3295">
        <v>1.0441280901432E-3</v>
      </c>
      <c r="C3295">
        <v>8.3432458341121604E-2</v>
      </c>
      <c r="D3295">
        <v>0.88987010717391901</v>
      </c>
      <c r="E3295">
        <v>2</v>
      </c>
      <c r="F3295">
        <v>0</v>
      </c>
      <c r="G3295">
        <v>0</v>
      </c>
      <c r="H3295">
        <v>1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x14ac:dyDescent="0.2">
      <c r="A3296" t="s">
        <v>1999</v>
      </c>
      <c r="B3296">
        <v>1.51744531467556E-3</v>
      </c>
      <c r="C3296">
        <v>0.166191786527633</v>
      </c>
      <c r="D3296">
        <v>0.80571627616882302</v>
      </c>
      <c r="E3296">
        <v>2</v>
      </c>
      <c r="F3296">
        <v>0</v>
      </c>
      <c r="G3296">
        <v>0</v>
      </c>
      <c r="H3296">
        <v>1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x14ac:dyDescent="0.2">
      <c r="A3297" t="s">
        <v>1900</v>
      </c>
      <c r="B3297">
        <v>8.84744222275912E-4</v>
      </c>
      <c r="C3297">
        <v>9.6894554793834603E-2</v>
      </c>
      <c r="D3297">
        <v>0.90068179368972701</v>
      </c>
      <c r="E3297">
        <v>2</v>
      </c>
      <c r="F3297">
        <v>0</v>
      </c>
      <c r="G3297">
        <v>0</v>
      </c>
      <c r="H3297">
        <v>1</v>
      </c>
      <c r="I3297">
        <v>1</v>
      </c>
      <c r="J3297">
        <v>1</v>
      </c>
      <c r="K3297" t="str">
        <f>LOOKUP(E3297,Types!A:A,Types!B:B)</f>
        <v>Pop</v>
      </c>
      <c r="L3297" t="str">
        <f>LOOKUP(I3297,Types!A:A,Types!B:B)</f>
        <v>Art</v>
      </c>
      <c r="M3297">
        <f t="shared" si="51"/>
        <v>-1</v>
      </c>
    </row>
    <row r="3298" spans="1:13" x14ac:dyDescent="0.2">
      <c r="A3298" t="s">
        <v>1211</v>
      </c>
      <c r="B3298">
        <v>1.49696588050574E-3</v>
      </c>
      <c r="C3298">
        <v>7.2058275341987596E-2</v>
      </c>
      <c r="D3298">
        <v>0.91720533370971602</v>
      </c>
      <c r="E3298">
        <v>2</v>
      </c>
      <c r="F3298">
        <v>0</v>
      </c>
      <c r="G3298">
        <v>0</v>
      </c>
      <c r="H3298">
        <v>1</v>
      </c>
      <c r="I3298">
        <v>1</v>
      </c>
      <c r="J3298">
        <v>1</v>
      </c>
      <c r="K3298" t="str">
        <f>LOOKUP(E3298,Types!A:A,Types!B:B)</f>
        <v>Pop</v>
      </c>
      <c r="L3298" t="str">
        <f>LOOKUP(I3298,Types!A:A,Types!B:B)</f>
        <v>Art</v>
      </c>
      <c r="M3298">
        <f t="shared" si="51"/>
        <v>-1</v>
      </c>
    </row>
    <row r="3299" spans="1:13" x14ac:dyDescent="0.2">
      <c r="A3299" t="s">
        <v>910</v>
      </c>
      <c r="B3299">
        <v>1.04416057001799E-3</v>
      </c>
      <c r="C3299">
        <v>0.13757799565792</v>
      </c>
      <c r="D3299">
        <v>0.86008095741271895</v>
      </c>
      <c r="E3299">
        <v>2</v>
      </c>
      <c r="F3299">
        <v>0</v>
      </c>
      <c r="G3299">
        <v>0</v>
      </c>
      <c r="H3299">
        <v>1</v>
      </c>
      <c r="I3299">
        <v>2</v>
      </c>
      <c r="J3299">
        <v>1</v>
      </c>
      <c r="K3299" t="str">
        <f>LOOKUP(E3299,Types!A:A,Types!B:B)</f>
        <v>Pop</v>
      </c>
      <c r="L3299" t="str">
        <f>LOOKUP(I3299,Types!A:A,Types!B:B)</f>
        <v>Pop</v>
      </c>
      <c r="M3299">
        <f t="shared" si="51"/>
        <v>0</v>
      </c>
    </row>
    <row r="3300" spans="1:13" x14ac:dyDescent="0.2">
      <c r="A3300" t="s">
        <v>297</v>
      </c>
      <c r="B3300">
        <v>7.9282635124400204E-4</v>
      </c>
      <c r="C3300">
        <v>2.6884077116847E-2</v>
      </c>
      <c r="D3300">
        <v>0.96673440933227495</v>
      </c>
      <c r="E3300">
        <v>2</v>
      </c>
      <c r="F3300">
        <v>0</v>
      </c>
      <c r="G3300">
        <v>0</v>
      </c>
      <c r="H3300">
        <v>1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x14ac:dyDescent="0.2">
      <c r="A3301" t="s">
        <v>991</v>
      </c>
      <c r="B3301">
        <v>1.2004929594695501E-3</v>
      </c>
      <c r="C3301">
        <v>8.3012662827968597E-2</v>
      </c>
      <c r="D3301">
        <v>0.91201186180114702</v>
      </c>
      <c r="E3301">
        <v>2</v>
      </c>
      <c r="F3301">
        <v>0</v>
      </c>
      <c r="G3301">
        <v>0</v>
      </c>
      <c r="H3301">
        <v>1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x14ac:dyDescent="0.2">
      <c r="A3302" t="s">
        <v>1994</v>
      </c>
      <c r="B3302">
        <v>8.6032965919002804E-4</v>
      </c>
      <c r="C3302">
        <v>9.7199186682701097E-2</v>
      </c>
      <c r="D3302">
        <v>0.89458817243576005</v>
      </c>
      <c r="E3302">
        <v>2</v>
      </c>
      <c r="F3302">
        <v>0</v>
      </c>
      <c r="G3302">
        <v>0</v>
      </c>
      <c r="H3302">
        <v>1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x14ac:dyDescent="0.2">
      <c r="A3303" t="s">
        <v>1386</v>
      </c>
      <c r="B3303">
        <v>7.7754101948812604E-4</v>
      </c>
      <c r="C3303">
        <v>0.132549002766609</v>
      </c>
      <c r="D3303">
        <v>0.86473745107650701</v>
      </c>
      <c r="E3303">
        <v>2</v>
      </c>
      <c r="F3303">
        <v>0</v>
      </c>
      <c r="G3303">
        <v>0</v>
      </c>
      <c r="H3303">
        <v>1</v>
      </c>
      <c r="I3303">
        <v>1</v>
      </c>
      <c r="J3303">
        <v>1</v>
      </c>
      <c r="K3303" t="str">
        <f>LOOKUP(E3303,Types!A:A,Types!B:B)</f>
        <v>Pop</v>
      </c>
      <c r="L3303" t="str">
        <f>LOOKUP(I3303,Types!A:A,Types!B:B)</f>
        <v>Art</v>
      </c>
      <c r="M3303">
        <f t="shared" si="51"/>
        <v>-1</v>
      </c>
    </row>
    <row r="3304" spans="1:13" x14ac:dyDescent="0.2">
      <c r="A3304" t="s">
        <v>62</v>
      </c>
      <c r="B3304">
        <v>6.3570233760401596E-4</v>
      </c>
      <c r="C3304">
        <v>5.3571697324514299E-2</v>
      </c>
      <c r="D3304">
        <v>0.94109398126602095</v>
      </c>
      <c r="E3304">
        <v>2</v>
      </c>
      <c r="F3304">
        <v>0</v>
      </c>
      <c r="G3304">
        <v>0</v>
      </c>
      <c r="H3304">
        <v>1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x14ac:dyDescent="0.2">
      <c r="A3305" t="s">
        <v>761</v>
      </c>
      <c r="B3305">
        <v>8.3854689728468602E-4</v>
      </c>
      <c r="C3305">
        <v>4.1627716273069298E-2</v>
      </c>
      <c r="D3305">
        <v>0.95572608709335305</v>
      </c>
      <c r="E3305">
        <v>2</v>
      </c>
      <c r="F3305">
        <v>0</v>
      </c>
      <c r="G3305">
        <v>0</v>
      </c>
      <c r="H3305">
        <v>1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x14ac:dyDescent="0.2">
      <c r="A3306" t="s">
        <v>106</v>
      </c>
      <c r="B3306">
        <v>1.7887025605887101E-3</v>
      </c>
      <c r="C3306">
        <v>0.39641010761260898</v>
      </c>
      <c r="D3306">
        <v>0.58129549026489202</v>
      </c>
      <c r="E3306">
        <v>2</v>
      </c>
      <c r="F3306">
        <v>0</v>
      </c>
      <c r="G3306">
        <v>0</v>
      </c>
      <c r="H3306">
        <v>1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x14ac:dyDescent="0.2">
      <c r="A3307" t="s">
        <v>412</v>
      </c>
      <c r="B3307">
        <v>9.0664444724097805E-4</v>
      </c>
      <c r="C3307">
        <v>0.111446671187877</v>
      </c>
      <c r="D3307">
        <v>0.88011169433593694</v>
      </c>
      <c r="E3307">
        <v>2</v>
      </c>
      <c r="F3307">
        <v>0</v>
      </c>
      <c r="G3307">
        <v>0</v>
      </c>
      <c r="H3307">
        <v>1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x14ac:dyDescent="0.2">
      <c r="A3308" t="s">
        <v>2205</v>
      </c>
      <c r="B3308">
        <v>8.3464523777365598E-4</v>
      </c>
      <c r="C3308">
        <v>4.5623332262039101E-2</v>
      </c>
      <c r="D3308">
        <v>0.94429761171340898</v>
      </c>
      <c r="E3308">
        <v>2</v>
      </c>
      <c r="F3308">
        <v>0</v>
      </c>
      <c r="G3308">
        <v>0</v>
      </c>
      <c r="H3308">
        <v>1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x14ac:dyDescent="0.2">
      <c r="A3309" t="s">
        <v>2142</v>
      </c>
      <c r="B3309">
        <v>8.6637656204402403E-4</v>
      </c>
      <c r="C3309">
        <v>5.7846643030643401E-2</v>
      </c>
      <c r="D3309">
        <v>0.93937760591506902</v>
      </c>
      <c r="E3309">
        <v>2</v>
      </c>
      <c r="F3309">
        <v>0</v>
      </c>
      <c r="G3309">
        <v>0</v>
      </c>
      <c r="H3309">
        <v>1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2116</v>
      </c>
      <c r="B3310">
        <v>1.09319831244647E-3</v>
      </c>
      <c r="C3310">
        <v>7.2949513792991597E-2</v>
      </c>
      <c r="D3310">
        <v>0.92167872190475397</v>
      </c>
      <c r="E3310">
        <v>2</v>
      </c>
      <c r="F3310">
        <v>0</v>
      </c>
      <c r="G3310">
        <v>0</v>
      </c>
      <c r="H3310">
        <v>1</v>
      </c>
      <c r="I3310">
        <v>2</v>
      </c>
      <c r="J3310">
        <v>1</v>
      </c>
      <c r="K3310" t="str">
        <f>LOOKUP(E3310,Types!A:A,Types!B:B)</f>
        <v>Pop</v>
      </c>
      <c r="L3310" t="str">
        <f>LOOKUP(I3310,Types!A:A,Types!B:B)</f>
        <v>Pop</v>
      </c>
      <c r="M3310">
        <f t="shared" si="51"/>
        <v>0</v>
      </c>
    </row>
    <row r="3311" spans="1:13" x14ac:dyDescent="0.2">
      <c r="A3311" t="s">
        <v>2166</v>
      </c>
      <c r="B3311">
        <v>8.1518426304683003E-4</v>
      </c>
      <c r="C3311">
        <v>4.7983359545469201E-2</v>
      </c>
      <c r="D3311">
        <v>0.94018423557281405</v>
      </c>
      <c r="E3311">
        <v>2</v>
      </c>
      <c r="F3311">
        <v>0</v>
      </c>
      <c r="G3311">
        <v>0</v>
      </c>
      <c r="H3311">
        <v>1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307</v>
      </c>
      <c r="B3312">
        <v>4.7148769954219401E-4</v>
      </c>
      <c r="C3312">
        <v>4.2535360902547802E-2</v>
      </c>
      <c r="D3312">
        <v>0.95330607891082697</v>
      </c>
      <c r="E3312">
        <v>2</v>
      </c>
      <c r="F3312">
        <v>0</v>
      </c>
      <c r="G3312">
        <v>0</v>
      </c>
      <c r="H3312">
        <v>1</v>
      </c>
      <c r="I3312">
        <v>2</v>
      </c>
      <c r="J3312">
        <v>1</v>
      </c>
      <c r="K3312" t="str">
        <f>LOOKUP(E3312,Types!A:A,Types!B:B)</f>
        <v>Pop</v>
      </c>
      <c r="L3312" t="str">
        <f>LOOKUP(I3312,Types!A:A,Types!B:B)</f>
        <v>Pop</v>
      </c>
      <c r="M3312">
        <f t="shared" si="51"/>
        <v>0</v>
      </c>
    </row>
    <row r="3313" spans="1:13" x14ac:dyDescent="0.2">
      <c r="A3313" t="s">
        <v>466</v>
      </c>
      <c r="B3313">
        <v>1.11019425094127E-3</v>
      </c>
      <c r="C3313">
        <v>7.6303474605083396E-2</v>
      </c>
      <c r="D3313">
        <v>0.91519087553024203</v>
      </c>
      <c r="E3313">
        <v>2</v>
      </c>
      <c r="F3313">
        <v>0</v>
      </c>
      <c r="G3313">
        <v>0</v>
      </c>
      <c r="H3313">
        <v>1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x14ac:dyDescent="0.2">
      <c r="A3314" t="s">
        <v>534</v>
      </c>
      <c r="B3314">
        <v>7.69362843129783E-4</v>
      </c>
      <c r="C3314">
        <v>8.2164674997329698E-2</v>
      </c>
      <c r="D3314">
        <v>0.91376179456710804</v>
      </c>
      <c r="E3314">
        <v>2</v>
      </c>
      <c r="F3314">
        <v>0</v>
      </c>
      <c r="G3314">
        <v>0</v>
      </c>
      <c r="H3314">
        <v>1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2076</v>
      </c>
      <c r="B3315">
        <v>7.0022960426285798E-4</v>
      </c>
      <c r="C3315">
        <v>4.9871508032083497E-2</v>
      </c>
      <c r="D3315">
        <v>0.94537812471389704</v>
      </c>
      <c r="E3315">
        <v>2</v>
      </c>
      <c r="F3315">
        <v>0</v>
      </c>
      <c r="G3315">
        <v>0</v>
      </c>
      <c r="H3315">
        <v>1</v>
      </c>
      <c r="I3315">
        <v>2</v>
      </c>
      <c r="J3315">
        <v>1</v>
      </c>
      <c r="K3315" t="str">
        <f>LOOKUP(E3315,Types!A:A,Types!B:B)</f>
        <v>Pop</v>
      </c>
      <c r="L3315" t="str">
        <f>LOOKUP(I3315,Types!A:A,Types!B:B)</f>
        <v>Pop</v>
      </c>
      <c r="M3315">
        <f t="shared" si="51"/>
        <v>0</v>
      </c>
    </row>
    <row r="3316" spans="1:13" x14ac:dyDescent="0.2">
      <c r="A3316" t="s">
        <v>1667</v>
      </c>
      <c r="B3316">
        <v>7.7801477164029999E-4</v>
      </c>
      <c r="C3316">
        <v>6.0683745890855699E-2</v>
      </c>
      <c r="D3316">
        <v>0.93314558267593295</v>
      </c>
      <c r="E3316">
        <v>2</v>
      </c>
      <c r="F3316">
        <v>0</v>
      </c>
      <c r="G3316">
        <v>0</v>
      </c>
      <c r="H3316">
        <v>1</v>
      </c>
      <c r="I3316">
        <v>2</v>
      </c>
      <c r="J3316">
        <v>1</v>
      </c>
      <c r="K3316" t="str">
        <f>LOOKUP(E3316,Types!A:A,Types!B:B)</f>
        <v>Pop</v>
      </c>
      <c r="L3316" t="str">
        <f>LOOKUP(I3316,Types!A:A,Types!B:B)</f>
        <v>Pop</v>
      </c>
      <c r="M3316">
        <f t="shared" si="51"/>
        <v>0</v>
      </c>
    </row>
    <row r="3317" spans="1:13" x14ac:dyDescent="0.2">
      <c r="A3317" t="s">
        <v>1983</v>
      </c>
      <c r="B3317">
        <v>1.1833411408588199E-3</v>
      </c>
      <c r="C3317">
        <v>7.7772699296474401E-2</v>
      </c>
      <c r="D3317">
        <v>0.91507601737975997</v>
      </c>
      <c r="E3317">
        <v>2</v>
      </c>
      <c r="F3317">
        <v>0</v>
      </c>
      <c r="G3317">
        <v>0</v>
      </c>
      <c r="H3317">
        <v>1</v>
      </c>
      <c r="I3317">
        <v>1</v>
      </c>
      <c r="J3317">
        <v>1</v>
      </c>
      <c r="K3317" t="str">
        <f>LOOKUP(E3317,Types!A:A,Types!B:B)</f>
        <v>Pop</v>
      </c>
      <c r="L3317" t="str">
        <f>LOOKUP(I3317,Types!A:A,Types!B:B)</f>
        <v>Art</v>
      </c>
      <c r="M3317">
        <f t="shared" si="51"/>
        <v>-1</v>
      </c>
    </row>
    <row r="3318" spans="1:13" x14ac:dyDescent="0.2">
      <c r="A3318" t="s">
        <v>1241</v>
      </c>
      <c r="B3318">
        <v>1.0124605614691899E-3</v>
      </c>
      <c r="C3318">
        <v>5.1441244781017303E-2</v>
      </c>
      <c r="D3318">
        <v>0.93496853113174405</v>
      </c>
      <c r="E3318">
        <v>2</v>
      </c>
      <c r="F3318">
        <v>0</v>
      </c>
      <c r="G3318">
        <v>0</v>
      </c>
      <c r="H3318">
        <v>1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x14ac:dyDescent="0.2">
      <c r="A3319" t="s">
        <v>269</v>
      </c>
      <c r="B3319">
        <v>7.2182685835286899E-4</v>
      </c>
      <c r="C3319">
        <v>2.67074946314096E-2</v>
      </c>
      <c r="D3319">
        <v>0.96353656053543002</v>
      </c>
      <c r="E3319">
        <v>2</v>
      </c>
      <c r="F3319">
        <v>0</v>
      </c>
      <c r="G3319">
        <v>0</v>
      </c>
      <c r="H3319">
        <v>1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x14ac:dyDescent="0.2">
      <c r="A3320" t="s">
        <v>1016</v>
      </c>
      <c r="B3320">
        <v>1.22896546963602E-3</v>
      </c>
      <c r="C3320">
        <v>0.10759362578392</v>
      </c>
      <c r="D3320">
        <v>0.88489311933517401</v>
      </c>
      <c r="E3320">
        <v>2</v>
      </c>
      <c r="F3320">
        <v>0</v>
      </c>
      <c r="G3320">
        <v>0</v>
      </c>
      <c r="H3320">
        <v>1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x14ac:dyDescent="0.2">
      <c r="A3321" t="s">
        <v>1801</v>
      </c>
      <c r="B3321">
        <v>9.6360110910609299E-4</v>
      </c>
      <c r="C3321">
        <v>8.8340178132057107E-2</v>
      </c>
      <c r="D3321">
        <v>0.90707278251647905</v>
      </c>
      <c r="E3321">
        <v>2</v>
      </c>
      <c r="F3321">
        <v>0</v>
      </c>
      <c r="G3321">
        <v>0</v>
      </c>
      <c r="H3321">
        <v>1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x14ac:dyDescent="0.2">
      <c r="A3322" t="s">
        <v>549</v>
      </c>
      <c r="B3322">
        <v>4.7009377158246902E-4</v>
      </c>
      <c r="C3322">
        <v>5.1351770758628797E-2</v>
      </c>
      <c r="D3322">
        <v>0.94457608461380005</v>
      </c>
      <c r="E3322">
        <v>2</v>
      </c>
      <c r="F3322">
        <v>0</v>
      </c>
      <c r="G3322">
        <v>0</v>
      </c>
      <c r="H3322">
        <v>1</v>
      </c>
      <c r="I3322">
        <v>1</v>
      </c>
      <c r="J3322">
        <v>1</v>
      </c>
      <c r="K3322" t="str">
        <f>LOOKUP(E3322,Types!A:A,Types!B:B)</f>
        <v>Pop</v>
      </c>
      <c r="L3322" t="str">
        <f>LOOKUP(I3322,Types!A:A,Types!B:B)</f>
        <v>Art</v>
      </c>
      <c r="M3322">
        <f t="shared" si="51"/>
        <v>-1</v>
      </c>
    </row>
    <row r="3323" spans="1:13" x14ac:dyDescent="0.2">
      <c r="A3323" t="s">
        <v>355</v>
      </c>
      <c r="B3323">
        <v>1.0386033682152601E-3</v>
      </c>
      <c r="C3323">
        <v>8.9900963008403695E-2</v>
      </c>
      <c r="D3323">
        <v>0.90196591615676802</v>
      </c>
      <c r="E3323">
        <v>2</v>
      </c>
      <c r="F3323">
        <v>0</v>
      </c>
      <c r="G3323">
        <v>0</v>
      </c>
      <c r="H3323">
        <v>1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x14ac:dyDescent="0.2">
      <c r="A3324" t="s">
        <v>2145</v>
      </c>
      <c r="B3324">
        <v>1.02345482446253E-3</v>
      </c>
      <c r="C3324">
        <v>5.5814906954765299E-2</v>
      </c>
      <c r="D3324">
        <v>0.93412500619888295</v>
      </c>
      <c r="E3324">
        <v>2</v>
      </c>
      <c r="F3324">
        <v>0</v>
      </c>
      <c r="G3324">
        <v>0</v>
      </c>
      <c r="H3324">
        <v>1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x14ac:dyDescent="0.2">
      <c r="A3325" t="s">
        <v>645</v>
      </c>
      <c r="B3325">
        <v>8.9739169925451203E-4</v>
      </c>
      <c r="C3325">
        <v>0.101864553987979</v>
      </c>
      <c r="D3325">
        <v>0.89422267675399703</v>
      </c>
      <c r="E3325">
        <v>2</v>
      </c>
      <c r="F3325">
        <v>0</v>
      </c>
      <c r="G3325">
        <v>0</v>
      </c>
      <c r="H3325">
        <v>1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x14ac:dyDescent="0.2">
      <c r="A3326" t="s">
        <v>1183</v>
      </c>
      <c r="B3326">
        <v>1.10803975258022E-3</v>
      </c>
      <c r="C3326">
        <v>0.107007481157779</v>
      </c>
      <c r="D3326">
        <v>0.88480556011199896</v>
      </c>
      <c r="E3326">
        <v>2</v>
      </c>
      <c r="F3326">
        <v>0</v>
      </c>
      <c r="G3326">
        <v>0</v>
      </c>
      <c r="H3326">
        <v>1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x14ac:dyDescent="0.2">
      <c r="A3327" t="s">
        <v>1766</v>
      </c>
      <c r="B3327">
        <v>1.2161562917754E-3</v>
      </c>
      <c r="C3327">
        <v>7.8520603477954795E-2</v>
      </c>
      <c r="D3327">
        <v>0.91764813661575295</v>
      </c>
      <c r="E3327">
        <v>2</v>
      </c>
      <c r="F3327">
        <v>0</v>
      </c>
      <c r="G3327">
        <v>0</v>
      </c>
      <c r="H3327">
        <v>1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x14ac:dyDescent="0.2">
      <c r="A3328" t="s">
        <v>205</v>
      </c>
      <c r="B3328">
        <v>5.6004425277933402E-4</v>
      </c>
      <c r="C3328">
        <v>5.8459527790546403E-2</v>
      </c>
      <c r="D3328">
        <v>0.93569147586822499</v>
      </c>
      <c r="E3328">
        <v>2</v>
      </c>
      <c r="F3328">
        <v>0</v>
      </c>
      <c r="G3328">
        <v>0</v>
      </c>
      <c r="H3328">
        <v>1</v>
      </c>
      <c r="I3328">
        <v>1</v>
      </c>
      <c r="J3328">
        <v>1</v>
      </c>
      <c r="K3328" t="str">
        <f>LOOKUP(E3328,Types!A:A,Types!B:B)</f>
        <v>Pop</v>
      </c>
      <c r="L3328" t="str">
        <f>LOOKUP(I3328,Types!A:A,Types!B:B)</f>
        <v>Art</v>
      </c>
      <c r="M3328">
        <f t="shared" si="51"/>
        <v>-1</v>
      </c>
    </row>
    <row r="3329" spans="1:13" x14ac:dyDescent="0.2">
      <c r="A3329" t="s">
        <v>2173</v>
      </c>
      <c r="B3329">
        <v>1.03722070343792E-3</v>
      </c>
      <c r="C3329">
        <v>4.7279860824346501E-2</v>
      </c>
      <c r="D3329">
        <v>0.93143916130065896</v>
      </c>
      <c r="E3329">
        <v>2</v>
      </c>
      <c r="F3329">
        <v>0</v>
      </c>
      <c r="G3329">
        <v>0</v>
      </c>
      <c r="H3329">
        <v>1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2055</v>
      </c>
      <c r="B3330">
        <v>1.0306130861863401E-3</v>
      </c>
      <c r="C3330">
        <v>9.7275920212268802E-2</v>
      </c>
      <c r="D3330">
        <v>0.87827140092849698</v>
      </c>
      <c r="E3330">
        <v>2</v>
      </c>
      <c r="F3330">
        <v>0</v>
      </c>
      <c r="G3330">
        <v>0</v>
      </c>
      <c r="H3330">
        <v>1</v>
      </c>
      <c r="I3330">
        <v>2</v>
      </c>
      <c r="J3330">
        <v>1</v>
      </c>
      <c r="K3330" t="str">
        <f>LOOKUP(E3330,Types!A:A,Types!B:B)</f>
        <v>Pop</v>
      </c>
      <c r="L3330" t="str">
        <f>LOOKUP(I3330,Types!A:A,Types!B:B)</f>
        <v>Pop</v>
      </c>
      <c r="M3330">
        <f t="shared" si="51"/>
        <v>0</v>
      </c>
    </row>
    <row r="3331" spans="1:13" x14ac:dyDescent="0.2">
      <c r="A3331" t="s">
        <v>1810</v>
      </c>
      <c r="B3331">
        <v>1.0270696366205801E-3</v>
      </c>
      <c r="C3331">
        <v>4.1602570563554701E-2</v>
      </c>
      <c r="D3331">
        <v>0.94850331544876099</v>
      </c>
      <c r="E3331">
        <v>2</v>
      </c>
      <c r="F3331">
        <v>0</v>
      </c>
      <c r="G3331">
        <v>0</v>
      </c>
      <c r="H3331">
        <v>1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x14ac:dyDescent="0.2">
      <c r="A3332" t="s">
        <v>1340</v>
      </c>
      <c r="B3332">
        <v>4.3959124013781499E-4</v>
      </c>
      <c r="C3332">
        <v>5.3890120238065699E-2</v>
      </c>
      <c r="D3332">
        <v>0.941564321517944</v>
      </c>
      <c r="E3332">
        <v>2</v>
      </c>
      <c r="F3332">
        <v>0</v>
      </c>
      <c r="G3332">
        <v>0</v>
      </c>
      <c r="H3332">
        <v>1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x14ac:dyDescent="0.2">
      <c r="A3333" t="s">
        <v>341</v>
      </c>
      <c r="B3333">
        <v>1.30901101510971E-3</v>
      </c>
      <c r="C3333">
        <v>9.8177567124366705E-2</v>
      </c>
      <c r="D3333">
        <v>0.88680690526962203</v>
      </c>
      <c r="E3333">
        <v>2</v>
      </c>
      <c r="F3333">
        <v>0</v>
      </c>
      <c r="G3333">
        <v>0</v>
      </c>
      <c r="H3333">
        <v>1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x14ac:dyDescent="0.2">
      <c r="A3334" t="s">
        <v>596</v>
      </c>
      <c r="B3334">
        <v>6.9640105357393601E-4</v>
      </c>
      <c r="C3334">
        <v>5.7442463934421498E-2</v>
      </c>
      <c r="D3334">
        <v>0.93542838096618597</v>
      </c>
      <c r="E3334">
        <v>2</v>
      </c>
      <c r="F3334">
        <v>0</v>
      </c>
      <c r="G3334">
        <v>0</v>
      </c>
      <c r="H3334">
        <v>1</v>
      </c>
      <c r="I3334">
        <v>3</v>
      </c>
      <c r="J3334">
        <v>1</v>
      </c>
      <c r="K3334" t="str">
        <f>LOOKUP(E3334,Types!A:A,Types!B:B)</f>
        <v>Pop</v>
      </c>
      <c r="L3334" t="str">
        <f>LOOKUP(I3334,Types!A:A,Types!B:B)</f>
        <v>Tradition</v>
      </c>
      <c r="M3334">
        <f t="shared" si="52"/>
        <v>1</v>
      </c>
    </row>
    <row r="3335" spans="1:13" x14ac:dyDescent="0.2">
      <c r="A3335" t="s">
        <v>1714</v>
      </c>
      <c r="B3335">
        <v>1.5070379013195599E-3</v>
      </c>
      <c r="C3335">
        <v>0.236479923129081</v>
      </c>
      <c r="D3335">
        <v>0.75769096612930298</v>
      </c>
      <c r="E3335">
        <v>2</v>
      </c>
      <c r="F3335">
        <v>0</v>
      </c>
      <c r="G3335">
        <v>0</v>
      </c>
      <c r="H3335">
        <v>1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x14ac:dyDescent="0.2">
      <c r="A3336" t="s">
        <v>690</v>
      </c>
      <c r="B3336">
        <v>5.3960748482495503E-4</v>
      </c>
      <c r="C3336">
        <v>3.69058065116405E-2</v>
      </c>
      <c r="D3336">
        <v>0.96018874645233099</v>
      </c>
      <c r="E3336">
        <v>2</v>
      </c>
      <c r="F3336">
        <v>0</v>
      </c>
      <c r="G3336">
        <v>0</v>
      </c>
      <c r="H3336">
        <v>1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x14ac:dyDescent="0.2">
      <c r="A3337" t="s">
        <v>1294</v>
      </c>
      <c r="B3337">
        <v>1.86302466318011E-3</v>
      </c>
      <c r="C3337">
        <v>0.26768022775650002</v>
      </c>
      <c r="D3337">
        <v>0.72018808126449496</v>
      </c>
      <c r="E3337">
        <v>2</v>
      </c>
      <c r="F3337">
        <v>0</v>
      </c>
      <c r="G3337">
        <v>0</v>
      </c>
      <c r="H3337">
        <v>1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x14ac:dyDescent="0.2">
      <c r="A3338" t="s">
        <v>814</v>
      </c>
      <c r="B3338">
        <v>1.14278472028672E-3</v>
      </c>
      <c r="C3338">
        <v>0.20248509943485199</v>
      </c>
      <c r="D3338">
        <v>0.77027672529220503</v>
      </c>
      <c r="E3338">
        <v>2</v>
      </c>
      <c r="F3338">
        <v>0</v>
      </c>
      <c r="G3338">
        <v>0</v>
      </c>
      <c r="H3338">
        <v>1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419</v>
      </c>
      <c r="B3339">
        <v>8.09542834758758E-4</v>
      </c>
      <c r="C3339">
        <v>5.1311481744050903E-2</v>
      </c>
      <c r="D3339">
        <v>0.94681942462921098</v>
      </c>
      <c r="E3339">
        <v>2</v>
      </c>
      <c r="F3339">
        <v>0</v>
      </c>
      <c r="G3339">
        <v>0</v>
      </c>
      <c r="H3339">
        <v>1</v>
      </c>
      <c r="I3339">
        <v>2</v>
      </c>
      <c r="J3339">
        <v>1</v>
      </c>
      <c r="K3339" t="str">
        <f>LOOKUP(E3339,Types!A:A,Types!B:B)</f>
        <v>Pop</v>
      </c>
      <c r="L3339" t="str">
        <f>LOOKUP(I3339,Types!A:A,Types!B:B)</f>
        <v>Pop</v>
      </c>
      <c r="M3339">
        <f t="shared" si="52"/>
        <v>0</v>
      </c>
    </row>
    <row r="3340" spans="1:13" x14ac:dyDescent="0.2">
      <c r="A3340" t="s">
        <v>242</v>
      </c>
      <c r="B3340">
        <v>8.1754755228757804E-4</v>
      </c>
      <c r="C3340">
        <v>8.5585035383701297E-2</v>
      </c>
      <c r="D3340">
        <v>0.91225731372833196</v>
      </c>
      <c r="E3340">
        <v>2</v>
      </c>
      <c r="F3340">
        <v>0</v>
      </c>
      <c r="G3340">
        <v>0</v>
      </c>
      <c r="H3340">
        <v>1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x14ac:dyDescent="0.2">
      <c r="A3341" t="s">
        <v>1820</v>
      </c>
      <c r="B3341">
        <v>1.1174730025231799E-3</v>
      </c>
      <c r="C3341">
        <v>0.19820173084735801</v>
      </c>
      <c r="D3341">
        <v>0.79052352905273404</v>
      </c>
      <c r="E3341">
        <v>2</v>
      </c>
      <c r="F3341">
        <v>0</v>
      </c>
      <c r="G3341">
        <v>0</v>
      </c>
      <c r="H3341">
        <v>1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x14ac:dyDescent="0.2">
      <c r="A3342" t="s">
        <v>917</v>
      </c>
      <c r="B3342">
        <v>5.7648215442895803E-4</v>
      </c>
      <c r="C3342">
        <v>2.78305858373641E-2</v>
      </c>
      <c r="D3342">
        <v>0.95129370689392001</v>
      </c>
      <c r="E3342">
        <v>2</v>
      </c>
      <c r="F3342">
        <v>0</v>
      </c>
      <c r="G3342">
        <v>0</v>
      </c>
      <c r="H3342">
        <v>1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x14ac:dyDescent="0.2">
      <c r="A3343" t="s">
        <v>1157</v>
      </c>
      <c r="B3343">
        <v>1.02379790041595E-3</v>
      </c>
      <c r="C3343">
        <v>6.0326840728521298E-2</v>
      </c>
      <c r="D3343">
        <v>0.92223846912384</v>
      </c>
      <c r="E3343">
        <v>2</v>
      </c>
      <c r="F3343">
        <v>0</v>
      </c>
      <c r="G3343">
        <v>0</v>
      </c>
      <c r="H3343">
        <v>1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x14ac:dyDescent="0.2">
      <c r="A3344" t="s">
        <v>757</v>
      </c>
      <c r="B3344">
        <v>1.0828449157997901E-3</v>
      </c>
      <c r="C3344">
        <v>0.100469857454299</v>
      </c>
      <c r="D3344">
        <v>0.89293575286865201</v>
      </c>
      <c r="E3344">
        <v>2</v>
      </c>
      <c r="F3344">
        <v>0</v>
      </c>
      <c r="G3344">
        <v>0</v>
      </c>
      <c r="H3344">
        <v>1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x14ac:dyDescent="0.2">
      <c r="A3345" t="s">
        <v>507</v>
      </c>
      <c r="B3345">
        <v>1.9193736370652901E-3</v>
      </c>
      <c r="C3345">
        <v>0.15435279905796001</v>
      </c>
      <c r="D3345">
        <v>0.82752192020416204</v>
      </c>
      <c r="E3345">
        <v>2</v>
      </c>
      <c r="F3345">
        <v>0</v>
      </c>
      <c r="G3345">
        <v>0</v>
      </c>
      <c r="H3345">
        <v>1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300</v>
      </c>
      <c r="B3346">
        <v>8.5676024900749304E-4</v>
      </c>
      <c r="C3346">
        <v>3.09757459908723E-2</v>
      </c>
      <c r="D3346">
        <v>0.96415233612060502</v>
      </c>
      <c r="E3346">
        <v>2</v>
      </c>
      <c r="F3346">
        <v>0</v>
      </c>
      <c r="G3346">
        <v>0</v>
      </c>
      <c r="H3346">
        <v>1</v>
      </c>
      <c r="I3346">
        <v>2</v>
      </c>
      <c r="J3346">
        <v>1</v>
      </c>
      <c r="K3346" t="str">
        <f>LOOKUP(E3346,Types!A:A,Types!B:B)</f>
        <v>Pop</v>
      </c>
      <c r="L3346" t="str">
        <f>LOOKUP(I3346,Types!A:A,Types!B:B)</f>
        <v>Pop</v>
      </c>
      <c r="M3346">
        <f t="shared" si="52"/>
        <v>0</v>
      </c>
    </row>
    <row r="3347" spans="1:13" x14ac:dyDescent="0.2">
      <c r="A3347" t="s">
        <v>773</v>
      </c>
      <c r="B3347">
        <v>7.7191682066768397E-4</v>
      </c>
      <c r="C3347">
        <v>0.110048457980155</v>
      </c>
      <c r="D3347">
        <v>0.88744789361953702</v>
      </c>
      <c r="E3347">
        <v>2</v>
      </c>
      <c r="F3347">
        <v>0</v>
      </c>
      <c r="G3347">
        <v>0</v>
      </c>
      <c r="H3347">
        <v>1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x14ac:dyDescent="0.2">
      <c r="A3348" t="s">
        <v>2300</v>
      </c>
      <c r="B3348">
        <v>1.5351300826296199E-3</v>
      </c>
      <c r="C3348">
        <v>0.14903506636619501</v>
      </c>
      <c r="D3348">
        <v>0.83833533525466897</v>
      </c>
      <c r="E3348">
        <v>2</v>
      </c>
      <c r="F3348">
        <v>0</v>
      </c>
      <c r="G3348">
        <v>0</v>
      </c>
      <c r="H3348">
        <v>1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x14ac:dyDescent="0.2">
      <c r="A3349" t="s">
        <v>594</v>
      </c>
      <c r="B3349">
        <v>1.0301381116732901E-3</v>
      </c>
      <c r="C3349">
        <v>8.6024731397628701E-2</v>
      </c>
      <c r="D3349">
        <v>0.90748298168182295</v>
      </c>
      <c r="E3349">
        <v>2</v>
      </c>
      <c r="F3349">
        <v>0</v>
      </c>
      <c r="G3349">
        <v>0</v>
      </c>
      <c r="H3349">
        <v>1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x14ac:dyDescent="0.2">
      <c r="A3350" t="s">
        <v>1830</v>
      </c>
      <c r="B3350">
        <v>1.75977183971554E-3</v>
      </c>
      <c r="C3350">
        <v>0.212090343236923</v>
      </c>
      <c r="D3350">
        <v>0.78372955322265603</v>
      </c>
      <c r="E3350">
        <v>2</v>
      </c>
      <c r="F3350">
        <v>0</v>
      </c>
      <c r="G3350">
        <v>0</v>
      </c>
      <c r="H3350">
        <v>1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x14ac:dyDescent="0.2">
      <c r="A3351" t="s">
        <v>1709</v>
      </c>
      <c r="B3351">
        <v>6.9368438562378201E-4</v>
      </c>
      <c r="C3351">
        <v>4.6519313007593099E-2</v>
      </c>
      <c r="D3351">
        <v>0.950320065021514</v>
      </c>
      <c r="E3351">
        <v>2</v>
      </c>
      <c r="F3351">
        <v>0</v>
      </c>
      <c r="G3351">
        <v>0</v>
      </c>
      <c r="H3351">
        <v>1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x14ac:dyDescent="0.2">
      <c r="A3352" t="s">
        <v>2149</v>
      </c>
      <c r="B3352">
        <v>1.4150253264233401E-3</v>
      </c>
      <c r="C3352">
        <v>0.103204309940338</v>
      </c>
      <c r="D3352">
        <v>0.87978315353393499</v>
      </c>
      <c r="E3352">
        <v>2</v>
      </c>
      <c r="F3352">
        <v>0</v>
      </c>
      <c r="G3352">
        <v>0</v>
      </c>
      <c r="H3352">
        <v>1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2443</v>
      </c>
      <c r="B3353">
        <v>6.9273891858756499E-4</v>
      </c>
      <c r="C3353">
        <v>4.7230221331119503E-2</v>
      </c>
      <c r="D3353">
        <v>0.95102804899215698</v>
      </c>
      <c r="E3353">
        <v>2</v>
      </c>
      <c r="F3353">
        <v>0</v>
      </c>
      <c r="G3353">
        <v>0</v>
      </c>
      <c r="H3353">
        <v>1</v>
      </c>
      <c r="I3353">
        <v>2</v>
      </c>
      <c r="J3353">
        <v>1</v>
      </c>
      <c r="K3353" t="str">
        <f>LOOKUP(E3353,Types!A:A,Types!B:B)</f>
        <v>Pop</v>
      </c>
      <c r="L3353" t="str">
        <f>LOOKUP(I3353,Types!A:A,Types!B:B)</f>
        <v>Pop</v>
      </c>
      <c r="M3353">
        <f t="shared" si="52"/>
        <v>0</v>
      </c>
    </row>
    <row r="3354" spans="1:13" x14ac:dyDescent="0.2">
      <c r="A3354" t="s">
        <v>1182</v>
      </c>
      <c r="B3354">
        <v>7.3555228300392595E-4</v>
      </c>
      <c r="C3354">
        <v>0.101231954991817</v>
      </c>
      <c r="D3354">
        <v>0.89440256357192904</v>
      </c>
      <c r="E3354">
        <v>2</v>
      </c>
      <c r="F3354">
        <v>0</v>
      </c>
      <c r="G3354">
        <v>0</v>
      </c>
      <c r="H3354">
        <v>1</v>
      </c>
      <c r="I3354">
        <v>1</v>
      </c>
      <c r="J3354">
        <v>1</v>
      </c>
      <c r="K3354" t="str">
        <f>LOOKUP(E3354,Types!A:A,Types!B:B)</f>
        <v>Pop</v>
      </c>
      <c r="L3354" t="str">
        <f>LOOKUP(I3354,Types!A:A,Types!B:B)</f>
        <v>Art</v>
      </c>
      <c r="M3354">
        <f t="shared" si="52"/>
        <v>-1</v>
      </c>
    </row>
    <row r="3355" spans="1:13" x14ac:dyDescent="0.2">
      <c r="A3355" t="s">
        <v>2011</v>
      </c>
      <c r="B3355">
        <v>7.67171441111713E-4</v>
      </c>
      <c r="C3355">
        <v>5.8867052197456297E-2</v>
      </c>
      <c r="D3355">
        <v>0.93360131978988603</v>
      </c>
      <c r="E3355">
        <v>2</v>
      </c>
      <c r="F3355">
        <v>0</v>
      </c>
      <c r="G3355">
        <v>0</v>
      </c>
      <c r="H3355">
        <v>1</v>
      </c>
      <c r="I3355">
        <v>1</v>
      </c>
      <c r="J3355">
        <v>1</v>
      </c>
      <c r="K3355" t="str">
        <f>LOOKUP(E3355,Types!A:A,Types!B:B)</f>
        <v>Pop</v>
      </c>
      <c r="L3355" t="str">
        <f>LOOKUP(I3355,Types!A:A,Types!B:B)</f>
        <v>Art</v>
      </c>
      <c r="M3355">
        <f t="shared" si="52"/>
        <v>-1</v>
      </c>
    </row>
    <row r="3356" spans="1:13" x14ac:dyDescent="0.2">
      <c r="A3356" t="s">
        <v>1779</v>
      </c>
      <c r="B3356">
        <v>1.0318111162632699E-3</v>
      </c>
      <c r="C3356">
        <v>8.4538549184799194E-2</v>
      </c>
      <c r="D3356">
        <v>0.91156905889511097</v>
      </c>
      <c r="E3356">
        <v>2</v>
      </c>
      <c r="F3356">
        <v>0</v>
      </c>
      <c r="G3356">
        <v>0</v>
      </c>
      <c r="H3356">
        <v>1</v>
      </c>
      <c r="I3356">
        <v>2</v>
      </c>
      <c r="J3356">
        <v>1</v>
      </c>
      <c r="K3356" t="str">
        <f>LOOKUP(E3356,Types!A:A,Types!B:B)</f>
        <v>Pop</v>
      </c>
      <c r="L3356" t="str">
        <f>LOOKUP(I3356,Types!A:A,Types!B:B)</f>
        <v>Pop</v>
      </c>
      <c r="M3356">
        <f t="shared" si="52"/>
        <v>0</v>
      </c>
    </row>
    <row r="3357" spans="1:13" x14ac:dyDescent="0.2">
      <c r="A3357" t="s">
        <v>521</v>
      </c>
      <c r="B3357">
        <v>1.18974968791008E-3</v>
      </c>
      <c r="C3357">
        <v>0.12567715346813199</v>
      </c>
      <c r="D3357">
        <v>0.86174094676971402</v>
      </c>
      <c r="E3357">
        <v>2</v>
      </c>
      <c r="F3357">
        <v>0</v>
      </c>
      <c r="G3357">
        <v>0</v>
      </c>
      <c r="H3357">
        <v>1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x14ac:dyDescent="0.2">
      <c r="A3358" t="s">
        <v>1938</v>
      </c>
      <c r="B3358">
        <v>9.8504615016281605E-4</v>
      </c>
      <c r="C3358">
        <v>0.104994811117649</v>
      </c>
      <c r="D3358">
        <v>0.88274937868118197</v>
      </c>
      <c r="E3358">
        <v>2</v>
      </c>
      <c r="F3358">
        <v>0</v>
      </c>
      <c r="G3358">
        <v>0</v>
      </c>
      <c r="H3358">
        <v>1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x14ac:dyDescent="0.2">
      <c r="A3359" t="s">
        <v>1269</v>
      </c>
      <c r="B3359">
        <v>8.0108561087399699E-4</v>
      </c>
      <c r="C3359">
        <v>3.7145990878343499E-2</v>
      </c>
      <c r="D3359">
        <v>0.95377600193023604</v>
      </c>
      <c r="E3359">
        <v>2</v>
      </c>
      <c r="F3359">
        <v>0</v>
      </c>
      <c r="G3359">
        <v>0</v>
      </c>
      <c r="H3359">
        <v>1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x14ac:dyDescent="0.2">
      <c r="A3360" t="s">
        <v>1622</v>
      </c>
      <c r="B3360">
        <v>6.6329637775197603E-4</v>
      </c>
      <c r="C3360">
        <v>2.6372108608484199E-2</v>
      </c>
      <c r="D3360">
        <v>0.95486491918563798</v>
      </c>
      <c r="E3360">
        <v>2</v>
      </c>
      <c r="F3360">
        <v>0</v>
      </c>
      <c r="G3360">
        <v>0</v>
      </c>
      <c r="H3360">
        <v>1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x14ac:dyDescent="0.2">
      <c r="A3361" t="s">
        <v>1253</v>
      </c>
      <c r="B3361">
        <v>7.7113468432798895E-4</v>
      </c>
      <c r="C3361">
        <v>9.9657446146011297E-2</v>
      </c>
      <c r="D3361">
        <v>0.88724696636199896</v>
      </c>
      <c r="E3361">
        <v>2</v>
      </c>
      <c r="F3361">
        <v>0</v>
      </c>
      <c r="G3361">
        <v>0</v>
      </c>
      <c r="H3361">
        <v>1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x14ac:dyDescent="0.2">
      <c r="A3362" t="s">
        <v>1210</v>
      </c>
      <c r="B3362">
        <v>1.12695689313113E-3</v>
      </c>
      <c r="C3362">
        <v>0.111668296158313</v>
      </c>
      <c r="D3362">
        <v>0.87961858510971003</v>
      </c>
      <c r="E3362">
        <v>2</v>
      </c>
      <c r="F3362">
        <v>0</v>
      </c>
      <c r="G3362">
        <v>0</v>
      </c>
      <c r="H3362">
        <v>1</v>
      </c>
      <c r="I3362">
        <v>1</v>
      </c>
      <c r="J3362">
        <v>1</v>
      </c>
      <c r="K3362" t="str">
        <f>LOOKUP(E3362,Types!A:A,Types!B:B)</f>
        <v>Pop</v>
      </c>
      <c r="L3362" t="str">
        <f>LOOKUP(I3362,Types!A:A,Types!B:B)</f>
        <v>Art</v>
      </c>
      <c r="M3362">
        <f t="shared" si="52"/>
        <v>-1</v>
      </c>
    </row>
    <row r="3363" spans="1:13" x14ac:dyDescent="0.2">
      <c r="A3363" t="s">
        <v>603</v>
      </c>
      <c r="B3363">
        <v>1.4786752872169E-3</v>
      </c>
      <c r="C3363">
        <v>0.19397157430648801</v>
      </c>
      <c r="D3363">
        <v>0.79605203866958596</v>
      </c>
      <c r="E3363">
        <v>2</v>
      </c>
      <c r="F3363">
        <v>0</v>
      </c>
      <c r="G3363">
        <v>0</v>
      </c>
      <c r="H3363">
        <v>1</v>
      </c>
      <c r="I3363">
        <v>1</v>
      </c>
      <c r="J3363">
        <v>1</v>
      </c>
      <c r="K3363" t="str">
        <f>LOOKUP(E3363,Types!A:A,Types!B:B)</f>
        <v>Pop</v>
      </c>
      <c r="L3363" t="str">
        <f>LOOKUP(I3363,Types!A:A,Types!B:B)</f>
        <v>Art</v>
      </c>
      <c r="M3363">
        <f t="shared" si="52"/>
        <v>-1</v>
      </c>
    </row>
    <row r="3364" spans="1:13" x14ac:dyDescent="0.2">
      <c r="A3364" t="s">
        <v>1532</v>
      </c>
      <c r="B3364">
        <v>1.6575283370911999E-3</v>
      </c>
      <c r="C3364">
        <v>0.13101767003536199</v>
      </c>
      <c r="D3364">
        <v>0.82306283712386996</v>
      </c>
      <c r="E3364">
        <v>2</v>
      </c>
      <c r="F3364">
        <v>0</v>
      </c>
      <c r="G3364">
        <v>0</v>
      </c>
      <c r="H3364">
        <v>1</v>
      </c>
      <c r="I3364">
        <v>1</v>
      </c>
      <c r="J3364">
        <v>1</v>
      </c>
      <c r="K3364" t="str">
        <f>LOOKUP(E3364,Types!A:A,Types!B:B)</f>
        <v>Pop</v>
      </c>
      <c r="L3364" t="str">
        <f>LOOKUP(I3364,Types!A:A,Types!B:B)</f>
        <v>Art</v>
      </c>
      <c r="M3364">
        <f t="shared" si="52"/>
        <v>-1</v>
      </c>
    </row>
    <row r="3365" spans="1:13" x14ac:dyDescent="0.2">
      <c r="A3365" t="s">
        <v>2429</v>
      </c>
      <c r="B3365">
        <v>7.4032810516655402E-4</v>
      </c>
      <c r="C3365">
        <v>9.2933453619480105E-2</v>
      </c>
      <c r="D3365">
        <v>0.88941317796707098</v>
      </c>
      <c r="E3365">
        <v>2</v>
      </c>
      <c r="F3365">
        <v>0</v>
      </c>
      <c r="G3365">
        <v>0</v>
      </c>
      <c r="H3365">
        <v>1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x14ac:dyDescent="0.2">
      <c r="A3366" t="s">
        <v>407</v>
      </c>
      <c r="B3366">
        <v>1.32808298803865E-3</v>
      </c>
      <c r="C3366">
        <v>0.151216715574264</v>
      </c>
      <c r="D3366">
        <v>0.84455221891403198</v>
      </c>
      <c r="E3366">
        <v>2</v>
      </c>
      <c r="F3366">
        <v>0</v>
      </c>
      <c r="G3366">
        <v>0</v>
      </c>
      <c r="H3366">
        <v>1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x14ac:dyDescent="0.2">
      <c r="A3367" t="s">
        <v>1441</v>
      </c>
      <c r="B3367">
        <v>9.9261186551302606E-4</v>
      </c>
      <c r="C3367">
        <v>9.4546519219875294E-2</v>
      </c>
      <c r="D3367">
        <v>0.89719021320342995</v>
      </c>
      <c r="E3367">
        <v>2</v>
      </c>
      <c r="F3367">
        <v>0</v>
      </c>
      <c r="G3367">
        <v>0</v>
      </c>
      <c r="H3367">
        <v>1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x14ac:dyDescent="0.2">
      <c r="A3368" t="s">
        <v>1767</v>
      </c>
      <c r="B3368">
        <v>1.21431483421474E-3</v>
      </c>
      <c r="C3368">
        <v>0.12856683135032601</v>
      </c>
      <c r="D3368">
        <v>0.86212015151977495</v>
      </c>
      <c r="E3368">
        <v>2</v>
      </c>
      <c r="F3368">
        <v>0</v>
      </c>
      <c r="G3368">
        <v>0</v>
      </c>
      <c r="H3368">
        <v>1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672</v>
      </c>
      <c r="B3369">
        <v>1.4657957945019E-3</v>
      </c>
      <c r="C3369">
        <v>0.225404188036918</v>
      </c>
      <c r="D3369">
        <v>0.76173579692840498</v>
      </c>
      <c r="E3369">
        <v>2</v>
      </c>
      <c r="F3369">
        <v>0</v>
      </c>
      <c r="G3369">
        <v>0</v>
      </c>
      <c r="H3369">
        <v>1</v>
      </c>
      <c r="I3369">
        <v>2</v>
      </c>
      <c r="J3369">
        <v>1</v>
      </c>
      <c r="K3369" t="str">
        <f>LOOKUP(E3369,Types!A:A,Types!B:B)</f>
        <v>Pop</v>
      </c>
      <c r="L3369" t="str">
        <f>LOOKUP(I3369,Types!A:A,Types!B:B)</f>
        <v>Pop</v>
      </c>
      <c r="M3369">
        <f t="shared" si="52"/>
        <v>0</v>
      </c>
    </row>
    <row r="3370" spans="1:13" x14ac:dyDescent="0.2">
      <c r="A3370" t="s">
        <v>20</v>
      </c>
      <c r="B3370">
        <v>9.7276916494593003E-4</v>
      </c>
      <c r="C3370">
        <v>3.6305297166109002E-2</v>
      </c>
      <c r="D3370">
        <v>0.95032930374145497</v>
      </c>
      <c r="E3370">
        <v>2</v>
      </c>
      <c r="F3370">
        <v>0</v>
      </c>
      <c r="G3370">
        <v>0</v>
      </c>
      <c r="H3370">
        <v>1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x14ac:dyDescent="0.2">
      <c r="A3371" t="s">
        <v>881</v>
      </c>
      <c r="B3371">
        <v>9.5065101049840396E-4</v>
      </c>
      <c r="C3371">
        <v>7.1897879242897006E-2</v>
      </c>
      <c r="D3371">
        <v>0.92470854520797696</v>
      </c>
      <c r="E3371">
        <v>2</v>
      </c>
      <c r="F3371">
        <v>0</v>
      </c>
      <c r="G3371">
        <v>0</v>
      </c>
      <c r="H3371">
        <v>1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x14ac:dyDescent="0.2">
      <c r="A3372" t="s">
        <v>245</v>
      </c>
      <c r="B3372">
        <v>1.1545587331056499E-3</v>
      </c>
      <c r="C3372">
        <v>6.0220580548047999E-2</v>
      </c>
      <c r="D3372">
        <v>0.92739439010620095</v>
      </c>
      <c r="E3372">
        <v>2</v>
      </c>
      <c r="F3372">
        <v>0</v>
      </c>
      <c r="G3372">
        <v>0</v>
      </c>
      <c r="H3372">
        <v>1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x14ac:dyDescent="0.2">
      <c r="A3373" t="s">
        <v>1679</v>
      </c>
      <c r="B3373">
        <v>1.3582889223471199E-3</v>
      </c>
      <c r="C3373">
        <v>0.16336654126644101</v>
      </c>
      <c r="D3373">
        <v>0.830169677734375</v>
      </c>
      <c r="E3373">
        <v>2</v>
      </c>
      <c r="F3373">
        <v>0</v>
      </c>
      <c r="G3373">
        <v>0</v>
      </c>
      <c r="H3373">
        <v>1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x14ac:dyDescent="0.2">
      <c r="A3374" t="s">
        <v>1286</v>
      </c>
      <c r="B3374">
        <v>3.49936308339238E-4</v>
      </c>
      <c r="C3374">
        <v>1.34174432605504E-2</v>
      </c>
      <c r="D3374">
        <v>0.98214542865753096</v>
      </c>
      <c r="E3374">
        <v>2</v>
      </c>
      <c r="F3374">
        <v>0</v>
      </c>
      <c r="G3374">
        <v>0</v>
      </c>
      <c r="H3374">
        <v>1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x14ac:dyDescent="0.2">
      <c r="A3375" t="s">
        <v>225</v>
      </c>
      <c r="B3375">
        <v>8.1101991236209804E-4</v>
      </c>
      <c r="C3375">
        <v>6.4669758081436102E-2</v>
      </c>
      <c r="D3375">
        <v>0.93060415983199996</v>
      </c>
      <c r="E3375">
        <v>2</v>
      </c>
      <c r="F3375">
        <v>0</v>
      </c>
      <c r="G3375">
        <v>0</v>
      </c>
      <c r="H3375">
        <v>1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x14ac:dyDescent="0.2">
      <c r="A3376" t="s">
        <v>1064</v>
      </c>
      <c r="B3376">
        <v>6.5383291803300305E-4</v>
      </c>
      <c r="C3376">
        <v>4.9260608851909603E-2</v>
      </c>
      <c r="D3376">
        <v>0.94521129131317105</v>
      </c>
      <c r="E3376">
        <v>2</v>
      </c>
      <c r="F3376">
        <v>0</v>
      </c>
      <c r="G3376">
        <v>0</v>
      </c>
      <c r="H3376">
        <v>1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x14ac:dyDescent="0.2">
      <c r="A3377" t="s">
        <v>1958</v>
      </c>
      <c r="B3377">
        <v>1.7232773825526201E-3</v>
      </c>
      <c r="C3377">
        <v>0.32867473363876298</v>
      </c>
      <c r="D3377">
        <v>0.66255664825439398</v>
      </c>
      <c r="E3377">
        <v>2</v>
      </c>
      <c r="F3377">
        <v>0</v>
      </c>
      <c r="G3377">
        <v>0</v>
      </c>
      <c r="H3377">
        <v>1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x14ac:dyDescent="0.2">
      <c r="A3378" t="s">
        <v>50</v>
      </c>
      <c r="B3378">
        <v>2.4225027300417402E-3</v>
      </c>
      <c r="C3378">
        <v>0.25509670376777599</v>
      </c>
      <c r="D3378">
        <v>0.73215478658676103</v>
      </c>
      <c r="E3378">
        <v>2</v>
      </c>
      <c r="F3378">
        <v>0</v>
      </c>
      <c r="G3378">
        <v>0</v>
      </c>
      <c r="H3378">
        <v>1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x14ac:dyDescent="0.2">
      <c r="A3379" t="s">
        <v>1656</v>
      </c>
      <c r="B3379">
        <v>6.1216834001243104E-4</v>
      </c>
      <c r="C3379">
        <v>1.53095591813325E-2</v>
      </c>
      <c r="D3379">
        <v>0.98081213235855103</v>
      </c>
      <c r="E3379">
        <v>2</v>
      </c>
      <c r="F3379">
        <v>0</v>
      </c>
      <c r="G3379">
        <v>0</v>
      </c>
      <c r="H3379">
        <v>1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2140</v>
      </c>
      <c r="B3380">
        <v>9.7160070436075297E-4</v>
      </c>
      <c r="C3380">
        <v>3.7081312388181603E-2</v>
      </c>
      <c r="D3380">
        <v>0.95080184936523404</v>
      </c>
      <c r="E3380">
        <v>2</v>
      </c>
      <c r="F3380">
        <v>0</v>
      </c>
      <c r="G3380">
        <v>0</v>
      </c>
      <c r="H3380">
        <v>1</v>
      </c>
      <c r="I3380">
        <v>2</v>
      </c>
      <c r="J3380">
        <v>1</v>
      </c>
      <c r="K3380" t="str">
        <f>LOOKUP(E3380,Types!A:A,Types!B:B)</f>
        <v>Pop</v>
      </c>
      <c r="L3380" t="str">
        <f>LOOKUP(I3380,Types!A:A,Types!B:B)</f>
        <v>Pop</v>
      </c>
      <c r="M3380">
        <f t="shared" si="52"/>
        <v>0</v>
      </c>
    </row>
    <row r="3381" spans="1:13" x14ac:dyDescent="0.2">
      <c r="A3381" t="s">
        <v>1363</v>
      </c>
      <c r="B3381">
        <v>8.6055527208372896E-4</v>
      </c>
      <c r="C3381">
        <v>0.190972790122032</v>
      </c>
      <c r="D3381">
        <v>0.80544608831405595</v>
      </c>
      <c r="E3381">
        <v>2</v>
      </c>
      <c r="F3381">
        <v>0</v>
      </c>
      <c r="G3381">
        <v>0</v>
      </c>
      <c r="H3381">
        <v>1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x14ac:dyDescent="0.2">
      <c r="A3382" t="s">
        <v>2374</v>
      </c>
      <c r="B3382">
        <v>1.50180666241794E-3</v>
      </c>
      <c r="C3382">
        <v>0.172175422310829</v>
      </c>
      <c r="D3382">
        <v>0.81767660379409701</v>
      </c>
      <c r="E3382">
        <v>2</v>
      </c>
      <c r="F3382">
        <v>0</v>
      </c>
      <c r="G3382">
        <v>0</v>
      </c>
      <c r="H3382">
        <v>1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122</v>
      </c>
      <c r="B3383">
        <v>9.8411587532609701E-4</v>
      </c>
      <c r="C3383">
        <v>8.5190370678901603E-2</v>
      </c>
      <c r="D3383">
        <v>0.91258126497268599</v>
      </c>
      <c r="E3383">
        <v>2</v>
      </c>
      <c r="F3383">
        <v>0</v>
      </c>
      <c r="G3383">
        <v>0</v>
      </c>
      <c r="H3383">
        <v>1</v>
      </c>
      <c r="I3383">
        <v>2</v>
      </c>
      <c r="J3383">
        <v>1</v>
      </c>
      <c r="K3383" t="str">
        <f>LOOKUP(E3383,Types!A:A,Types!B:B)</f>
        <v>Pop</v>
      </c>
      <c r="L3383" t="str">
        <f>LOOKUP(I3383,Types!A:A,Types!B:B)</f>
        <v>Pop</v>
      </c>
      <c r="M3383">
        <f t="shared" si="52"/>
        <v>0</v>
      </c>
    </row>
    <row r="3384" spans="1:13" x14ac:dyDescent="0.2">
      <c r="A3384" t="s">
        <v>1754</v>
      </c>
      <c r="B3384">
        <v>8.4534118650481105E-4</v>
      </c>
      <c r="C3384">
        <v>5.5580865591764402E-2</v>
      </c>
      <c r="D3384">
        <v>0.93486678600311202</v>
      </c>
      <c r="E3384">
        <v>2</v>
      </c>
      <c r="F3384">
        <v>0</v>
      </c>
      <c r="G3384">
        <v>0</v>
      </c>
      <c r="H3384">
        <v>1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2100</v>
      </c>
      <c r="B3385">
        <v>8.75159748829901E-4</v>
      </c>
      <c r="C3385">
        <v>0.105047702789306</v>
      </c>
      <c r="D3385">
        <v>0.89089572429656905</v>
      </c>
      <c r="E3385">
        <v>2</v>
      </c>
      <c r="F3385">
        <v>0</v>
      </c>
      <c r="G3385">
        <v>0</v>
      </c>
      <c r="H3385">
        <v>1</v>
      </c>
      <c r="I3385">
        <v>2</v>
      </c>
      <c r="J3385">
        <v>1</v>
      </c>
      <c r="K3385" t="str">
        <f>LOOKUP(E3385,Types!A:A,Types!B:B)</f>
        <v>Pop</v>
      </c>
      <c r="L3385" t="str">
        <f>LOOKUP(I3385,Types!A:A,Types!B:B)</f>
        <v>Pop</v>
      </c>
      <c r="M3385">
        <f t="shared" si="52"/>
        <v>0</v>
      </c>
    </row>
    <row r="3386" spans="1:13" x14ac:dyDescent="0.2">
      <c r="A3386" t="s">
        <v>1281</v>
      </c>
      <c r="B3386">
        <v>1.8980456516146599E-3</v>
      </c>
      <c r="C3386">
        <v>0.219726577401161</v>
      </c>
      <c r="D3386">
        <v>0.77164655923843295</v>
      </c>
      <c r="E3386">
        <v>2</v>
      </c>
      <c r="F3386">
        <v>0</v>
      </c>
      <c r="G3386">
        <v>0</v>
      </c>
      <c r="H3386">
        <v>1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1096</v>
      </c>
      <c r="B3387">
        <v>8.6738809477537805E-4</v>
      </c>
      <c r="C3387">
        <v>5.6507140398025499E-2</v>
      </c>
      <c r="D3387">
        <v>0.93915194272994995</v>
      </c>
      <c r="E3387">
        <v>2</v>
      </c>
      <c r="F3387">
        <v>0</v>
      </c>
      <c r="G3387">
        <v>0</v>
      </c>
      <c r="H3387">
        <v>1</v>
      </c>
      <c r="I3387">
        <v>2</v>
      </c>
      <c r="J3387">
        <v>1</v>
      </c>
      <c r="K3387" t="str">
        <f>LOOKUP(E3387,Types!A:A,Types!B:B)</f>
        <v>Pop</v>
      </c>
      <c r="L3387" t="str">
        <f>LOOKUP(I3387,Types!A:A,Types!B:B)</f>
        <v>Pop</v>
      </c>
      <c r="M3387">
        <f t="shared" si="52"/>
        <v>0</v>
      </c>
    </row>
    <row r="3388" spans="1:13" x14ac:dyDescent="0.2">
      <c r="A3388" t="s">
        <v>141</v>
      </c>
      <c r="B3388">
        <v>7.5262866448610999E-4</v>
      </c>
      <c r="C3388">
        <v>5.9647761285305002E-2</v>
      </c>
      <c r="D3388">
        <v>0.93375450372695901</v>
      </c>
      <c r="E3388">
        <v>2</v>
      </c>
      <c r="F3388">
        <v>0</v>
      </c>
      <c r="G3388">
        <v>0</v>
      </c>
      <c r="H3388">
        <v>1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x14ac:dyDescent="0.2">
      <c r="A3389" t="s">
        <v>754</v>
      </c>
      <c r="B3389">
        <v>5.5603520013391896E-4</v>
      </c>
      <c r="C3389">
        <v>2.8740925714373498E-2</v>
      </c>
      <c r="D3389">
        <v>0.96693766117095903</v>
      </c>
      <c r="E3389">
        <v>2</v>
      </c>
      <c r="F3389">
        <v>0</v>
      </c>
      <c r="G3389">
        <v>0</v>
      </c>
      <c r="H3389">
        <v>1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1143</v>
      </c>
      <c r="B3390">
        <v>1.81473745033144E-3</v>
      </c>
      <c r="C3390">
        <v>0.14887206256389601</v>
      </c>
      <c r="D3390">
        <v>0.84439110755920399</v>
      </c>
      <c r="E3390">
        <v>2</v>
      </c>
      <c r="F3390">
        <v>0</v>
      </c>
      <c r="G3390">
        <v>0</v>
      </c>
      <c r="H3390">
        <v>1</v>
      </c>
      <c r="I3390">
        <v>2</v>
      </c>
      <c r="J3390">
        <v>1</v>
      </c>
      <c r="K3390" t="str">
        <f>LOOKUP(E3390,Types!A:A,Types!B:B)</f>
        <v>Pop</v>
      </c>
      <c r="L3390" t="str">
        <f>LOOKUP(I3390,Types!A:A,Types!B:B)</f>
        <v>Pop</v>
      </c>
      <c r="M3390">
        <f t="shared" si="52"/>
        <v>0</v>
      </c>
    </row>
    <row r="3391" spans="1:13" x14ac:dyDescent="0.2">
      <c r="A3391" t="s">
        <v>2193</v>
      </c>
      <c r="B3391">
        <v>1.68158020824193E-3</v>
      </c>
      <c r="C3391">
        <v>0.31373393535614003</v>
      </c>
      <c r="D3391">
        <v>0.66372895240783603</v>
      </c>
      <c r="E3391">
        <v>2</v>
      </c>
      <c r="F3391">
        <v>0</v>
      </c>
      <c r="G3391">
        <v>0</v>
      </c>
      <c r="H3391">
        <v>1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x14ac:dyDescent="0.2">
      <c r="A3392" t="s">
        <v>2269</v>
      </c>
      <c r="B3392">
        <v>7.2607252513989795E-4</v>
      </c>
      <c r="C3392">
        <v>0.11550061404705</v>
      </c>
      <c r="D3392">
        <v>0.87940669059753396</v>
      </c>
      <c r="E3392">
        <v>2</v>
      </c>
      <c r="F3392">
        <v>0</v>
      </c>
      <c r="G3392">
        <v>0</v>
      </c>
      <c r="H3392">
        <v>1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578</v>
      </c>
      <c r="B3393">
        <v>8.8026071898639202E-4</v>
      </c>
      <c r="C3393">
        <v>9.8932266235351493E-2</v>
      </c>
      <c r="D3393">
        <v>0.88786005973815896</v>
      </c>
      <c r="E3393">
        <v>2</v>
      </c>
      <c r="F3393">
        <v>0</v>
      </c>
      <c r="G3393">
        <v>0</v>
      </c>
      <c r="H3393">
        <v>1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1146</v>
      </c>
      <c r="B3394">
        <v>1.1484584538266E-3</v>
      </c>
      <c r="C3394">
        <v>0.22986215353011999</v>
      </c>
      <c r="D3394">
        <v>0.76256418228149403</v>
      </c>
      <c r="E3394">
        <v>2</v>
      </c>
      <c r="F3394">
        <v>0</v>
      </c>
      <c r="G3394">
        <v>0</v>
      </c>
      <c r="H3394">
        <v>1</v>
      </c>
      <c r="I3394">
        <v>2</v>
      </c>
      <c r="J3394">
        <v>1</v>
      </c>
      <c r="K3394" t="str">
        <f>LOOKUP(E3394,Types!A:A,Types!B:B)</f>
        <v>Pop</v>
      </c>
      <c r="L3394" t="str">
        <f>LOOKUP(I3394,Types!A:A,Types!B:B)</f>
        <v>Pop</v>
      </c>
      <c r="M3394">
        <f t="shared" si="52"/>
        <v>0</v>
      </c>
    </row>
    <row r="3395" spans="1:13" x14ac:dyDescent="0.2">
      <c r="A3395" t="s">
        <v>304</v>
      </c>
      <c r="B3395">
        <v>5.2441156003624201E-4</v>
      </c>
      <c r="C3395">
        <v>2.6229957118630399E-2</v>
      </c>
      <c r="D3395">
        <v>0.96240329742431596</v>
      </c>
      <c r="E3395">
        <v>2</v>
      </c>
      <c r="F3395">
        <v>0</v>
      </c>
      <c r="G3395">
        <v>0</v>
      </c>
      <c r="H3395">
        <v>1</v>
      </c>
      <c r="I3395">
        <v>2</v>
      </c>
      <c r="J3395">
        <v>1</v>
      </c>
      <c r="K3395" t="str">
        <f>LOOKUP(E3395,Types!A:A,Types!B:B)</f>
        <v>Pop</v>
      </c>
      <c r="L3395" t="str">
        <f>LOOKUP(I3395,Types!A:A,Types!B:B)</f>
        <v>Pop</v>
      </c>
      <c r="M3395">
        <f t="shared" ref="M3395:M3458" si="53">I3395-E3395</f>
        <v>0</v>
      </c>
    </row>
    <row r="3396" spans="1:13" x14ac:dyDescent="0.2">
      <c r="A3396" t="s">
        <v>1234</v>
      </c>
      <c r="B3396">
        <v>6.1501620803028302E-4</v>
      </c>
      <c r="C3396">
        <v>6.1293333768844598E-2</v>
      </c>
      <c r="D3396">
        <v>0.93694031238555897</v>
      </c>
      <c r="E3396">
        <v>2</v>
      </c>
      <c r="F3396">
        <v>0</v>
      </c>
      <c r="G3396">
        <v>0</v>
      </c>
      <c r="H3396">
        <v>1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x14ac:dyDescent="0.2">
      <c r="A3397" t="s">
        <v>928</v>
      </c>
      <c r="B3397">
        <v>6.8078679032623703E-4</v>
      </c>
      <c r="C3397">
        <v>5.4665785282850203E-2</v>
      </c>
      <c r="D3397">
        <v>0.94168758392333896</v>
      </c>
      <c r="E3397">
        <v>2</v>
      </c>
      <c r="F3397">
        <v>0</v>
      </c>
      <c r="G3397">
        <v>0</v>
      </c>
      <c r="H3397">
        <v>1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x14ac:dyDescent="0.2">
      <c r="A3398" t="s">
        <v>2001</v>
      </c>
      <c r="B3398">
        <v>6.7586009390652104E-4</v>
      </c>
      <c r="C3398">
        <v>5.4324354976415599E-2</v>
      </c>
      <c r="D3398">
        <v>0.94380807876586903</v>
      </c>
      <c r="E3398">
        <v>2</v>
      </c>
      <c r="F3398">
        <v>0</v>
      </c>
      <c r="G3398">
        <v>0</v>
      </c>
      <c r="H3398">
        <v>1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x14ac:dyDescent="0.2">
      <c r="A3399" t="s">
        <v>1605</v>
      </c>
      <c r="B3399">
        <v>6.4119225135073001E-4</v>
      </c>
      <c r="C3399">
        <v>4.8403624445199897E-2</v>
      </c>
      <c r="D3399">
        <v>0.94764393568038896</v>
      </c>
      <c r="E3399">
        <v>2</v>
      </c>
      <c r="F3399">
        <v>0</v>
      </c>
      <c r="G3399">
        <v>0</v>
      </c>
      <c r="H3399">
        <v>1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x14ac:dyDescent="0.2">
      <c r="A3400" t="s">
        <v>887</v>
      </c>
      <c r="B3400">
        <v>1.38961162883788E-3</v>
      </c>
      <c r="C3400">
        <v>5.6547302752733203E-2</v>
      </c>
      <c r="D3400">
        <v>0.93388652801513605</v>
      </c>
      <c r="E3400">
        <v>2</v>
      </c>
      <c r="F3400">
        <v>0</v>
      </c>
      <c r="G3400">
        <v>0</v>
      </c>
      <c r="H3400">
        <v>1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x14ac:dyDescent="0.2">
      <c r="A3401" t="s">
        <v>1026</v>
      </c>
      <c r="B3401">
        <v>1.42259092535823E-3</v>
      </c>
      <c r="C3401">
        <v>7.6312564313411699E-2</v>
      </c>
      <c r="D3401">
        <v>0.90942859649658203</v>
      </c>
      <c r="E3401">
        <v>2</v>
      </c>
      <c r="F3401">
        <v>0</v>
      </c>
      <c r="G3401">
        <v>0</v>
      </c>
      <c r="H3401">
        <v>1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x14ac:dyDescent="0.2">
      <c r="A3402" t="s">
        <v>2276</v>
      </c>
      <c r="B3402">
        <v>1.10665161628276E-3</v>
      </c>
      <c r="C3402">
        <v>6.5835304558277102E-2</v>
      </c>
      <c r="D3402">
        <v>0.92941433191299405</v>
      </c>
      <c r="E3402">
        <v>2</v>
      </c>
      <c r="F3402">
        <v>0</v>
      </c>
      <c r="G3402">
        <v>0</v>
      </c>
      <c r="H3402">
        <v>1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x14ac:dyDescent="0.2">
      <c r="A3403" t="s">
        <v>615</v>
      </c>
      <c r="B3403">
        <v>6.3831271836534099E-4</v>
      </c>
      <c r="C3403">
        <v>5.09243756532669E-2</v>
      </c>
      <c r="D3403">
        <v>0.94498860836028997</v>
      </c>
      <c r="E3403">
        <v>2</v>
      </c>
      <c r="F3403">
        <v>0</v>
      </c>
      <c r="G3403">
        <v>0</v>
      </c>
      <c r="H3403">
        <v>1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1105</v>
      </c>
      <c r="B3404">
        <v>1.0390173410996699E-3</v>
      </c>
      <c r="C3404">
        <v>0.129038020968437</v>
      </c>
      <c r="D3404">
        <v>0.86292600631713801</v>
      </c>
      <c r="E3404">
        <v>2</v>
      </c>
      <c r="F3404">
        <v>0</v>
      </c>
      <c r="G3404">
        <v>0</v>
      </c>
      <c r="H3404">
        <v>1</v>
      </c>
      <c r="I3404">
        <v>2</v>
      </c>
      <c r="J3404">
        <v>1</v>
      </c>
      <c r="K3404" t="str">
        <f>LOOKUP(E3404,Types!A:A,Types!B:B)</f>
        <v>Pop</v>
      </c>
      <c r="L3404" t="str">
        <f>LOOKUP(I3404,Types!A:A,Types!B:B)</f>
        <v>Pop</v>
      </c>
      <c r="M3404">
        <f t="shared" si="53"/>
        <v>0</v>
      </c>
    </row>
    <row r="3405" spans="1:13" x14ac:dyDescent="0.2">
      <c r="A3405" t="s">
        <v>1505</v>
      </c>
      <c r="B3405">
        <v>8.3349359920248303E-4</v>
      </c>
      <c r="C3405">
        <v>3.14077995717525E-2</v>
      </c>
      <c r="D3405">
        <v>0.96197426319122303</v>
      </c>
      <c r="E3405">
        <v>2</v>
      </c>
      <c r="F3405">
        <v>0</v>
      </c>
      <c r="G3405">
        <v>0</v>
      </c>
      <c r="H3405">
        <v>1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x14ac:dyDescent="0.2">
      <c r="A3406" t="s">
        <v>571</v>
      </c>
      <c r="B3406">
        <v>1.0351917007937999E-3</v>
      </c>
      <c r="C3406">
        <v>9.3015290796756703E-2</v>
      </c>
      <c r="D3406">
        <v>0.90046602487563998</v>
      </c>
      <c r="E3406">
        <v>2</v>
      </c>
      <c r="F3406">
        <v>0</v>
      </c>
      <c r="G3406">
        <v>0</v>
      </c>
      <c r="H3406">
        <v>1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x14ac:dyDescent="0.2">
      <c r="A3407" t="s">
        <v>1531</v>
      </c>
      <c r="B3407">
        <v>8.4630580386146903E-4</v>
      </c>
      <c r="C3407">
        <v>3.3050887286663E-2</v>
      </c>
      <c r="D3407">
        <v>0.960685014724731</v>
      </c>
      <c r="E3407">
        <v>2</v>
      </c>
      <c r="F3407">
        <v>0</v>
      </c>
      <c r="G3407">
        <v>0</v>
      </c>
      <c r="H3407">
        <v>1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x14ac:dyDescent="0.2">
      <c r="A3408" t="s">
        <v>511</v>
      </c>
      <c r="B3408">
        <v>8.3370809443295002E-4</v>
      </c>
      <c r="C3408">
        <v>9.1005504131317097E-2</v>
      </c>
      <c r="D3408">
        <v>0.90241557359695401</v>
      </c>
      <c r="E3408">
        <v>2</v>
      </c>
      <c r="F3408">
        <v>0</v>
      </c>
      <c r="G3408">
        <v>0</v>
      </c>
      <c r="H3408">
        <v>1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x14ac:dyDescent="0.2">
      <c r="A3409" t="s">
        <v>1393</v>
      </c>
      <c r="B3409">
        <v>1.16103480104357E-3</v>
      </c>
      <c r="C3409">
        <v>8.6290165781974695E-2</v>
      </c>
      <c r="D3409">
        <v>0.90661358833312899</v>
      </c>
      <c r="E3409">
        <v>2</v>
      </c>
      <c r="F3409">
        <v>0</v>
      </c>
      <c r="G3409">
        <v>0</v>
      </c>
      <c r="H3409">
        <v>1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x14ac:dyDescent="0.2">
      <c r="A3410" t="s">
        <v>2285</v>
      </c>
      <c r="B3410">
        <v>1.0985042899847E-3</v>
      </c>
      <c r="C3410">
        <v>9.0024068951606695E-2</v>
      </c>
      <c r="D3410">
        <v>0.90317350625991799</v>
      </c>
      <c r="E3410">
        <v>2</v>
      </c>
      <c r="F3410">
        <v>0</v>
      </c>
      <c r="G3410">
        <v>0</v>
      </c>
      <c r="H3410">
        <v>1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x14ac:dyDescent="0.2">
      <c r="A3411" t="s">
        <v>1706</v>
      </c>
      <c r="B3411">
        <v>8.1445352407172301E-4</v>
      </c>
      <c r="C3411">
        <v>4.08060364425182E-2</v>
      </c>
      <c r="D3411">
        <v>0.950078785419464</v>
      </c>
      <c r="E3411">
        <v>2</v>
      </c>
      <c r="F3411">
        <v>0</v>
      </c>
      <c r="G3411">
        <v>0</v>
      </c>
      <c r="H3411">
        <v>1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x14ac:dyDescent="0.2">
      <c r="A3412" t="s">
        <v>1225</v>
      </c>
      <c r="B3412">
        <v>4.7052098670974298E-4</v>
      </c>
      <c r="C3412">
        <v>4.41226288676261E-2</v>
      </c>
      <c r="D3412">
        <v>0.95413082838058405</v>
      </c>
      <c r="E3412">
        <v>2</v>
      </c>
      <c r="F3412">
        <v>0</v>
      </c>
      <c r="G3412">
        <v>0</v>
      </c>
      <c r="H3412">
        <v>1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x14ac:dyDescent="0.2">
      <c r="A3413" t="s">
        <v>26</v>
      </c>
      <c r="B3413">
        <v>1.3253469951450801E-3</v>
      </c>
      <c r="C3413">
        <v>0.107382759451866</v>
      </c>
      <c r="D3413">
        <v>0.88827919960021895</v>
      </c>
      <c r="E3413">
        <v>2</v>
      </c>
      <c r="F3413">
        <v>0</v>
      </c>
      <c r="G3413">
        <v>0</v>
      </c>
      <c r="H3413">
        <v>1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x14ac:dyDescent="0.2">
      <c r="A3414" t="s">
        <v>1239</v>
      </c>
      <c r="B3414">
        <v>1.32691487669944E-3</v>
      </c>
      <c r="C3414">
        <v>7.5471848249435397E-2</v>
      </c>
      <c r="D3414">
        <v>0.91503459215164096</v>
      </c>
      <c r="E3414">
        <v>2</v>
      </c>
      <c r="F3414">
        <v>0</v>
      </c>
      <c r="G3414">
        <v>0</v>
      </c>
      <c r="H3414">
        <v>1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323</v>
      </c>
      <c r="B3415">
        <v>3.2878128695301701E-4</v>
      </c>
      <c r="C3415">
        <v>2.3690083995461401E-2</v>
      </c>
      <c r="D3415">
        <v>0.97459894418716397</v>
      </c>
      <c r="E3415">
        <v>2</v>
      </c>
      <c r="F3415">
        <v>0</v>
      </c>
      <c r="G3415">
        <v>0</v>
      </c>
      <c r="H3415">
        <v>1</v>
      </c>
      <c r="I3415">
        <v>2</v>
      </c>
      <c r="J3415">
        <v>1</v>
      </c>
      <c r="K3415" t="str">
        <f>LOOKUP(E3415,Types!A:A,Types!B:B)</f>
        <v>Pop</v>
      </c>
      <c r="L3415" t="str">
        <f>LOOKUP(I3415,Types!A:A,Types!B:B)</f>
        <v>Pop</v>
      </c>
      <c r="M3415">
        <f t="shared" si="53"/>
        <v>0</v>
      </c>
    </row>
    <row r="3416" spans="1:13" x14ac:dyDescent="0.2">
      <c r="A3416" t="s">
        <v>1817</v>
      </c>
      <c r="B3416">
        <v>9.1824296396225604E-4</v>
      </c>
      <c r="C3416">
        <v>0.106629349291324</v>
      </c>
      <c r="D3416">
        <v>0.88723373413085904</v>
      </c>
      <c r="E3416">
        <v>2</v>
      </c>
      <c r="F3416">
        <v>0</v>
      </c>
      <c r="G3416">
        <v>0</v>
      </c>
      <c r="H3416">
        <v>1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x14ac:dyDescent="0.2">
      <c r="A3417" t="s">
        <v>155</v>
      </c>
      <c r="B3417">
        <v>1.97656941600143E-3</v>
      </c>
      <c r="C3417">
        <v>0.195506006479263</v>
      </c>
      <c r="D3417">
        <v>0.77195358276367099</v>
      </c>
      <c r="E3417">
        <v>2</v>
      </c>
      <c r="F3417">
        <v>0</v>
      </c>
      <c r="G3417">
        <v>0</v>
      </c>
      <c r="H3417">
        <v>1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x14ac:dyDescent="0.2">
      <c r="A3418" t="s">
        <v>1567</v>
      </c>
      <c r="B3418">
        <v>1.46593153476715E-3</v>
      </c>
      <c r="C3418">
        <v>0.14490607380866999</v>
      </c>
      <c r="D3418">
        <v>0.85019236803054798</v>
      </c>
      <c r="E3418">
        <v>2</v>
      </c>
      <c r="F3418">
        <v>0</v>
      </c>
      <c r="G3418">
        <v>0</v>
      </c>
      <c r="H3418">
        <v>1</v>
      </c>
      <c r="I3418">
        <v>3</v>
      </c>
      <c r="J3418">
        <v>1</v>
      </c>
      <c r="K3418" t="str">
        <f>LOOKUP(E3418,Types!A:A,Types!B:B)</f>
        <v>Pop</v>
      </c>
      <c r="L3418" t="str">
        <f>LOOKUP(I3418,Types!A:A,Types!B:B)</f>
        <v>Tradition</v>
      </c>
      <c r="M3418">
        <f t="shared" si="53"/>
        <v>1</v>
      </c>
    </row>
    <row r="3419" spans="1:13" x14ac:dyDescent="0.2">
      <c r="A3419" t="s">
        <v>2364</v>
      </c>
      <c r="B3419">
        <v>9.4594631809741204E-4</v>
      </c>
      <c r="C3419">
        <v>9.78976264595985E-2</v>
      </c>
      <c r="D3419">
        <v>0.89429181814193703</v>
      </c>
      <c r="E3419">
        <v>2</v>
      </c>
      <c r="F3419">
        <v>0</v>
      </c>
      <c r="G3419">
        <v>0</v>
      </c>
      <c r="H3419">
        <v>1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2425</v>
      </c>
      <c r="B3420">
        <v>1.05525879189372E-3</v>
      </c>
      <c r="C3420">
        <v>9.6688583493232699E-2</v>
      </c>
      <c r="D3420">
        <v>0.879552721977233</v>
      </c>
      <c r="E3420">
        <v>2</v>
      </c>
      <c r="F3420">
        <v>0</v>
      </c>
      <c r="G3420">
        <v>0</v>
      </c>
      <c r="H3420">
        <v>1</v>
      </c>
      <c r="I3420">
        <v>2</v>
      </c>
      <c r="J3420">
        <v>1</v>
      </c>
      <c r="K3420" t="str">
        <f>LOOKUP(E3420,Types!A:A,Types!B:B)</f>
        <v>Pop</v>
      </c>
      <c r="L3420" t="str">
        <f>LOOKUP(I3420,Types!A:A,Types!B:B)</f>
        <v>Pop</v>
      </c>
      <c r="M3420">
        <f t="shared" si="53"/>
        <v>0</v>
      </c>
    </row>
    <row r="3421" spans="1:13" x14ac:dyDescent="0.2">
      <c r="A3421" t="s">
        <v>746</v>
      </c>
      <c r="B3421">
        <v>1.1431059101596401E-3</v>
      </c>
      <c r="C3421">
        <v>0.123813979327678</v>
      </c>
      <c r="D3421">
        <v>0.85559672117233199</v>
      </c>
      <c r="E3421">
        <v>2</v>
      </c>
      <c r="F3421">
        <v>0</v>
      </c>
      <c r="G3421">
        <v>0</v>
      </c>
      <c r="H3421">
        <v>1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x14ac:dyDescent="0.2">
      <c r="A3422" t="s">
        <v>1070</v>
      </c>
      <c r="B3422">
        <v>4.6099035535007699E-4</v>
      </c>
      <c r="C3422">
        <v>2.0391114056110299E-2</v>
      </c>
      <c r="D3422">
        <v>0.97625225782394398</v>
      </c>
      <c r="E3422">
        <v>2</v>
      </c>
      <c r="F3422">
        <v>0</v>
      </c>
      <c r="G3422">
        <v>0</v>
      </c>
      <c r="H3422">
        <v>1</v>
      </c>
      <c r="I3422">
        <v>3</v>
      </c>
      <c r="J3422">
        <v>1</v>
      </c>
      <c r="K3422" t="str">
        <f>LOOKUP(E3422,Types!A:A,Types!B:B)</f>
        <v>Pop</v>
      </c>
      <c r="L3422" t="str">
        <f>LOOKUP(I3422,Types!A:A,Types!B:B)</f>
        <v>Tradition</v>
      </c>
      <c r="M3422">
        <f t="shared" si="53"/>
        <v>1</v>
      </c>
    </row>
    <row r="3423" spans="1:13" x14ac:dyDescent="0.2">
      <c r="A3423" t="s">
        <v>911</v>
      </c>
      <c r="B3423">
        <v>9.54823393840342E-4</v>
      </c>
      <c r="C3423">
        <v>6.1247646808624198E-2</v>
      </c>
      <c r="D3423">
        <v>0.93232530355453402</v>
      </c>
      <c r="E3423">
        <v>2</v>
      </c>
      <c r="F3423">
        <v>0</v>
      </c>
      <c r="G3423">
        <v>0</v>
      </c>
      <c r="H3423">
        <v>1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1368</v>
      </c>
      <c r="B3424">
        <v>1.2295997003093299E-3</v>
      </c>
      <c r="C3424">
        <v>0.110308244824409</v>
      </c>
      <c r="D3424">
        <v>0.88057070970535201</v>
      </c>
      <c r="E3424">
        <v>2</v>
      </c>
      <c r="F3424">
        <v>0</v>
      </c>
      <c r="G3424">
        <v>0</v>
      </c>
      <c r="H3424">
        <v>1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x14ac:dyDescent="0.2">
      <c r="A3425" t="s">
        <v>1174</v>
      </c>
      <c r="B3425">
        <v>8.8040361879393404E-4</v>
      </c>
      <c r="C3425">
        <v>9.9421456456184304E-2</v>
      </c>
      <c r="D3425">
        <v>0.885237216949462</v>
      </c>
      <c r="E3425">
        <v>2</v>
      </c>
      <c r="F3425">
        <v>0</v>
      </c>
      <c r="G3425">
        <v>0</v>
      </c>
      <c r="H3425">
        <v>1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x14ac:dyDescent="0.2">
      <c r="A3426" t="s">
        <v>64</v>
      </c>
      <c r="B3426">
        <v>1.9222296541556701E-3</v>
      </c>
      <c r="C3426">
        <v>0.362790137529373</v>
      </c>
      <c r="D3426">
        <v>0.61640191078186002</v>
      </c>
      <c r="E3426">
        <v>2</v>
      </c>
      <c r="F3426">
        <v>0</v>
      </c>
      <c r="G3426">
        <v>0</v>
      </c>
      <c r="H3426">
        <v>1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x14ac:dyDescent="0.2">
      <c r="A3427" t="s">
        <v>540</v>
      </c>
      <c r="B3427">
        <v>1.30094517953693E-3</v>
      </c>
      <c r="C3427">
        <v>0.122963272035121</v>
      </c>
      <c r="D3427">
        <v>0.86955910921096802</v>
      </c>
      <c r="E3427">
        <v>2</v>
      </c>
      <c r="F3427">
        <v>0</v>
      </c>
      <c r="G3427">
        <v>0</v>
      </c>
      <c r="H3427">
        <v>1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x14ac:dyDescent="0.2">
      <c r="A3428" t="s">
        <v>1755</v>
      </c>
      <c r="B3428">
        <v>1.3336591655388401E-3</v>
      </c>
      <c r="C3428">
        <v>9.8206572234630501E-2</v>
      </c>
      <c r="D3428">
        <v>0.89892512559890703</v>
      </c>
      <c r="E3428">
        <v>2</v>
      </c>
      <c r="F3428">
        <v>0</v>
      </c>
      <c r="G3428">
        <v>0</v>
      </c>
      <c r="H3428">
        <v>1</v>
      </c>
      <c r="I3428">
        <v>1</v>
      </c>
      <c r="J3428">
        <v>1</v>
      </c>
      <c r="K3428" t="str">
        <f>LOOKUP(E3428,Types!A:A,Types!B:B)</f>
        <v>Pop</v>
      </c>
      <c r="L3428" t="str">
        <f>LOOKUP(I3428,Types!A:A,Types!B:B)</f>
        <v>Art</v>
      </c>
      <c r="M3428">
        <f t="shared" si="53"/>
        <v>-1</v>
      </c>
    </row>
    <row r="3429" spans="1:13" x14ac:dyDescent="0.2">
      <c r="A3429" t="s">
        <v>2104</v>
      </c>
      <c r="B3429">
        <v>9.7520119743421598E-4</v>
      </c>
      <c r="C3429">
        <v>5.7090438902377999E-2</v>
      </c>
      <c r="D3429">
        <v>0.92443329095840399</v>
      </c>
      <c r="E3429">
        <v>2</v>
      </c>
      <c r="F3429">
        <v>0</v>
      </c>
      <c r="G3429">
        <v>0</v>
      </c>
      <c r="H3429">
        <v>1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866</v>
      </c>
      <c r="B3430">
        <v>8.8862795382738103E-4</v>
      </c>
      <c r="C3430">
        <v>6.5924875438213307E-2</v>
      </c>
      <c r="D3430">
        <v>0.916448414325714</v>
      </c>
      <c r="E3430">
        <v>2</v>
      </c>
      <c r="F3430">
        <v>0</v>
      </c>
      <c r="G3430">
        <v>0</v>
      </c>
      <c r="H3430">
        <v>1</v>
      </c>
      <c r="I3430">
        <v>2</v>
      </c>
      <c r="J3430">
        <v>1</v>
      </c>
      <c r="K3430" t="str">
        <f>LOOKUP(E3430,Types!A:A,Types!B:B)</f>
        <v>Pop</v>
      </c>
      <c r="L3430" t="str">
        <f>LOOKUP(I3430,Types!A:A,Types!B:B)</f>
        <v>Pop</v>
      </c>
      <c r="M3430">
        <f t="shared" si="53"/>
        <v>0</v>
      </c>
    </row>
    <row r="3431" spans="1:13" x14ac:dyDescent="0.2">
      <c r="A3431" t="s">
        <v>54</v>
      </c>
      <c r="B3431">
        <v>1.18895934429019E-3</v>
      </c>
      <c r="C3431">
        <v>7.9388864338397896E-2</v>
      </c>
      <c r="D3431">
        <v>0.91144293546676602</v>
      </c>
      <c r="E3431">
        <v>2</v>
      </c>
      <c r="F3431">
        <v>0</v>
      </c>
      <c r="G3431">
        <v>0</v>
      </c>
      <c r="H3431">
        <v>1</v>
      </c>
      <c r="I3431">
        <v>1</v>
      </c>
      <c r="J3431">
        <v>1</v>
      </c>
      <c r="K3431" t="str">
        <f>LOOKUP(E3431,Types!A:A,Types!B:B)</f>
        <v>Pop</v>
      </c>
      <c r="L3431" t="str">
        <f>LOOKUP(I3431,Types!A:A,Types!B:B)</f>
        <v>Art</v>
      </c>
      <c r="M3431">
        <f t="shared" si="53"/>
        <v>-1</v>
      </c>
    </row>
    <row r="3432" spans="1:13" x14ac:dyDescent="0.2">
      <c r="A3432" t="s">
        <v>1673</v>
      </c>
      <c r="B3432">
        <v>7.9278246266767296E-4</v>
      </c>
      <c r="C3432">
        <v>7.1318216621875694E-2</v>
      </c>
      <c r="D3432">
        <v>0.91892445087432795</v>
      </c>
      <c r="E3432">
        <v>2</v>
      </c>
      <c r="F3432">
        <v>0</v>
      </c>
      <c r="G3432">
        <v>0</v>
      </c>
      <c r="H3432">
        <v>1</v>
      </c>
      <c r="I3432">
        <v>2</v>
      </c>
      <c r="J3432">
        <v>1</v>
      </c>
      <c r="K3432" t="str">
        <f>LOOKUP(E3432,Types!A:A,Types!B:B)</f>
        <v>Pop</v>
      </c>
      <c r="L3432" t="str">
        <f>LOOKUP(I3432,Types!A:A,Types!B:B)</f>
        <v>Pop</v>
      </c>
      <c r="M3432">
        <f t="shared" si="53"/>
        <v>0</v>
      </c>
    </row>
    <row r="3433" spans="1:13" x14ac:dyDescent="0.2">
      <c r="A3433" t="s">
        <v>2318</v>
      </c>
      <c r="B3433">
        <v>1.0034297592937901E-3</v>
      </c>
      <c r="C3433">
        <v>8.97099524736404E-2</v>
      </c>
      <c r="D3433">
        <v>0.89838290214538497</v>
      </c>
      <c r="E3433">
        <v>2</v>
      </c>
      <c r="F3433">
        <v>0</v>
      </c>
      <c r="G3433">
        <v>0</v>
      </c>
      <c r="H3433">
        <v>1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x14ac:dyDescent="0.2">
      <c r="A3434" t="s">
        <v>2283</v>
      </c>
      <c r="B3434">
        <v>6.4261443912982897E-4</v>
      </c>
      <c r="C3434">
        <v>2.84206680953502E-2</v>
      </c>
      <c r="D3434">
        <v>0.96673661470413197</v>
      </c>
      <c r="E3434">
        <v>2</v>
      </c>
      <c r="F3434">
        <v>0</v>
      </c>
      <c r="G3434">
        <v>0</v>
      </c>
      <c r="H3434">
        <v>1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x14ac:dyDescent="0.2">
      <c r="A3435" t="s">
        <v>1449</v>
      </c>
      <c r="B3435">
        <v>1.0501169599592599E-3</v>
      </c>
      <c r="C3435">
        <v>0.120513305068016</v>
      </c>
      <c r="D3435">
        <v>0.87260735034942605</v>
      </c>
      <c r="E3435">
        <v>2</v>
      </c>
      <c r="F3435">
        <v>0</v>
      </c>
      <c r="G3435">
        <v>0</v>
      </c>
      <c r="H3435">
        <v>1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x14ac:dyDescent="0.2">
      <c r="A3436" t="s">
        <v>196</v>
      </c>
      <c r="B3436">
        <v>9.2073949053883498E-4</v>
      </c>
      <c r="C3436">
        <v>0.11562708020210199</v>
      </c>
      <c r="D3436">
        <v>0.88118588924407903</v>
      </c>
      <c r="E3436">
        <v>2</v>
      </c>
      <c r="F3436">
        <v>0</v>
      </c>
      <c r="G3436">
        <v>0</v>
      </c>
      <c r="H3436">
        <v>1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125</v>
      </c>
      <c r="B3437">
        <v>1.09704700298607E-3</v>
      </c>
      <c r="C3437">
        <v>6.0394242405891398E-2</v>
      </c>
      <c r="D3437">
        <v>0.93511849641799905</v>
      </c>
      <c r="E3437">
        <v>2</v>
      </c>
      <c r="F3437">
        <v>0</v>
      </c>
      <c r="G3437">
        <v>0</v>
      </c>
      <c r="H3437">
        <v>1</v>
      </c>
      <c r="I3437">
        <v>2</v>
      </c>
      <c r="J3437">
        <v>1</v>
      </c>
      <c r="K3437" t="str">
        <f>LOOKUP(E3437,Types!A:A,Types!B:B)</f>
        <v>Pop</v>
      </c>
      <c r="L3437" t="str">
        <f>LOOKUP(I3437,Types!A:A,Types!B:B)</f>
        <v>Pop</v>
      </c>
      <c r="M3437">
        <f t="shared" si="53"/>
        <v>0</v>
      </c>
    </row>
    <row r="3438" spans="1:13" x14ac:dyDescent="0.2">
      <c r="A3438" t="s">
        <v>2246</v>
      </c>
      <c r="B3438">
        <v>2.1180249750614101E-3</v>
      </c>
      <c r="C3438">
        <v>0.30311760306358299</v>
      </c>
      <c r="D3438">
        <v>0.69031304121017401</v>
      </c>
      <c r="E3438">
        <v>2</v>
      </c>
      <c r="F3438">
        <v>0</v>
      </c>
      <c r="G3438">
        <v>0</v>
      </c>
      <c r="H3438">
        <v>1</v>
      </c>
      <c r="I3438">
        <v>2</v>
      </c>
      <c r="J3438">
        <v>1</v>
      </c>
      <c r="K3438" t="str">
        <f>LOOKUP(E3438,Types!A:A,Types!B:B)</f>
        <v>Pop</v>
      </c>
      <c r="L3438" t="str">
        <f>LOOKUP(I3438,Types!A:A,Types!B:B)</f>
        <v>Pop</v>
      </c>
      <c r="M3438">
        <f t="shared" si="53"/>
        <v>0</v>
      </c>
    </row>
    <row r="3439" spans="1:13" x14ac:dyDescent="0.2">
      <c r="A3439" t="s">
        <v>2135</v>
      </c>
      <c r="B3439">
        <v>7.39158131182193E-4</v>
      </c>
      <c r="C3439">
        <v>8.0491207540035206E-2</v>
      </c>
      <c r="D3439">
        <v>0.91660147905349698</v>
      </c>
      <c r="E3439">
        <v>2</v>
      </c>
      <c r="F3439">
        <v>0</v>
      </c>
      <c r="G3439">
        <v>0</v>
      </c>
      <c r="H3439">
        <v>1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x14ac:dyDescent="0.2">
      <c r="A3440" t="s">
        <v>2049</v>
      </c>
      <c r="B3440">
        <v>1.2508594663813699E-3</v>
      </c>
      <c r="C3440">
        <v>0.10324981063604299</v>
      </c>
      <c r="D3440">
        <v>0.89013528823852495</v>
      </c>
      <c r="E3440">
        <v>2</v>
      </c>
      <c r="F3440">
        <v>0</v>
      </c>
      <c r="G3440">
        <v>0</v>
      </c>
      <c r="H3440">
        <v>1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x14ac:dyDescent="0.2">
      <c r="A3441" t="s">
        <v>1499</v>
      </c>
      <c r="B3441">
        <v>6.6313979914411902E-4</v>
      </c>
      <c r="C3441">
        <v>6.7631945013999897E-2</v>
      </c>
      <c r="D3441">
        <v>0.92932975292205799</v>
      </c>
      <c r="E3441">
        <v>2</v>
      </c>
      <c r="F3441">
        <v>0</v>
      </c>
      <c r="G3441">
        <v>0</v>
      </c>
      <c r="H3441">
        <v>1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2334</v>
      </c>
      <c r="B3442">
        <v>1.3385907514020801E-3</v>
      </c>
      <c r="C3442">
        <v>8.7767988443374606E-2</v>
      </c>
      <c r="D3442">
        <v>0.86837154626846302</v>
      </c>
      <c r="E3442">
        <v>2</v>
      </c>
      <c r="F3442">
        <v>0</v>
      </c>
      <c r="G3442">
        <v>0</v>
      </c>
      <c r="H3442">
        <v>1</v>
      </c>
      <c r="I3442">
        <v>2</v>
      </c>
      <c r="J3442">
        <v>1</v>
      </c>
      <c r="K3442" t="str">
        <f>LOOKUP(E3442,Types!A:A,Types!B:B)</f>
        <v>Pop</v>
      </c>
      <c r="L3442" t="str">
        <f>LOOKUP(I3442,Types!A:A,Types!B:B)</f>
        <v>Pop</v>
      </c>
      <c r="M3442">
        <f t="shared" si="53"/>
        <v>0</v>
      </c>
    </row>
    <row r="3443" spans="1:13" x14ac:dyDescent="0.2">
      <c r="A3443" t="s">
        <v>1868</v>
      </c>
      <c r="B3443">
        <v>1.03183859027922E-3</v>
      </c>
      <c r="C3443">
        <v>0.13427692651748599</v>
      </c>
      <c r="D3443">
        <v>0.85080844163894598</v>
      </c>
      <c r="E3443">
        <v>2</v>
      </c>
      <c r="F3443">
        <v>0</v>
      </c>
      <c r="G3443">
        <v>0</v>
      </c>
      <c r="H3443">
        <v>1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x14ac:dyDescent="0.2">
      <c r="A3444" t="s">
        <v>966</v>
      </c>
      <c r="B3444">
        <v>1.3423707569018E-3</v>
      </c>
      <c r="C3444">
        <v>0.25068321824073703</v>
      </c>
      <c r="D3444">
        <v>0.73998028039932195</v>
      </c>
      <c r="E3444">
        <v>2</v>
      </c>
      <c r="F3444">
        <v>0</v>
      </c>
      <c r="G3444">
        <v>0</v>
      </c>
      <c r="H3444">
        <v>1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x14ac:dyDescent="0.2">
      <c r="A3445" t="s">
        <v>718</v>
      </c>
      <c r="B3445">
        <v>2.02801474370062E-3</v>
      </c>
      <c r="C3445">
        <v>0.18834230303764299</v>
      </c>
      <c r="D3445">
        <v>0.79802256822586004</v>
      </c>
      <c r="E3445">
        <v>2</v>
      </c>
      <c r="F3445">
        <v>0</v>
      </c>
      <c r="G3445">
        <v>0</v>
      </c>
      <c r="H3445">
        <v>1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x14ac:dyDescent="0.2">
      <c r="A3446" t="s">
        <v>950</v>
      </c>
      <c r="B3446">
        <v>1.80582341272383E-3</v>
      </c>
      <c r="C3446">
        <v>0.26495879888534501</v>
      </c>
      <c r="D3446">
        <v>0.71202176809310902</v>
      </c>
      <c r="E3446">
        <v>2</v>
      </c>
      <c r="F3446">
        <v>0</v>
      </c>
      <c r="G3446">
        <v>0</v>
      </c>
      <c r="H3446">
        <v>1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1247</v>
      </c>
      <c r="B3447">
        <v>7.8865664545446602E-4</v>
      </c>
      <c r="C3447">
        <v>8.1551350653171498E-2</v>
      </c>
      <c r="D3447">
        <v>0.91453552246093694</v>
      </c>
      <c r="E3447">
        <v>2</v>
      </c>
      <c r="F3447">
        <v>0</v>
      </c>
      <c r="G3447">
        <v>0</v>
      </c>
      <c r="H3447">
        <v>1</v>
      </c>
      <c r="I3447">
        <v>2</v>
      </c>
      <c r="J3447">
        <v>1</v>
      </c>
      <c r="K3447" t="str">
        <f>LOOKUP(E3447,Types!A:A,Types!B:B)</f>
        <v>Pop</v>
      </c>
      <c r="L3447" t="str">
        <f>LOOKUP(I3447,Types!A:A,Types!B:B)</f>
        <v>Pop</v>
      </c>
      <c r="M3447">
        <f t="shared" si="53"/>
        <v>0</v>
      </c>
    </row>
    <row r="3448" spans="1:13" x14ac:dyDescent="0.2">
      <c r="A3448" t="s">
        <v>715</v>
      </c>
      <c r="B3448">
        <v>9.01742896530777E-4</v>
      </c>
      <c r="C3448">
        <v>0.10050708055496201</v>
      </c>
      <c r="D3448">
        <v>0.89382284879684404</v>
      </c>
      <c r="E3448">
        <v>2</v>
      </c>
      <c r="F3448">
        <v>0</v>
      </c>
      <c r="G3448">
        <v>0</v>
      </c>
      <c r="H3448">
        <v>1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179</v>
      </c>
      <c r="B3449">
        <v>9.9865917582064802E-4</v>
      </c>
      <c r="C3449">
        <v>4.9876268953084897E-2</v>
      </c>
      <c r="D3449">
        <v>0.94467204809188798</v>
      </c>
      <c r="E3449">
        <v>2</v>
      </c>
      <c r="F3449">
        <v>0</v>
      </c>
      <c r="G3449">
        <v>0</v>
      </c>
      <c r="H3449">
        <v>1</v>
      </c>
      <c r="I3449">
        <v>2</v>
      </c>
      <c r="J3449">
        <v>1</v>
      </c>
      <c r="K3449" t="str">
        <f>LOOKUP(E3449,Types!A:A,Types!B:B)</f>
        <v>Pop</v>
      </c>
      <c r="L3449" t="str">
        <f>LOOKUP(I3449,Types!A:A,Types!B:B)</f>
        <v>Pop</v>
      </c>
      <c r="M3449">
        <f t="shared" si="53"/>
        <v>0</v>
      </c>
    </row>
    <row r="3450" spans="1:13" x14ac:dyDescent="0.2">
      <c r="A3450" t="s">
        <v>2291</v>
      </c>
      <c r="B3450">
        <v>6.0329370899125901E-4</v>
      </c>
      <c r="C3450">
        <v>4.5641709119081497E-2</v>
      </c>
      <c r="D3450">
        <v>0.95077627897262496</v>
      </c>
      <c r="E3450">
        <v>2</v>
      </c>
      <c r="F3450">
        <v>0</v>
      </c>
      <c r="G3450">
        <v>0</v>
      </c>
      <c r="H3450">
        <v>1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x14ac:dyDescent="0.2">
      <c r="A3451" t="s">
        <v>621</v>
      </c>
      <c r="B3451">
        <v>8.8353501632809596E-4</v>
      </c>
      <c r="C3451">
        <v>3.7878002971410703E-2</v>
      </c>
      <c r="D3451">
        <v>0.95828241109848</v>
      </c>
      <c r="E3451">
        <v>2</v>
      </c>
      <c r="F3451">
        <v>0</v>
      </c>
      <c r="G3451">
        <v>0</v>
      </c>
      <c r="H3451">
        <v>1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x14ac:dyDescent="0.2">
      <c r="A3452" t="s">
        <v>1417</v>
      </c>
      <c r="B3452">
        <v>1.33104366250336E-3</v>
      </c>
      <c r="C3452">
        <v>0.17797248065471599</v>
      </c>
      <c r="D3452">
        <v>0.80120438337326005</v>
      </c>
      <c r="E3452">
        <v>2</v>
      </c>
      <c r="F3452">
        <v>0</v>
      </c>
      <c r="G3452">
        <v>0</v>
      </c>
      <c r="H3452">
        <v>1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x14ac:dyDescent="0.2">
      <c r="A3453" t="s">
        <v>2433</v>
      </c>
      <c r="B3453">
        <v>1.35730730835348E-3</v>
      </c>
      <c r="C3453">
        <v>8.19732621312141E-2</v>
      </c>
      <c r="D3453">
        <v>0.87518137693405096</v>
      </c>
      <c r="E3453">
        <v>2</v>
      </c>
      <c r="F3453">
        <v>0</v>
      </c>
      <c r="G3453">
        <v>0</v>
      </c>
      <c r="H3453">
        <v>1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x14ac:dyDescent="0.2">
      <c r="A3454" t="s">
        <v>1925</v>
      </c>
      <c r="B3454">
        <v>1.0172548936679901E-3</v>
      </c>
      <c r="C3454">
        <v>9.8353952169418293E-2</v>
      </c>
      <c r="D3454">
        <v>0.88663709163665705</v>
      </c>
      <c r="E3454">
        <v>2</v>
      </c>
      <c r="F3454">
        <v>0</v>
      </c>
      <c r="G3454">
        <v>0</v>
      </c>
      <c r="H3454">
        <v>1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x14ac:dyDescent="0.2">
      <c r="A3455" t="s">
        <v>2303</v>
      </c>
      <c r="B3455">
        <v>8.6760363774374095E-4</v>
      </c>
      <c r="C3455">
        <v>8.4137097001075703E-2</v>
      </c>
      <c r="D3455">
        <v>0.911005079746246</v>
      </c>
      <c r="E3455">
        <v>2</v>
      </c>
      <c r="F3455">
        <v>0</v>
      </c>
      <c r="G3455">
        <v>0</v>
      </c>
      <c r="H3455">
        <v>1</v>
      </c>
      <c r="I3455">
        <v>1</v>
      </c>
      <c r="J3455">
        <v>1</v>
      </c>
      <c r="K3455" t="str">
        <f>LOOKUP(E3455,Types!A:A,Types!B:B)</f>
        <v>Pop</v>
      </c>
      <c r="L3455" t="str">
        <f>LOOKUP(I3455,Types!A:A,Types!B:B)</f>
        <v>Art</v>
      </c>
      <c r="M3455">
        <f t="shared" si="53"/>
        <v>-1</v>
      </c>
    </row>
    <row r="3456" spans="1:13" x14ac:dyDescent="0.2">
      <c r="A3456" t="s">
        <v>1457</v>
      </c>
      <c r="B3456">
        <v>1.66898372117429E-3</v>
      </c>
      <c r="C3456">
        <v>0.40328443050384499</v>
      </c>
      <c r="D3456">
        <v>0.59115928411483698</v>
      </c>
      <c r="E3456">
        <v>2</v>
      </c>
      <c r="F3456">
        <v>0</v>
      </c>
      <c r="G3456">
        <v>0</v>
      </c>
      <c r="H3456">
        <v>1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x14ac:dyDescent="0.2">
      <c r="A3457" t="s">
        <v>1408</v>
      </c>
      <c r="B3457">
        <v>1.0554965119808899E-3</v>
      </c>
      <c r="C3457">
        <v>0.12245062738656901</v>
      </c>
      <c r="D3457">
        <v>0.86573040485382002</v>
      </c>
      <c r="E3457">
        <v>2</v>
      </c>
      <c r="F3457">
        <v>0</v>
      </c>
      <c r="G3457">
        <v>0</v>
      </c>
      <c r="H3457">
        <v>1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x14ac:dyDescent="0.2">
      <c r="A3458" t="s">
        <v>1632</v>
      </c>
      <c r="B3458">
        <v>8.0666114808991497E-4</v>
      </c>
      <c r="C3458">
        <v>7.41441175341606E-2</v>
      </c>
      <c r="D3458">
        <v>0.92193341255187899</v>
      </c>
      <c r="E3458">
        <v>2</v>
      </c>
      <c r="F3458">
        <v>0</v>
      </c>
      <c r="G3458">
        <v>0</v>
      </c>
      <c r="H3458">
        <v>1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784</v>
      </c>
      <c r="B3459">
        <v>2.09080683998763E-3</v>
      </c>
      <c r="C3459">
        <v>0.16028200089931399</v>
      </c>
      <c r="D3459">
        <v>0.82597649097442605</v>
      </c>
      <c r="E3459">
        <v>2</v>
      </c>
      <c r="F3459">
        <v>0</v>
      </c>
      <c r="G3459">
        <v>0</v>
      </c>
      <c r="H3459">
        <v>1</v>
      </c>
      <c r="I3459">
        <v>2</v>
      </c>
      <c r="J3459">
        <v>1</v>
      </c>
      <c r="K3459" t="str">
        <f>LOOKUP(E3459,Types!A:A,Types!B:B)</f>
        <v>Pop</v>
      </c>
      <c r="L3459" t="str">
        <f>LOOKUP(I3459,Types!A:A,Types!B:B)</f>
        <v>Pop</v>
      </c>
      <c r="M3459">
        <f t="shared" ref="M3459:M3522" si="54">I3459-E3459</f>
        <v>0</v>
      </c>
    </row>
    <row r="3460" spans="1:13" x14ac:dyDescent="0.2">
      <c r="A3460" t="s">
        <v>2371</v>
      </c>
      <c r="B3460">
        <v>1.3173354091122701E-3</v>
      </c>
      <c r="C3460">
        <v>6.18912763893604E-2</v>
      </c>
      <c r="D3460">
        <v>0.92592567205428999</v>
      </c>
      <c r="E3460">
        <v>2</v>
      </c>
      <c r="F3460">
        <v>0</v>
      </c>
      <c r="G3460">
        <v>0</v>
      </c>
      <c r="H3460">
        <v>1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1729</v>
      </c>
      <c r="B3461">
        <v>9.847328765317789E-4</v>
      </c>
      <c r="C3461">
        <v>5.0383310765028E-2</v>
      </c>
      <c r="D3461">
        <v>0.94110953807830799</v>
      </c>
      <c r="E3461">
        <v>2</v>
      </c>
      <c r="F3461">
        <v>0</v>
      </c>
      <c r="G3461">
        <v>0</v>
      </c>
      <c r="H3461">
        <v>1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x14ac:dyDescent="0.2">
      <c r="A3462" t="s">
        <v>2315</v>
      </c>
      <c r="B3462">
        <v>1.30452215671539E-3</v>
      </c>
      <c r="C3462">
        <v>7.8411266207694993E-2</v>
      </c>
      <c r="D3462">
        <v>0.905217885971069</v>
      </c>
      <c r="E3462">
        <v>2</v>
      </c>
      <c r="F3462">
        <v>0</v>
      </c>
      <c r="G3462">
        <v>0</v>
      </c>
      <c r="H3462">
        <v>1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x14ac:dyDescent="0.2">
      <c r="A3463" t="s">
        <v>1586</v>
      </c>
      <c r="B3463">
        <v>1.1808823328465199E-3</v>
      </c>
      <c r="C3463">
        <v>0.109631180763244</v>
      </c>
      <c r="D3463">
        <v>0.872528195381164</v>
      </c>
      <c r="E3463">
        <v>2</v>
      </c>
      <c r="F3463">
        <v>0</v>
      </c>
      <c r="G3463">
        <v>0</v>
      </c>
      <c r="H3463">
        <v>1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x14ac:dyDescent="0.2">
      <c r="A3464" t="s">
        <v>1857</v>
      </c>
      <c r="B3464">
        <v>8.4320828318595799E-4</v>
      </c>
      <c r="C3464">
        <v>0.15202383697032901</v>
      </c>
      <c r="D3464">
        <v>0.84100025892257602</v>
      </c>
      <c r="E3464">
        <v>2</v>
      </c>
      <c r="F3464">
        <v>0</v>
      </c>
      <c r="G3464">
        <v>0</v>
      </c>
      <c r="H3464">
        <v>1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x14ac:dyDescent="0.2">
      <c r="A3465" t="s">
        <v>322</v>
      </c>
      <c r="B3465">
        <v>9.01500519830733E-4</v>
      </c>
      <c r="C3465">
        <v>6.4030967652797699E-2</v>
      </c>
      <c r="D3465">
        <v>0.93333697319030695</v>
      </c>
      <c r="E3465">
        <v>2</v>
      </c>
      <c r="F3465">
        <v>0</v>
      </c>
      <c r="G3465">
        <v>0</v>
      </c>
      <c r="H3465">
        <v>1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x14ac:dyDescent="0.2">
      <c r="A3466" t="s">
        <v>962</v>
      </c>
      <c r="B3466">
        <v>1.3658255338668799E-3</v>
      </c>
      <c r="C3466">
        <v>0.133082374930381</v>
      </c>
      <c r="D3466">
        <v>0.86093217134475697</v>
      </c>
      <c r="E3466">
        <v>2</v>
      </c>
      <c r="F3466">
        <v>0</v>
      </c>
      <c r="G3466">
        <v>0</v>
      </c>
      <c r="H3466">
        <v>1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x14ac:dyDescent="0.2">
      <c r="A3467" t="s">
        <v>438</v>
      </c>
      <c r="B3467">
        <v>1.02891819551587E-3</v>
      </c>
      <c r="C3467">
        <v>5.7203244417905801E-2</v>
      </c>
      <c r="D3467">
        <v>0.934348285198211</v>
      </c>
      <c r="E3467">
        <v>2</v>
      </c>
      <c r="F3467">
        <v>0</v>
      </c>
      <c r="G3467">
        <v>0</v>
      </c>
      <c r="H3467">
        <v>1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x14ac:dyDescent="0.2">
      <c r="A3468" t="s">
        <v>278</v>
      </c>
      <c r="B3468">
        <v>1.3221779372542999E-3</v>
      </c>
      <c r="C3468">
        <v>8.7555132806301103E-2</v>
      </c>
      <c r="D3468">
        <v>0.91026484966277998</v>
      </c>
      <c r="E3468">
        <v>2</v>
      </c>
      <c r="F3468">
        <v>0</v>
      </c>
      <c r="G3468">
        <v>0</v>
      </c>
      <c r="H3468">
        <v>1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x14ac:dyDescent="0.2">
      <c r="A3469" t="s">
        <v>801</v>
      </c>
      <c r="B3469">
        <v>5.5307039292529204E-4</v>
      </c>
      <c r="C3469">
        <v>3.0419772490859E-2</v>
      </c>
      <c r="D3469">
        <v>0.96760821342468195</v>
      </c>
      <c r="E3469">
        <v>2</v>
      </c>
      <c r="F3469">
        <v>0</v>
      </c>
      <c r="G3469">
        <v>0</v>
      </c>
      <c r="H3469">
        <v>1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x14ac:dyDescent="0.2">
      <c r="A3470" t="s">
        <v>732</v>
      </c>
      <c r="B3470">
        <v>6.6761270863935297E-4</v>
      </c>
      <c r="C3470">
        <v>4.4931627810001297E-2</v>
      </c>
      <c r="D3470">
        <v>0.94574826955795199</v>
      </c>
      <c r="E3470">
        <v>2</v>
      </c>
      <c r="F3470">
        <v>0</v>
      </c>
      <c r="G3470">
        <v>0</v>
      </c>
      <c r="H3470">
        <v>1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x14ac:dyDescent="0.2">
      <c r="A3471" t="s">
        <v>1255</v>
      </c>
      <c r="B3471">
        <v>1.64097547531127E-3</v>
      </c>
      <c r="C3471">
        <v>0.144914224743843</v>
      </c>
      <c r="D3471">
        <v>0.84268027544021595</v>
      </c>
      <c r="E3471">
        <v>2</v>
      </c>
      <c r="F3471">
        <v>0</v>
      </c>
      <c r="G3471">
        <v>0</v>
      </c>
      <c r="H3471">
        <v>1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x14ac:dyDescent="0.2">
      <c r="A3472" t="s">
        <v>128</v>
      </c>
      <c r="B3472">
        <v>9.0920133516192404E-4</v>
      </c>
      <c r="C3472">
        <v>4.3368175625801003E-2</v>
      </c>
      <c r="D3472">
        <v>0.95278441905975297</v>
      </c>
      <c r="E3472">
        <v>2</v>
      </c>
      <c r="F3472">
        <v>0</v>
      </c>
      <c r="G3472">
        <v>0</v>
      </c>
      <c r="H3472">
        <v>1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2200</v>
      </c>
      <c r="B3473">
        <v>1.0419912869110699E-3</v>
      </c>
      <c r="C3473">
        <v>0.10989025235176</v>
      </c>
      <c r="D3473">
        <v>0.87130248546600297</v>
      </c>
      <c r="E3473">
        <v>2</v>
      </c>
      <c r="F3473">
        <v>0</v>
      </c>
      <c r="G3473">
        <v>0</v>
      </c>
      <c r="H3473">
        <v>1</v>
      </c>
      <c r="I3473">
        <v>2</v>
      </c>
      <c r="J3473">
        <v>1</v>
      </c>
      <c r="K3473" t="str">
        <f>LOOKUP(E3473,Types!A:A,Types!B:B)</f>
        <v>Pop</v>
      </c>
      <c r="L3473" t="str">
        <f>LOOKUP(I3473,Types!A:A,Types!B:B)</f>
        <v>Pop</v>
      </c>
      <c r="M3473">
        <f t="shared" si="54"/>
        <v>0</v>
      </c>
    </row>
    <row r="3474" spans="1:13" x14ac:dyDescent="0.2">
      <c r="A3474" t="s">
        <v>531</v>
      </c>
      <c r="B3474">
        <v>1.5070113586261799E-3</v>
      </c>
      <c r="C3474">
        <v>0.23753829300403501</v>
      </c>
      <c r="D3474">
        <v>0.75634235143661499</v>
      </c>
      <c r="E3474">
        <v>2</v>
      </c>
      <c r="F3474">
        <v>0</v>
      </c>
      <c r="G3474">
        <v>0</v>
      </c>
      <c r="H3474">
        <v>1</v>
      </c>
      <c r="I3474">
        <v>2</v>
      </c>
      <c r="J3474">
        <v>1</v>
      </c>
      <c r="K3474" t="str">
        <f>LOOKUP(E3474,Types!A:A,Types!B:B)</f>
        <v>Pop</v>
      </c>
      <c r="L3474" t="str">
        <f>LOOKUP(I3474,Types!A:A,Types!B:B)</f>
        <v>Pop</v>
      </c>
      <c r="M3474">
        <f t="shared" si="54"/>
        <v>0</v>
      </c>
    </row>
    <row r="3475" spans="1:13" x14ac:dyDescent="0.2">
      <c r="A3475" t="s">
        <v>1618</v>
      </c>
      <c r="B3475">
        <v>1.62566942162811E-3</v>
      </c>
      <c r="C3475">
        <v>0.135479256510734</v>
      </c>
      <c r="D3475">
        <v>0.86052387952804499</v>
      </c>
      <c r="E3475">
        <v>2</v>
      </c>
      <c r="F3475">
        <v>0</v>
      </c>
      <c r="G3475">
        <v>0</v>
      </c>
      <c r="H3475">
        <v>1</v>
      </c>
      <c r="I3475">
        <v>1</v>
      </c>
      <c r="J3475">
        <v>1</v>
      </c>
      <c r="K3475" t="str">
        <f>LOOKUP(E3475,Types!A:A,Types!B:B)</f>
        <v>Pop</v>
      </c>
      <c r="L3475" t="str">
        <f>LOOKUP(I3475,Types!A:A,Types!B:B)</f>
        <v>Art</v>
      </c>
      <c r="M3475">
        <f t="shared" si="54"/>
        <v>-1</v>
      </c>
    </row>
    <row r="3476" spans="1:13" x14ac:dyDescent="0.2">
      <c r="A3476" t="s">
        <v>510</v>
      </c>
      <c r="B3476">
        <v>1.04831997305154E-3</v>
      </c>
      <c r="C3476">
        <v>6.8519838154315907E-2</v>
      </c>
      <c r="D3476">
        <v>0.92372465133666903</v>
      </c>
      <c r="E3476">
        <v>2</v>
      </c>
      <c r="F3476">
        <v>0</v>
      </c>
      <c r="G3476">
        <v>0</v>
      </c>
      <c r="H3476">
        <v>1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391</v>
      </c>
      <c r="B3477">
        <v>1.0716195683926301E-3</v>
      </c>
      <c r="C3477">
        <v>5.5454995483159998E-2</v>
      </c>
      <c r="D3477">
        <v>0.887248575687408</v>
      </c>
      <c r="E3477">
        <v>2</v>
      </c>
      <c r="F3477">
        <v>0</v>
      </c>
      <c r="G3477">
        <v>0</v>
      </c>
      <c r="H3477">
        <v>1</v>
      </c>
      <c r="I3477">
        <v>2</v>
      </c>
      <c r="J3477">
        <v>1</v>
      </c>
      <c r="K3477" t="str">
        <f>LOOKUP(E3477,Types!A:A,Types!B:B)</f>
        <v>Pop</v>
      </c>
      <c r="L3477" t="str">
        <f>LOOKUP(I3477,Types!A:A,Types!B:B)</f>
        <v>Pop</v>
      </c>
      <c r="M3477">
        <f t="shared" si="54"/>
        <v>0</v>
      </c>
    </row>
    <row r="3478" spans="1:13" x14ac:dyDescent="0.2">
      <c r="A3478" t="s">
        <v>1856</v>
      </c>
      <c r="B3478">
        <v>1.2546709040179801E-3</v>
      </c>
      <c r="C3478">
        <v>8.00356715917587E-2</v>
      </c>
      <c r="D3478">
        <v>0.91022598743438698</v>
      </c>
      <c r="E3478">
        <v>2</v>
      </c>
      <c r="F3478">
        <v>0</v>
      </c>
      <c r="G3478">
        <v>0</v>
      </c>
      <c r="H3478">
        <v>1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x14ac:dyDescent="0.2">
      <c r="A3479" t="s">
        <v>2092</v>
      </c>
      <c r="B3479">
        <v>1.6977499471977301E-3</v>
      </c>
      <c r="C3479">
        <v>0.229239806532859</v>
      </c>
      <c r="D3479">
        <v>0.76676887273788397</v>
      </c>
      <c r="E3479">
        <v>2</v>
      </c>
      <c r="F3479">
        <v>0</v>
      </c>
      <c r="G3479">
        <v>0</v>
      </c>
      <c r="H3479">
        <v>1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x14ac:dyDescent="0.2">
      <c r="A3480" t="s">
        <v>981</v>
      </c>
      <c r="B3480">
        <v>1.08609464950859E-3</v>
      </c>
      <c r="C3480">
        <v>8.7973125278949696E-2</v>
      </c>
      <c r="D3480">
        <v>0.90486192703247004</v>
      </c>
      <c r="E3480">
        <v>2</v>
      </c>
      <c r="F3480">
        <v>0</v>
      </c>
      <c r="G3480">
        <v>0</v>
      </c>
      <c r="H3480">
        <v>1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618</v>
      </c>
      <c r="B3481">
        <v>1.3487958349287499E-3</v>
      </c>
      <c r="C3481">
        <v>0.14092303812503801</v>
      </c>
      <c r="D3481">
        <v>0.84765511751174905</v>
      </c>
      <c r="E3481">
        <v>2</v>
      </c>
      <c r="F3481">
        <v>0</v>
      </c>
      <c r="G3481">
        <v>0</v>
      </c>
      <c r="H3481">
        <v>1</v>
      </c>
      <c r="I3481">
        <v>2</v>
      </c>
      <c r="J3481">
        <v>1</v>
      </c>
      <c r="K3481" t="str">
        <f>LOOKUP(E3481,Types!A:A,Types!B:B)</f>
        <v>Pop</v>
      </c>
      <c r="L3481" t="str">
        <f>LOOKUP(I3481,Types!A:A,Types!B:B)</f>
        <v>Pop</v>
      </c>
      <c r="M3481">
        <f t="shared" si="54"/>
        <v>0</v>
      </c>
    </row>
    <row r="3482" spans="1:13" x14ac:dyDescent="0.2">
      <c r="A3482" t="s">
        <v>473</v>
      </c>
      <c r="B3482">
        <v>1.2398468097671799E-3</v>
      </c>
      <c r="C3482">
        <v>5.7751938700675902E-2</v>
      </c>
      <c r="D3482">
        <v>0.93664944171905495</v>
      </c>
      <c r="E3482">
        <v>2</v>
      </c>
      <c r="F3482">
        <v>0</v>
      </c>
      <c r="G3482">
        <v>0</v>
      </c>
      <c r="H3482">
        <v>1</v>
      </c>
      <c r="I3482">
        <v>2</v>
      </c>
      <c r="J3482">
        <v>1</v>
      </c>
      <c r="K3482" t="str">
        <f>LOOKUP(E3482,Types!A:A,Types!B:B)</f>
        <v>Pop</v>
      </c>
      <c r="L3482" t="str">
        <f>LOOKUP(I3482,Types!A:A,Types!B:B)</f>
        <v>Pop</v>
      </c>
      <c r="M3482">
        <f t="shared" si="54"/>
        <v>0</v>
      </c>
    </row>
    <row r="3483" spans="1:13" x14ac:dyDescent="0.2">
      <c r="A3483" t="s">
        <v>1819</v>
      </c>
      <c r="B3483">
        <v>9.7100122366100495E-4</v>
      </c>
      <c r="C3483">
        <v>7.2363913059234605E-2</v>
      </c>
      <c r="D3483">
        <v>0.92470777034759499</v>
      </c>
      <c r="E3483">
        <v>2</v>
      </c>
      <c r="F3483">
        <v>0</v>
      </c>
      <c r="G3483">
        <v>0</v>
      </c>
      <c r="H3483">
        <v>1</v>
      </c>
      <c r="I3483">
        <v>2</v>
      </c>
      <c r="J3483">
        <v>1</v>
      </c>
      <c r="K3483" t="str">
        <f>LOOKUP(E3483,Types!A:A,Types!B:B)</f>
        <v>Pop</v>
      </c>
      <c r="L3483" t="str">
        <f>LOOKUP(I3483,Types!A:A,Types!B:B)</f>
        <v>Pop</v>
      </c>
      <c r="M3483">
        <f t="shared" si="54"/>
        <v>0</v>
      </c>
    </row>
    <row r="3484" spans="1:13" x14ac:dyDescent="0.2">
      <c r="A3484" t="s">
        <v>663</v>
      </c>
      <c r="B3484">
        <v>1.48100988008081E-3</v>
      </c>
      <c r="C3484">
        <v>0.247910350561141</v>
      </c>
      <c r="D3484">
        <v>0.74101644754409701</v>
      </c>
      <c r="E3484">
        <v>2</v>
      </c>
      <c r="F3484">
        <v>0</v>
      </c>
      <c r="G3484">
        <v>0</v>
      </c>
      <c r="H3484">
        <v>1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x14ac:dyDescent="0.2">
      <c r="A3485" t="s">
        <v>93</v>
      </c>
      <c r="B3485">
        <v>8.7660417193546804E-4</v>
      </c>
      <c r="C3485">
        <v>5.89093640446662E-2</v>
      </c>
      <c r="D3485">
        <v>0.93463796377181996</v>
      </c>
      <c r="E3485">
        <v>2</v>
      </c>
      <c r="F3485">
        <v>0</v>
      </c>
      <c r="G3485">
        <v>0</v>
      </c>
      <c r="H3485">
        <v>1</v>
      </c>
      <c r="I3485">
        <v>1</v>
      </c>
      <c r="J3485">
        <v>1</v>
      </c>
      <c r="K3485" t="str">
        <f>LOOKUP(E3485,Types!A:A,Types!B:B)</f>
        <v>Pop</v>
      </c>
      <c r="L3485" t="str">
        <f>LOOKUP(I3485,Types!A:A,Types!B:B)</f>
        <v>Art</v>
      </c>
      <c r="M3485">
        <f t="shared" si="54"/>
        <v>-1</v>
      </c>
    </row>
    <row r="3486" spans="1:13" x14ac:dyDescent="0.2">
      <c r="A3486" t="s">
        <v>532</v>
      </c>
      <c r="B3486">
        <v>9.6456706523895199E-4</v>
      </c>
      <c r="C3486">
        <v>0.112896993756294</v>
      </c>
      <c r="D3486">
        <v>0.88200318813323897</v>
      </c>
      <c r="E3486">
        <v>2</v>
      </c>
      <c r="F3486">
        <v>0</v>
      </c>
      <c r="G3486">
        <v>0</v>
      </c>
      <c r="H3486">
        <v>1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x14ac:dyDescent="0.2">
      <c r="A3487" t="s">
        <v>1403</v>
      </c>
      <c r="B3487">
        <v>9.8780810367316008E-4</v>
      </c>
      <c r="C3487">
        <v>0.100878193974494</v>
      </c>
      <c r="D3487">
        <v>0.89267379045486395</v>
      </c>
      <c r="E3487">
        <v>2</v>
      </c>
      <c r="F3487">
        <v>0</v>
      </c>
      <c r="G3487">
        <v>0</v>
      </c>
      <c r="H3487">
        <v>1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764</v>
      </c>
      <c r="B3488">
        <v>9.5062452601268801E-4</v>
      </c>
      <c r="C3488">
        <v>0.108583256602287</v>
      </c>
      <c r="D3488">
        <v>0.88658303022384599</v>
      </c>
      <c r="E3488">
        <v>2</v>
      </c>
      <c r="F3488">
        <v>0</v>
      </c>
      <c r="G3488">
        <v>0</v>
      </c>
      <c r="H3488">
        <v>1</v>
      </c>
      <c r="I3488">
        <v>2</v>
      </c>
      <c r="J3488">
        <v>1</v>
      </c>
      <c r="K3488" t="str">
        <f>LOOKUP(E3488,Types!A:A,Types!B:B)</f>
        <v>Pop</v>
      </c>
      <c r="L3488" t="str">
        <f>LOOKUP(I3488,Types!A:A,Types!B:B)</f>
        <v>Pop</v>
      </c>
      <c r="M3488">
        <f t="shared" si="54"/>
        <v>0</v>
      </c>
    </row>
    <row r="3489" spans="1:13" x14ac:dyDescent="0.2">
      <c r="A3489" t="s">
        <v>1192</v>
      </c>
      <c r="B3489">
        <v>9.9684693850576791E-4</v>
      </c>
      <c r="C3489">
        <v>9.3070358037948595E-2</v>
      </c>
      <c r="D3489">
        <v>0.89680814743041903</v>
      </c>
      <c r="E3489">
        <v>2</v>
      </c>
      <c r="F3489">
        <v>0</v>
      </c>
      <c r="G3489">
        <v>0</v>
      </c>
      <c r="H3489">
        <v>1</v>
      </c>
      <c r="I3489">
        <v>1</v>
      </c>
      <c r="J3489">
        <v>1</v>
      </c>
      <c r="K3489" t="str">
        <f>LOOKUP(E3489,Types!A:A,Types!B:B)</f>
        <v>Pop</v>
      </c>
      <c r="L3489" t="str">
        <f>LOOKUP(I3489,Types!A:A,Types!B:B)</f>
        <v>Art</v>
      </c>
      <c r="M3489">
        <f t="shared" si="54"/>
        <v>-1</v>
      </c>
    </row>
    <row r="3490" spans="1:13" x14ac:dyDescent="0.2">
      <c r="A3490" t="s">
        <v>410</v>
      </c>
      <c r="B3490">
        <v>1.0843490017577999E-3</v>
      </c>
      <c r="C3490">
        <v>0.20613402128219599</v>
      </c>
      <c r="D3490">
        <v>0.79059535264968805</v>
      </c>
      <c r="E3490">
        <v>2</v>
      </c>
      <c r="F3490">
        <v>0</v>
      </c>
      <c r="G3490">
        <v>0</v>
      </c>
      <c r="H3490">
        <v>1</v>
      </c>
      <c r="I3490">
        <v>2</v>
      </c>
      <c r="J3490">
        <v>1</v>
      </c>
      <c r="K3490" t="str">
        <f>LOOKUP(E3490,Types!A:A,Types!B:B)</f>
        <v>Pop</v>
      </c>
      <c r="L3490" t="str">
        <f>LOOKUP(I3490,Types!A:A,Types!B:B)</f>
        <v>Pop</v>
      </c>
      <c r="M3490">
        <f t="shared" si="54"/>
        <v>0</v>
      </c>
    </row>
    <row r="3491" spans="1:13" x14ac:dyDescent="0.2">
      <c r="A3491" t="s">
        <v>1691</v>
      </c>
      <c r="B3491">
        <v>1.2691742740571399E-3</v>
      </c>
      <c r="C3491">
        <v>0.266548871994018</v>
      </c>
      <c r="D3491">
        <v>0.72919160127639704</v>
      </c>
      <c r="E3491">
        <v>2</v>
      </c>
      <c r="F3491">
        <v>0</v>
      </c>
      <c r="G3491">
        <v>0</v>
      </c>
      <c r="H3491">
        <v>1</v>
      </c>
      <c r="I3491">
        <v>1</v>
      </c>
      <c r="J3491">
        <v>1</v>
      </c>
      <c r="K3491" t="str">
        <f>LOOKUP(E3491,Types!A:A,Types!B:B)</f>
        <v>Pop</v>
      </c>
      <c r="L3491" t="str">
        <f>LOOKUP(I3491,Types!A:A,Types!B:B)</f>
        <v>Art</v>
      </c>
      <c r="M3491">
        <f t="shared" si="54"/>
        <v>-1</v>
      </c>
    </row>
    <row r="3492" spans="1:13" x14ac:dyDescent="0.2">
      <c r="A3492" t="s">
        <v>2103</v>
      </c>
      <c r="B3492">
        <v>5.6856509763747399E-4</v>
      </c>
      <c r="C3492">
        <v>2.9749700799584299E-2</v>
      </c>
      <c r="D3492">
        <v>0.966610968112945</v>
      </c>
      <c r="E3492">
        <v>2</v>
      </c>
      <c r="F3492">
        <v>0</v>
      </c>
      <c r="G3492">
        <v>0</v>
      </c>
      <c r="H3492">
        <v>1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x14ac:dyDescent="0.2">
      <c r="A3493" t="s">
        <v>1550</v>
      </c>
      <c r="B3493">
        <v>8.8851241162046703E-4</v>
      </c>
      <c r="C3493">
        <v>0.24398712813854201</v>
      </c>
      <c r="D3493">
        <v>0.75292748212814298</v>
      </c>
      <c r="E3493">
        <v>2</v>
      </c>
      <c r="F3493">
        <v>0</v>
      </c>
      <c r="G3493">
        <v>0</v>
      </c>
      <c r="H3493">
        <v>1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x14ac:dyDescent="0.2">
      <c r="A3494" t="s">
        <v>2129</v>
      </c>
      <c r="B3494">
        <v>1.3275957899168099E-3</v>
      </c>
      <c r="C3494">
        <v>0.114635057747364</v>
      </c>
      <c r="D3494">
        <v>0.86193400621414096</v>
      </c>
      <c r="E3494">
        <v>2</v>
      </c>
      <c r="F3494">
        <v>0</v>
      </c>
      <c r="G3494">
        <v>0</v>
      </c>
      <c r="H3494">
        <v>1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x14ac:dyDescent="0.2">
      <c r="A3495" t="s">
        <v>432</v>
      </c>
      <c r="B3495">
        <v>1.28574960399419E-3</v>
      </c>
      <c r="C3495">
        <v>0.23494046926498399</v>
      </c>
      <c r="D3495">
        <v>0.756536245346069</v>
      </c>
      <c r="E3495">
        <v>2</v>
      </c>
      <c r="F3495">
        <v>0</v>
      </c>
      <c r="G3495">
        <v>0</v>
      </c>
      <c r="H3495">
        <v>1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x14ac:dyDescent="0.2">
      <c r="A3496" t="s">
        <v>22</v>
      </c>
      <c r="B3496">
        <v>9.7181869205087402E-4</v>
      </c>
      <c r="C3496">
        <v>0.14426681399345301</v>
      </c>
      <c r="D3496">
        <v>0.85166132450103704</v>
      </c>
      <c r="E3496">
        <v>2</v>
      </c>
      <c r="F3496">
        <v>0</v>
      </c>
      <c r="G3496">
        <v>0</v>
      </c>
      <c r="H3496">
        <v>1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x14ac:dyDescent="0.2">
      <c r="A3497" t="s">
        <v>714</v>
      </c>
      <c r="B3497">
        <v>8.2697591278701999E-4</v>
      </c>
      <c r="C3497">
        <v>5.4313987493515001E-2</v>
      </c>
      <c r="D3497">
        <v>0.92473453283309903</v>
      </c>
      <c r="E3497">
        <v>2</v>
      </c>
      <c r="F3497">
        <v>0</v>
      </c>
      <c r="G3497">
        <v>0</v>
      </c>
      <c r="H3497">
        <v>1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x14ac:dyDescent="0.2">
      <c r="A3498" t="s">
        <v>224</v>
      </c>
      <c r="B3498">
        <v>8.6967111565172596E-4</v>
      </c>
      <c r="C3498">
        <v>5.4258815944194697E-2</v>
      </c>
      <c r="D3498">
        <v>0.93815857172012296</v>
      </c>
      <c r="E3498">
        <v>2</v>
      </c>
      <c r="F3498">
        <v>0</v>
      </c>
      <c r="G3498">
        <v>0</v>
      </c>
      <c r="H3498">
        <v>1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x14ac:dyDescent="0.2">
      <c r="A3499" t="s">
        <v>136</v>
      </c>
      <c r="B3499">
        <v>1.44027720671147E-3</v>
      </c>
      <c r="C3499">
        <v>0.12461421638727101</v>
      </c>
      <c r="D3499">
        <v>0.85859596729278498</v>
      </c>
      <c r="E3499">
        <v>2</v>
      </c>
      <c r="F3499">
        <v>0</v>
      </c>
      <c r="G3499">
        <v>0</v>
      </c>
      <c r="H3499">
        <v>1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x14ac:dyDescent="0.2">
      <c r="A3500" t="s">
        <v>1878</v>
      </c>
      <c r="B3500">
        <v>1.12431251909583E-3</v>
      </c>
      <c r="C3500">
        <v>0.126616641879081</v>
      </c>
      <c r="D3500">
        <v>0.86386251449584905</v>
      </c>
      <c r="E3500">
        <v>2</v>
      </c>
      <c r="F3500">
        <v>0</v>
      </c>
      <c r="G3500">
        <v>0</v>
      </c>
      <c r="H3500">
        <v>1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998</v>
      </c>
      <c r="B3501">
        <v>1.9831077661365201E-3</v>
      </c>
      <c r="C3501">
        <v>0.248671039938926</v>
      </c>
      <c r="D3501">
        <v>0.72013568878173795</v>
      </c>
      <c r="E3501">
        <v>2</v>
      </c>
      <c r="F3501">
        <v>0</v>
      </c>
      <c r="G3501">
        <v>0</v>
      </c>
      <c r="H3501">
        <v>1</v>
      </c>
      <c r="I3501">
        <v>2</v>
      </c>
      <c r="J3501">
        <v>1</v>
      </c>
      <c r="K3501" t="str">
        <f>LOOKUP(E3501,Types!A:A,Types!B:B)</f>
        <v>Pop</v>
      </c>
      <c r="L3501" t="str">
        <f>LOOKUP(I3501,Types!A:A,Types!B:B)</f>
        <v>Pop</v>
      </c>
      <c r="M3501">
        <f t="shared" si="54"/>
        <v>0</v>
      </c>
    </row>
    <row r="3502" spans="1:13" x14ac:dyDescent="0.2">
      <c r="A3502" t="s">
        <v>893</v>
      </c>
      <c r="B3502">
        <v>1.6017026500776399E-3</v>
      </c>
      <c r="C3502">
        <v>0.210585132241249</v>
      </c>
      <c r="D3502">
        <v>0.74614500999450595</v>
      </c>
      <c r="E3502">
        <v>2</v>
      </c>
      <c r="F3502">
        <v>0</v>
      </c>
      <c r="G3502">
        <v>0</v>
      </c>
      <c r="H3502">
        <v>1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1918</v>
      </c>
      <c r="B3503">
        <v>7.9608435044065096E-4</v>
      </c>
      <c r="C3503">
        <v>7.1674317121505696E-2</v>
      </c>
      <c r="D3503">
        <v>0.92313069105148304</v>
      </c>
      <c r="E3503">
        <v>2</v>
      </c>
      <c r="F3503">
        <v>0</v>
      </c>
      <c r="G3503">
        <v>0</v>
      </c>
      <c r="H3503">
        <v>1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x14ac:dyDescent="0.2">
      <c r="A3504" t="s">
        <v>1437</v>
      </c>
      <c r="B3504">
        <v>5.5679818615317301E-4</v>
      </c>
      <c r="C3504">
        <v>5.7061258703470202E-2</v>
      </c>
      <c r="D3504">
        <v>0.94037926197052002</v>
      </c>
      <c r="E3504">
        <v>2</v>
      </c>
      <c r="F3504">
        <v>0</v>
      </c>
      <c r="G3504">
        <v>0</v>
      </c>
      <c r="H3504">
        <v>1</v>
      </c>
      <c r="I3504">
        <v>3</v>
      </c>
      <c r="J3504">
        <v>1</v>
      </c>
      <c r="K3504" t="str">
        <f>LOOKUP(E3504,Types!A:A,Types!B:B)</f>
        <v>Pop</v>
      </c>
      <c r="L3504" t="str">
        <f>LOOKUP(I3504,Types!A:A,Types!B:B)</f>
        <v>Tradition</v>
      </c>
      <c r="M3504">
        <f t="shared" si="54"/>
        <v>1</v>
      </c>
    </row>
    <row r="3505" spans="1:13" x14ac:dyDescent="0.2">
      <c r="A3505" t="s">
        <v>42</v>
      </c>
      <c r="B3505">
        <v>1.2561895418912101E-3</v>
      </c>
      <c r="C3505">
        <v>0.21448041498661</v>
      </c>
      <c r="D3505">
        <v>0.77918332815170199</v>
      </c>
      <c r="E3505">
        <v>2</v>
      </c>
      <c r="F3505">
        <v>0</v>
      </c>
      <c r="G3505">
        <v>0</v>
      </c>
      <c r="H3505">
        <v>1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x14ac:dyDescent="0.2">
      <c r="A3506" t="s">
        <v>1964</v>
      </c>
      <c r="B3506">
        <v>1.2144290376454501E-3</v>
      </c>
      <c r="C3506">
        <v>8.7985329329967499E-2</v>
      </c>
      <c r="D3506">
        <v>0.90902519226074197</v>
      </c>
      <c r="E3506">
        <v>2</v>
      </c>
      <c r="F3506">
        <v>0</v>
      </c>
      <c r="G3506">
        <v>0</v>
      </c>
      <c r="H3506">
        <v>1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x14ac:dyDescent="0.2">
      <c r="A3507" t="s">
        <v>724</v>
      </c>
      <c r="B3507">
        <v>9.924754267558449E-4</v>
      </c>
      <c r="C3507">
        <v>9.1011680662631905E-2</v>
      </c>
      <c r="D3507">
        <v>0.906113982200622</v>
      </c>
      <c r="E3507">
        <v>2</v>
      </c>
      <c r="F3507">
        <v>0</v>
      </c>
      <c r="G3507">
        <v>0</v>
      </c>
      <c r="H3507">
        <v>1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x14ac:dyDescent="0.2">
      <c r="A3508" t="s">
        <v>792</v>
      </c>
      <c r="B3508">
        <v>9.0391898993402698E-4</v>
      </c>
      <c r="C3508">
        <v>8.4016501903533894E-2</v>
      </c>
      <c r="D3508">
        <v>0.90691059827804499</v>
      </c>
      <c r="E3508">
        <v>2</v>
      </c>
      <c r="F3508">
        <v>0</v>
      </c>
      <c r="G3508">
        <v>0</v>
      </c>
      <c r="H3508">
        <v>1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328</v>
      </c>
      <c r="B3509">
        <v>6.7405705340206601E-4</v>
      </c>
      <c r="C3509">
        <v>3.3940110355615602E-2</v>
      </c>
      <c r="D3509">
        <v>0.96391874551773005</v>
      </c>
      <c r="E3509">
        <v>2</v>
      </c>
      <c r="F3509">
        <v>0</v>
      </c>
      <c r="G3509">
        <v>0</v>
      </c>
      <c r="H3509">
        <v>1</v>
      </c>
      <c r="I3509">
        <v>2</v>
      </c>
      <c r="J3509">
        <v>1</v>
      </c>
      <c r="K3509" t="str">
        <f>LOOKUP(E3509,Types!A:A,Types!B:B)</f>
        <v>Pop</v>
      </c>
      <c r="L3509" t="str">
        <f>LOOKUP(I3509,Types!A:A,Types!B:B)</f>
        <v>Pop</v>
      </c>
      <c r="M3509">
        <f t="shared" si="54"/>
        <v>0</v>
      </c>
    </row>
    <row r="3510" spans="1:13" x14ac:dyDescent="0.2">
      <c r="A3510" t="s">
        <v>1756</v>
      </c>
      <c r="B3510">
        <v>1.04299560189247E-3</v>
      </c>
      <c r="C3510">
        <v>0.19732317328453</v>
      </c>
      <c r="D3510">
        <v>0.79799938201904297</v>
      </c>
      <c r="E3510">
        <v>2</v>
      </c>
      <c r="F3510">
        <v>0</v>
      </c>
      <c r="G3510">
        <v>0</v>
      </c>
      <c r="H3510">
        <v>1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x14ac:dyDescent="0.2">
      <c r="A3511" t="s">
        <v>1997</v>
      </c>
      <c r="B3511">
        <v>7.3143659392371698E-4</v>
      </c>
      <c r="C3511">
        <v>7.4123814702033997E-2</v>
      </c>
      <c r="D3511">
        <v>0.92045980691909701</v>
      </c>
      <c r="E3511">
        <v>2</v>
      </c>
      <c r="F3511">
        <v>0</v>
      </c>
      <c r="G3511">
        <v>0</v>
      </c>
      <c r="H3511">
        <v>1</v>
      </c>
      <c r="I3511">
        <v>1</v>
      </c>
      <c r="J3511">
        <v>1</v>
      </c>
      <c r="K3511" t="str">
        <f>LOOKUP(E3511,Types!A:A,Types!B:B)</f>
        <v>Pop</v>
      </c>
      <c r="L3511" t="str">
        <f>LOOKUP(I3511,Types!A:A,Types!B:B)</f>
        <v>Art</v>
      </c>
      <c r="M3511">
        <f t="shared" si="54"/>
        <v>-1</v>
      </c>
    </row>
    <row r="3512" spans="1:13" x14ac:dyDescent="0.2">
      <c r="A3512" t="s">
        <v>734</v>
      </c>
      <c r="B3512">
        <v>1.0960516519844499E-3</v>
      </c>
      <c r="C3512">
        <v>0.122968174517154</v>
      </c>
      <c r="D3512">
        <v>0.86347740888595503</v>
      </c>
      <c r="E3512">
        <v>2</v>
      </c>
      <c r="F3512">
        <v>0</v>
      </c>
      <c r="G3512">
        <v>0</v>
      </c>
      <c r="H3512">
        <v>1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x14ac:dyDescent="0.2">
      <c r="A3513" t="s">
        <v>289</v>
      </c>
      <c r="B3513">
        <v>6.9425930269062497E-4</v>
      </c>
      <c r="C3513">
        <v>5.8189939707517603E-2</v>
      </c>
      <c r="D3513">
        <v>0.93646609783172596</v>
      </c>
      <c r="E3513">
        <v>2</v>
      </c>
      <c r="F3513">
        <v>0</v>
      </c>
      <c r="G3513">
        <v>0</v>
      </c>
      <c r="H3513">
        <v>1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x14ac:dyDescent="0.2">
      <c r="A3514" t="s">
        <v>617</v>
      </c>
      <c r="B3514">
        <v>7.40026764106005E-4</v>
      </c>
      <c r="C3514">
        <v>7.4270926415920202E-2</v>
      </c>
      <c r="D3514">
        <v>0.91771805286407404</v>
      </c>
      <c r="E3514">
        <v>2</v>
      </c>
      <c r="F3514">
        <v>0</v>
      </c>
      <c r="G3514">
        <v>0</v>
      </c>
      <c r="H3514">
        <v>1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111</v>
      </c>
      <c r="B3515">
        <v>7.2795455344021299E-4</v>
      </c>
      <c r="C3515">
        <v>4.1744254529476103E-2</v>
      </c>
      <c r="D3515">
        <v>0.92995846271514804</v>
      </c>
      <c r="E3515">
        <v>2</v>
      </c>
      <c r="F3515">
        <v>0</v>
      </c>
      <c r="G3515">
        <v>0</v>
      </c>
      <c r="H3515">
        <v>1</v>
      </c>
      <c r="I3515">
        <v>2</v>
      </c>
      <c r="J3515">
        <v>1</v>
      </c>
      <c r="K3515" t="str">
        <f>LOOKUP(E3515,Types!A:A,Types!B:B)</f>
        <v>Pop</v>
      </c>
      <c r="L3515" t="str">
        <f>LOOKUP(I3515,Types!A:A,Types!B:B)</f>
        <v>Pop</v>
      </c>
      <c r="M3515">
        <f t="shared" si="54"/>
        <v>0</v>
      </c>
    </row>
    <row r="3516" spans="1:13" x14ac:dyDescent="0.2">
      <c r="A3516" t="s">
        <v>1235</v>
      </c>
      <c r="B3516">
        <v>6.2091730069369002E-4</v>
      </c>
      <c r="C3516">
        <v>9.0429089963436099E-2</v>
      </c>
      <c r="D3516">
        <v>0.90720450878143299</v>
      </c>
      <c r="E3516">
        <v>2</v>
      </c>
      <c r="F3516">
        <v>0</v>
      </c>
      <c r="G3516">
        <v>0</v>
      </c>
      <c r="H3516">
        <v>1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x14ac:dyDescent="0.2">
      <c r="A3517" t="s">
        <v>958</v>
      </c>
      <c r="B3517">
        <v>1.4329910045489599E-3</v>
      </c>
      <c r="C3517">
        <v>7.1695148944854695E-2</v>
      </c>
      <c r="D3517">
        <v>0.92456346750259399</v>
      </c>
      <c r="E3517">
        <v>2</v>
      </c>
      <c r="F3517">
        <v>0</v>
      </c>
      <c r="G3517">
        <v>0</v>
      </c>
      <c r="H3517">
        <v>1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x14ac:dyDescent="0.2">
      <c r="A3518" t="s">
        <v>794</v>
      </c>
      <c r="B3518">
        <v>1.08248624019324E-3</v>
      </c>
      <c r="C3518">
        <v>9.1154791414737701E-2</v>
      </c>
      <c r="D3518">
        <v>0.90298819541931097</v>
      </c>
      <c r="E3518">
        <v>2</v>
      </c>
      <c r="F3518">
        <v>0</v>
      </c>
      <c r="G3518">
        <v>0</v>
      </c>
      <c r="H3518">
        <v>1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x14ac:dyDescent="0.2">
      <c r="A3519" t="s">
        <v>2427</v>
      </c>
      <c r="B3519">
        <v>6.9953378988429904E-4</v>
      </c>
      <c r="C3519">
        <v>3.2730571925640099E-2</v>
      </c>
      <c r="D3519">
        <v>0.96274799108505205</v>
      </c>
      <c r="E3519">
        <v>2</v>
      </c>
      <c r="F3519">
        <v>0</v>
      </c>
      <c r="G3519">
        <v>0</v>
      </c>
      <c r="H3519">
        <v>1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353</v>
      </c>
      <c r="B3520">
        <v>6.1808474129065795E-4</v>
      </c>
      <c r="C3520">
        <v>2.0445354282855901E-2</v>
      </c>
      <c r="D3520">
        <v>0.97771716117858798</v>
      </c>
      <c r="E3520">
        <v>2</v>
      </c>
      <c r="F3520">
        <v>0</v>
      </c>
      <c r="G3520">
        <v>0</v>
      </c>
      <c r="H3520">
        <v>1</v>
      </c>
      <c r="I3520">
        <v>2</v>
      </c>
      <c r="J3520">
        <v>1</v>
      </c>
      <c r="K3520" t="str">
        <f>LOOKUP(E3520,Types!A:A,Types!B:B)</f>
        <v>Pop</v>
      </c>
      <c r="L3520" t="str">
        <f>LOOKUP(I3520,Types!A:A,Types!B:B)</f>
        <v>Pop</v>
      </c>
      <c r="M3520">
        <f t="shared" si="54"/>
        <v>0</v>
      </c>
    </row>
    <row r="3521" spans="1:13" x14ac:dyDescent="0.2">
      <c r="A3521" t="s">
        <v>254</v>
      </c>
      <c r="B3521">
        <v>7.8224705066531897E-4</v>
      </c>
      <c r="C3521">
        <v>0.124121904373168</v>
      </c>
      <c r="D3521">
        <v>0.87244379520416204</v>
      </c>
      <c r="E3521">
        <v>2</v>
      </c>
      <c r="F3521">
        <v>0</v>
      </c>
      <c r="G3521">
        <v>0</v>
      </c>
      <c r="H3521">
        <v>1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x14ac:dyDescent="0.2">
      <c r="A3522" t="s">
        <v>1491</v>
      </c>
      <c r="B3522">
        <v>2.2209701128304E-3</v>
      </c>
      <c r="C3522">
        <v>0.11807894706726001</v>
      </c>
      <c r="D3522">
        <v>0.85881888866424505</v>
      </c>
      <c r="E3522">
        <v>2</v>
      </c>
      <c r="F3522">
        <v>0</v>
      </c>
      <c r="G3522">
        <v>0</v>
      </c>
      <c r="H3522">
        <v>1</v>
      </c>
      <c r="I3522">
        <v>1</v>
      </c>
      <c r="J3522">
        <v>1</v>
      </c>
      <c r="K3522" t="str">
        <f>LOOKUP(E3522,Types!A:A,Types!B:B)</f>
        <v>Pop</v>
      </c>
      <c r="L3522" t="str">
        <f>LOOKUP(I3522,Types!A:A,Types!B:B)</f>
        <v>Art</v>
      </c>
      <c r="M3522">
        <f t="shared" si="54"/>
        <v>-1</v>
      </c>
    </row>
    <row r="3523" spans="1:13" x14ac:dyDescent="0.2">
      <c r="A3523" t="s">
        <v>1046</v>
      </c>
      <c r="B3523">
        <v>8.7060820078477198E-4</v>
      </c>
      <c r="C3523">
        <v>0.15183591842651301</v>
      </c>
      <c r="D3523">
        <v>0.84090274572372403</v>
      </c>
      <c r="E3523">
        <v>2</v>
      </c>
      <c r="F3523">
        <v>0</v>
      </c>
      <c r="G3523">
        <v>0</v>
      </c>
      <c r="H3523">
        <v>1</v>
      </c>
      <c r="I3523">
        <v>2</v>
      </c>
      <c r="J3523">
        <v>1</v>
      </c>
      <c r="K3523" t="str">
        <f>LOOKUP(E3523,Types!A:A,Types!B:B)</f>
        <v>Pop</v>
      </c>
      <c r="L3523" t="str">
        <f>LOOKUP(I3523,Types!A:A,Types!B:B)</f>
        <v>Pop</v>
      </c>
      <c r="M3523">
        <f t="shared" ref="M3523:M3586" si="55">I3523-E3523</f>
        <v>0</v>
      </c>
    </row>
    <row r="3524" spans="1:13" x14ac:dyDescent="0.2">
      <c r="A3524" t="s">
        <v>1176</v>
      </c>
      <c r="B3524">
        <v>1.1595282703638001E-3</v>
      </c>
      <c r="C3524">
        <v>6.4697481691837297E-2</v>
      </c>
      <c r="D3524">
        <v>0.92309421300887995</v>
      </c>
      <c r="E3524">
        <v>2</v>
      </c>
      <c r="F3524">
        <v>0</v>
      </c>
      <c r="G3524">
        <v>0</v>
      </c>
      <c r="H3524">
        <v>1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x14ac:dyDescent="0.2">
      <c r="A3525" t="s">
        <v>1029</v>
      </c>
      <c r="B3525">
        <v>9.9137006327509793E-4</v>
      </c>
      <c r="C3525">
        <v>0.19223424792289701</v>
      </c>
      <c r="D3525">
        <v>0.79839885234832697</v>
      </c>
      <c r="E3525">
        <v>2</v>
      </c>
      <c r="F3525">
        <v>0</v>
      </c>
      <c r="G3525">
        <v>0</v>
      </c>
      <c r="H3525">
        <v>1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x14ac:dyDescent="0.2">
      <c r="A3526" t="s">
        <v>1747</v>
      </c>
      <c r="B3526">
        <v>1.02009472902864E-3</v>
      </c>
      <c r="C3526">
        <v>0.127693116664886</v>
      </c>
      <c r="D3526">
        <v>0.86276084184646595</v>
      </c>
      <c r="E3526">
        <v>2</v>
      </c>
      <c r="F3526">
        <v>0</v>
      </c>
      <c r="G3526">
        <v>0</v>
      </c>
      <c r="H3526">
        <v>1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x14ac:dyDescent="0.2">
      <c r="A3527" t="s">
        <v>396</v>
      </c>
      <c r="B3527">
        <v>1.1816336773335899E-3</v>
      </c>
      <c r="C3527">
        <v>7.4386954307556097E-2</v>
      </c>
      <c r="D3527">
        <v>0.89931088685989302</v>
      </c>
      <c r="E3527">
        <v>2</v>
      </c>
      <c r="F3527">
        <v>0</v>
      </c>
      <c r="G3527">
        <v>0</v>
      </c>
      <c r="H3527">
        <v>1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x14ac:dyDescent="0.2">
      <c r="A3528" t="s">
        <v>1812</v>
      </c>
      <c r="B3528">
        <v>1.4559491537511301E-3</v>
      </c>
      <c r="C3528">
        <v>0.203944027423858</v>
      </c>
      <c r="D3528">
        <v>0.77898550033569303</v>
      </c>
      <c r="E3528">
        <v>2</v>
      </c>
      <c r="F3528">
        <v>0</v>
      </c>
      <c r="G3528">
        <v>0</v>
      </c>
      <c r="H3528">
        <v>1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x14ac:dyDescent="0.2">
      <c r="A3529" t="s">
        <v>1295</v>
      </c>
      <c r="B3529">
        <v>1.14228064194321E-3</v>
      </c>
      <c r="C3529">
        <v>0.103834733366966</v>
      </c>
      <c r="D3529">
        <v>0.88406777381896895</v>
      </c>
      <c r="E3529">
        <v>2</v>
      </c>
      <c r="F3529">
        <v>0</v>
      </c>
      <c r="G3529">
        <v>0</v>
      </c>
      <c r="H3529">
        <v>1</v>
      </c>
      <c r="I3529">
        <v>1</v>
      </c>
      <c r="J3529">
        <v>1</v>
      </c>
      <c r="K3529" t="str">
        <f>LOOKUP(E3529,Types!A:A,Types!B:B)</f>
        <v>Pop</v>
      </c>
      <c r="L3529" t="str">
        <f>LOOKUP(I3529,Types!A:A,Types!B:B)</f>
        <v>Art</v>
      </c>
      <c r="M3529">
        <f t="shared" si="55"/>
        <v>-1</v>
      </c>
    </row>
    <row r="3530" spans="1:13" x14ac:dyDescent="0.2">
      <c r="A3530" t="s">
        <v>1568</v>
      </c>
      <c r="B3530">
        <v>1.0365662164986101E-3</v>
      </c>
      <c r="C3530">
        <v>0.1033745855093</v>
      </c>
      <c r="D3530">
        <v>0.87744218111038197</v>
      </c>
      <c r="E3530">
        <v>2</v>
      </c>
      <c r="F3530">
        <v>0</v>
      </c>
      <c r="G3530">
        <v>0</v>
      </c>
      <c r="H3530">
        <v>1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x14ac:dyDescent="0.2">
      <c r="A3531" t="s">
        <v>1244</v>
      </c>
      <c r="B3531">
        <v>1.4039831003174099E-3</v>
      </c>
      <c r="C3531">
        <v>0.164512023329734</v>
      </c>
      <c r="D3531">
        <v>0.82698339223861606</v>
      </c>
      <c r="E3531">
        <v>2</v>
      </c>
      <c r="F3531">
        <v>0</v>
      </c>
      <c r="G3531">
        <v>0</v>
      </c>
      <c r="H3531">
        <v>1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2299</v>
      </c>
      <c r="B3532">
        <v>8.6891191313043204E-4</v>
      </c>
      <c r="C3532">
        <v>0.13312976062297799</v>
      </c>
      <c r="D3532">
        <v>0.86372566223144498</v>
      </c>
      <c r="E3532">
        <v>2</v>
      </c>
      <c r="F3532">
        <v>0</v>
      </c>
      <c r="G3532">
        <v>0</v>
      </c>
      <c r="H3532">
        <v>1</v>
      </c>
      <c r="I3532">
        <v>2</v>
      </c>
      <c r="J3532">
        <v>1</v>
      </c>
      <c r="K3532" t="str">
        <f>LOOKUP(E3532,Types!A:A,Types!B:B)</f>
        <v>Pop</v>
      </c>
      <c r="L3532" t="str">
        <f>LOOKUP(I3532,Types!A:A,Types!B:B)</f>
        <v>Pop</v>
      </c>
      <c r="M3532">
        <f t="shared" si="55"/>
        <v>0</v>
      </c>
    </row>
    <row r="3533" spans="1:13" x14ac:dyDescent="0.2">
      <c r="A3533" t="s">
        <v>347</v>
      </c>
      <c r="B3533">
        <v>9.1237097512930599E-4</v>
      </c>
      <c r="C3533">
        <v>6.0299266129732097E-2</v>
      </c>
      <c r="D3533">
        <v>0.92088884115219105</v>
      </c>
      <c r="E3533">
        <v>2</v>
      </c>
      <c r="F3533">
        <v>0</v>
      </c>
      <c r="G3533">
        <v>0</v>
      </c>
      <c r="H3533">
        <v>1</v>
      </c>
      <c r="I3533">
        <v>2</v>
      </c>
      <c r="J3533">
        <v>1</v>
      </c>
      <c r="K3533" t="str">
        <f>LOOKUP(E3533,Types!A:A,Types!B:B)</f>
        <v>Pop</v>
      </c>
      <c r="L3533" t="str">
        <f>LOOKUP(I3533,Types!A:A,Types!B:B)</f>
        <v>Pop</v>
      </c>
      <c r="M3533">
        <f t="shared" si="55"/>
        <v>0</v>
      </c>
    </row>
    <row r="3534" spans="1:13" x14ac:dyDescent="0.2">
      <c r="A3534" t="s">
        <v>1761</v>
      </c>
      <c r="B3534">
        <v>1.0937495389953199E-3</v>
      </c>
      <c r="C3534">
        <v>8.3766274154186193E-2</v>
      </c>
      <c r="D3534">
        <v>0.91235941648483199</v>
      </c>
      <c r="E3534">
        <v>2</v>
      </c>
      <c r="F3534">
        <v>0</v>
      </c>
      <c r="G3534">
        <v>0</v>
      </c>
      <c r="H3534">
        <v>1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x14ac:dyDescent="0.2">
      <c r="A3535" t="s">
        <v>487</v>
      </c>
      <c r="B3535">
        <v>4.6112210839055403E-4</v>
      </c>
      <c r="C3535">
        <v>2.39683166146278E-2</v>
      </c>
      <c r="D3535">
        <v>0.97182983160018899</v>
      </c>
      <c r="E3535">
        <v>2</v>
      </c>
      <c r="F3535">
        <v>0</v>
      </c>
      <c r="G3535">
        <v>0</v>
      </c>
      <c r="H3535">
        <v>1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x14ac:dyDescent="0.2">
      <c r="A3536" t="s">
        <v>2138</v>
      </c>
      <c r="B3536">
        <v>1.3582755345851101E-3</v>
      </c>
      <c r="C3536">
        <v>0.146655678749084</v>
      </c>
      <c r="D3536">
        <v>0.84517651796340898</v>
      </c>
      <c r="E3536">
        <v>2</v>
      </c>
      <c r="F3536">
        <v>0</v>
      </c>
      <c r="G3536">
        <v>0</v>
      </c>
      <c r="H3536">
        <v>1</v>
      </c>
      <c r="I3536">
        <v>1</v>
      </c>
      <c r="J3536">
        <v>1</v>
      </c>
      <c r="K3536" t="str">
        <f>LOOKUP(E3536,Types!A:A,Types!B:B)</f>
        <v>Pop</v>
      </c>
      <c r="L3536" t="str">
        <f>LOOKUP(I3536,Types!A:A,Types!B:B)</f>
        <v>Art</v>
      </c>
      <c r="M3536">
        <f t="shared" si="55"/>
        <v>-1</v>
      </c>
    </row>
    <row r="3537" spans="1:13" x14ac:dyDescent="0.2">
      <c r="A3537" t="s">
        <v>1603</v>
      </c>
      <c r="B3537">
        <v>1.5592417912557699E-3</v>
      </c>
      <c r="C3537">
        <v>0.157589346170425</v>
      </c>
      <c r="D3537">
        <v>0.83339828252792303</v>
      </c>
      <c r="E3537">
        <v>2</v>
      </c>
      <c r="F3537">
        <v>0</v>
      </c>
      <c r="G3537">
        <v>0</v>
      </c>
      <c r="H3537">
        <v>1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x14ac:dyDescent="0.2">
      <c r="A3538" t="s">
        <v>2151</v>
      </c>
      <c r="B3538">
        <v>1.00450124591588E-3</v>
      </c>
      <c r="C3538">
        <v>0.20163488388061501</v>
      </c>
      <c r="D3538">
        <v>0.79103749990463201</v>
      </c>
      <c r="E3538">
        <v>2</v>
      </c>
      <c r="F3538">
        <v>0</v>
      </c>
      <c r="G3538">
        <v>0</v>
      </c>
      <c r="H3538">
        <v>1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x14ac:dyDescent="0.2">
      <c r="A3539" t="s">
        <v>2261</v>
      </c>
      <c r="B3539">
        <v>8.5436250083148404E-4</v>
      </c>
      <c r="C3539">
        <v>6.1548534780740703E-2</v>
      </c>
      <c r="D3539">
        <v>0.93486940860748202</v>
      </c>
      <c r="E3539">
        <v>2</v>
      </c>
      <c r="F3539">
        <v>0</v>
      </c>
      <c r="G3539">
        <v>0</v>
      </c>
      <c r="H3539">
        <v>1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x14ac:dyDescent="0.2">
      <c r="A3540" t="s">
        <v>1604</v>
      </c>
      <c r="B3540">
        <v>1.26233475748449E-3</v>
      </c>
      <c r="C3540">
        <v>0.121064938604831</v>
      </c>
      <c r="D3540">
        <v>0.87150174379348699</v>
      </c>
      <c r="E3540">
        <v>2</v>
      </c>
      <c r="F3540">
        <v>0</v>
      </c>
      <c r="G3540">
        <v>0</v>
      </c>
      <c r="H3540">
        <v>1</v>
      </c>
      <c r="I3540">
        <v>3</v>
      </c>
      <c r="J3540">
        <v>1</v>
      </c>
      <c r="K3540" t="str">
        <f>LOOKUP(E3540,Types!A:A,Types!B:B)</f>
        <v>Pop</v>
      </c>
      <c r="L3540" t="str">
        <f>LOOKUP(I3540,Types!A:A,Types!B:B)</f>
        <v>Tradition</v>
      </c>
      <c r="M3540">
        <f t="shared" si="55"/>
        <v>1</v>
      </c>
    </row>
    <row r="3541" spans="1:13" x14ac:dyDescent="0.2">
      <c r="A3541" t="s">
        <v>1213</v>
      </c>
      <c r="B3541">
        <v>1.3081399956718E-3</v>
      </c>
      <c r="C3541">
        <v>9.3429975211620303E-2</v>
      </c>
      <c r="D3541">
        <v>0.89566761255264205</v>
      </c>
      <c r="E3541">
        <v>2</v>
      </c>
      <c r="F3541">
        <v>0</v>
      </c>
      <c r="G3541">
        <v>0</v>
      </c>
      <c r="H3541">
        <v>1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x14ac:dyDescent="0.2">
      <c r="A3542" t="s">
        <v>2414</v>
      </c>
      <c r="B3542">
        <v>4.8480191617272702E-4</v>
      </c>
      <c r="C3542">
        <v>2.6516120880842198E-2</v>
      </c>
      <c r="D3542">
        <v>0.96919429302215498</v>
      </c>
      <c r="E3542">
        <v>2</v>
      </c>
      <c r="F3542">
        <v>0</v>
      </c>
      <c r="G3542">
        <v>0</v>
      </c>
      <c r="H3542">
        <v>1</v>
      </c>
      <c r="I3542">
        <v>1</v>
      </c>
      <c r="J3542">
        <v>1</v>
      </c>
      <c r="K3542" t="str">
        <f>LOOKUP(E3542,Types!A:A,Types!B:B)</f>
        <v>Pop</v>
      </c>
      <c r="L3542" t="str">
        <f>LOOKUP(I3542,Types!A:A,Types!B:B)</f>
        <v>Art</v>
      </c>
      <c r="M3542">
        <f t="shared" si="55"/>
        <v>-1</v>
      </c>
    </row>
    <row r="3543" spans="1:13" x14ac:dyDescent="0.2">
      <c r="A3543" t="s">
        <v>1770</v>
      </c>
      <c r="B3543">
        <v>1.1898404918611E-3</v>
      </c>
      <c r="C3543">
        <v>0.136833772063255</v>
      </c>
      <c r="D3543">
        <v>0.858442723751068</v>
      </c>
      <c r="E3543">
        <v>2</v>
      </c>
      <c r="F3543">
        <v>0</v>
      </c>
      <c r="G3543">
        <v>0</v>
      </c>
      <c r="H3543">
        <v>1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x14ac:dyDescent="0.2">
      <c r="A3544" t="s">
        <v>361</v>
      </c>
      <c r="B3544">
        <v>9.6820050384849299E-4</v>
      </c>
      <c r="C3544">
        <v>0.112486355006694</v>
      </c>
      <c r="D3544">
        <v>0.80659574270248402</v>
      </c>
      <c r="E3544">
        <v>2</v>
      </c>
      <c r="F3544">
        <v>0</v>
      </c>
      <c r="G3544">
        <v>0</v>
      </c>
      <c r="H3544">
        <v>1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x14ac:dyDescent="0.2">
      <c r="A3545" t="s">
        <v>601</v>
      </c>
      <c r="B3545">
        <v>9.5297658117488005E-4</v>
      </c>
      <c r="C3545">
        <v>7.4007816612720406E-2</v>
      </c>
      <c r="D3545">
        <v>0.92168468236923196</v>
      </c>
      <c r="E3545">
        <v>2</v>
      </c>
      <c r="F3545">
        <v>0</v>
      </c>
      <c r="G3545">
        <v>0</v>
      </c>
      <c r="H3545">
        <v>1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x14ac:dyDescent="0.2">
      <c r="A3546" t="s">
        <v>1297</v>
      </c>
      <c r="B3546">
        <v>2.1757760550826701E-3</v>
      </c>
      <c r="C3546">
        <v>0.19078987836837699</v>
      </c>
      <c r="D3546">
        <v>0.78827702999114901</v>
      </c>
      <c r="E3546">
        <v>2</v>
      </c>
      <c r="F3546">
        <v>0</v>
      </c>
      <c r="G3546">
        <v>0</v>
      </c>
      <c r="H3546">
        <v>1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x14ac:dyDescent="0.2">
      <c r="A3547" t="s">
        <v>530</v>
      </c>
      <c r="B3547">
        <v>1.52367365080863E-3</v>
      </c>
      <c r="C3547">
        <v>0.29795542359352101</v>
      </c>
      <c r="D3547">
        <v>0.68396335840225198</v>
      </c>
      <c r="E3547">
        <v>2</v>
      </c>
      <c r="F3547">
        <v>0</v>
      </c>
      <c r="G3547">
        <v>0</v>
      </c>
      <c r="H3547">
        <v>1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x14ac:dyDescent="0.2">
      <c r="A3548" t="s">
        <v>1390</v>
      </c>
      <c r="B3548">
        <v>7.1265659062191801E-4</v>
      </c>
      <c r="C3548">
        <v>4.4281441718339899E-2</v>
      </c>
      <c r="D3548">
        <v>0.95087695121765103</v>
      </c>
      <c r="E3548">
        <v>2</v>
      </c>
      <c r="F3548">
        <v>0</v>
      </c>
      <c r="G3548">
        <v>0</v>
      </c>
      <c r="H3548">
        <v>1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x14ac:dyDescent="0.2">
      <c r="A3549" t="s">
        <v>173</v>
      </c>
      <c r="B3549">
        <v>7.1490020491182804E-4</v>
      </c>
      <c r="C3549">
        <v>4.6226140111684799E-2</v>
      </c>
      <c r="D3549">
        <v>0.951088726520538</v>
      </c>
      <c r="E3549">
        <v>2</v>
      </c>
      <c r="F3549">
        <v>0</v>
      </c>
      <c r="G3549">
        <v>0</v>
      </c>
      <c r="H3549">
        <v>1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x14ac:dyDescent="0.2">
      <c r="A3550" t="s">
        <v>1278</v>
      </c>
      <c r="B3550">
        <v>1.25621771439909E-3</v>
      </c>
      <c r="C3550">
        <v>4.9572013318538603E-2</v>
      </c>
      <c r="D3550">
        <v>0.93512207269668501</v>
      </c>
      <c r="E3550">
        <v>2</v>
      </c>
      <c r="F3550">
        <v>0</v>
      </c>
      <c r="G3550">
        <v>0</v>
      </c>
      <c r="H3550">
        <v>1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1542</v>
      </c>
      <c r="B3551">
        <v>1.17090798448771E-3</v>
      </c>
      <c r="C3551">
        <v>0.11340072751045201</v>
      </c>
      <c r="D3551">
        <v>0.87559038400650002</v>
      </c>
      <c r="E3551">
        <v>2</v>
      </c>
      <c r="F3551">
        <v>0</v>
      </c>
      <c r="G3551">
        <v>0</v>
      </c>
      <c r="H3551">
        <v>1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x14ac:dyDescent="0.2">
      <c r="A3552" t="s">
        <v>588</v>
      </c>
      <c r="B3552">
        <v>1.1173437815159501E-3</v>
      </c>
      <c r="C3552">
        <v>0.19378426671028101</v>
      </c>
      <c r="D3552">
        <v>0.79975551366805997</v>
      </c>
      <c r="E3552">
        <v>2</v>
      </c>
      <c r="F3552">
        <v>0</v>
      </c>
      <c r="G3552">
        <v>0</v>
      </c>
      <c r="H3552">
        <v>1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x14ac:dyDescent="0.2">
      <c r="A3553" t="s">
        <v>156</v>
      </c>
      <c r="B3553">
        <v>6.7263009259477204E-4</v>
      </c>
      <c r="C3553">
        <v>3.27509716153144E-2</v>
      </c>
      <c r="D3553">
        <v>0.96376061439514105</v>
      </c>
      <c r="E3553">
        <v>2</v>
      </c>
      <c r="F3553">
        <v>0</v>
      </c>
      <c r="G3553">
        <v>0</v>
      </c>
      <c r="H3553">
        <v>1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x14ac:dyDescent="0.2">
      <c r="A3554" t="s">
        <v>1936</v>
      </c>
      <c r="B3554">
        <v>9.7567343618720705E-4</v>
      </c>
      <c r="C3554">
        <v>0.12876723706722201</v>
      </c>
      <c r="D3554">
        <v>0.86956357955932595</v>
      </c>
      <c r="E3554">
        <v>2</v>
      </c>
      <c r="F3554">
        <v>0</v>
      </c>
      <c r="G3554">
        <v>0</v>
      </c>
      <c r="H3554">
        <v>1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x14ac:dyDescent="0.2">
      <c r="A3555" t="s">
        <v>807</v>
      </c>
      <c r="B3555">
        <v>1.1893056798726301E-3</v>
      </c>
      <c r="C3555">
        <v>0.16284927725791901</v>
      </c>
      <c r="D3555">
        <v>0.82691210508346502</v>
      </c>
      <c r="E3555">
        <v>2</v>
      </c>
      <c r="F3555">
        <v>0</v>
      </c>
      <c r="G3555">
        <v>0</v>
      </c>
      <c r="H3555">
        <v>1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x14ac:dyDescent="0.2">
      <c r="A3556" t="s">
        <v>1890</v>
      </c>
      <c r="B3556">
        <v>1.12716993317008E-3</v>
      </c>
      <c r="C3556">
        <v>7.3766119778156197E-2</v>
      </c>
      <c r="D3556">
        <v>0.92447066307067804</v>
      </c>
      <c r="E3556">
        <v>2</v>
      </c>
      <c r="F3556">
        <v>0</v>
      </c>
      <c r="G3556">
        <v>0</v>
      </c>
      <c r="H3556">
        <v>1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x14ac:dyDescent="0.2">
      <c r="A3557" t="s">
        <v>1989</v>
      </c>
      <c r="B3557">
        <v>6.2777689890935995E-4</v>
      </c>
      <c r="C3557">
        <v>4.3470561504364E-2</v>
      </c>
      <c r="D3557">
        <v>0.94783037900924605</v>
      </c>
      <c r="E3557">
        <v>2</v>
      </c>
      <c r="F3557">
        <v>0</v>
      </c>
      <c r="G3557">
        <v>0</v>
      </c>
      <c r="H3557">
        <v>1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x14ac:dyDescent="0.2">
      <c r="A3558" t="s">
        <v>634</v>
      </c>
      <c r="B3558">
        <v>1.2179337209090499E-3</v>
      </c>
      <c r="C3558">
        <v>0.177565872669219</v>
      </c>
      <c r="D3558">
        <v>0.81109172105789096</v>
      </c>
      <c r="E3558">
        <v>2</v>
      </c>
      <c r="F3558">
        <v>0</v>
      </c>
      <c r="G3558">
        <v>0</v>
      </c>
      <c r="H3558">
        <v>1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829</v>
      </c>
      <c r="B3559">
        <v>1.14767043851315E-3</v>
      </c>
      <c r="C3559">
        <v>7.3461927473545005E-2</v>
      </c>
      <c r="D3559">
        <v>0.91632181406021096</v>
      </c>
      <c r="E3559">
        <v>2</v>
      </c>
      <c r="F3559">
        <v>0</v>
      </c>
      <c r="G3559">
        <v>0</v>
      </c>
      <c r="H3559">
        <v>1</v>
      </c>
      <c r="I3559">
        <v>2</v>
      </c>
      <c r="J3559">
        <v>1</v>
      </c>
      <c r="K3559" t="str">
        <f>LOOKUP(E3559,Types!A:A,Types!B:B)</f>
        <v>Pop</v>
      </c>
      <c r="L3559" t="str">
        <f>LOOKUP(I3559,Types!A:A,Types!B:B)</f>
        <v>Pop</v>
      </c>
      <c r="M3559">
        <f t="shared" si="55"/>
        <v>0</v>
      </c>
    </row>
    <row r="3560" spans="1:13" x14ac:dyDescent="0.2">
      <c r="A3560" t="s">
        <v>1195</v>
      </c>
      <c r="B3560">
        <v>9.6267706248909202E-4</v>
      </c>
      <c r="C3560">
        <v>8.3133473992347703E-2</v>
      </c>
      <c r="D3560">
        <v>0.89667689800262396</v>
      </c>
      <c r="E3560">
        <v>2</v>
      </c>
      <c r="F3560">
        <v>0</v>
      </c>
      <c r="G3560">
        <v>0</v>
      </c>
      <c r="H3560">
        <v>1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x14ac:dyDescent="0.2">
      <c r="A3561" t="s">
        <v>1511</v>
      </c>
      <c r="B3561">
        <v>1.1485102586448099E-3</v>
      </c>
      <c r="C3561">
        <v>0.158399328589439</v>
      </c>
      <c r="D3561">
        <v>0.83521211147308305</v>
      </c>
      <c r="E3561">
        <v>2</v>
      </c>
      <c r="F3561">
        <v>0</v>
      </c>
      <c r="G3561">
        <v>0</v>
      </c>
      <c r="H3561">
        <v>1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x14ac:dyDescent="0.2">
      <c r="A3562" t="s">
        <v>1658</v>
      </c>
      <c r="B3562">
        <v>1.76715455017983E-3</v>
      </c>
      <c r="C3562">
        <v>0.40790647268295199</v>
      </c>
      <c r="D3562">
        <v>0.58286666870117099</v>
      </c>
      <c r="E3562">
        <v>2</v>
      </c>
      <c r="F3562">
        <v>0</v>
      </c>
      <c r="G3562">
        <v>0</v>
      </c>
      <c r="H3562">
        <v>1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x14ac:dyDescent="0.2">
      <c r="A3563" t="s">
        <v>1943</v>
      </c>
      <c r="B3563">
        <v>6.9575733505189397E-4</v>
      </c>
      <c r="C3563">
        <v>9.5600038766860906E-2</v>
      </c>
      <c r="D3563">
        <v>0.897288918495178</v>
      </c>
      <c r="E3563">
        <v>2</v>
      </c>
      <c r="F3563">
        <v>0</v>
      </c>
      <c r="G3563">
        <v>0</v>
      </c>
      <c r="H3563">
        <v>1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x14ac:dyDescent="0.2">
      <c r="A3564" t="s">
        <v>221</v>
      </c>
      <c r="B3564">
        <v>1.23130879364907E-3</v>
      </c>
      <c r="C3564">
        <v>0.436424911022186</v>
      </c>
      <c r="D3564">
        <v>0.56108868122100797</v>
      </c>
      <c r="E3564">
        <v>2</v>
      </c>
      <c r="F3564">
        <v>0</v>
      </c>
      <c r="G3564">
        <v>0</v>
      </c>
      <c r="H3564">
        <v>1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x14ac:dyDescent="0.2">
      <c r="A3565" t="s">
        <v>1543</v>
      </c>
      <c r="B3565">
        <v>6.8862532498314901E-4</v>
      </c>
      <c r="C3565">
        <v>4.9397923052310902E-2</v>
      </c>
      <c r="D3565">
        <v>0.94868803024291903</v>
      </c>
      <c r="E3565">
        <v>2</v>
      </c>
      <c r="F3565">
        <v>0</v>
      </c>
      <c r="G3565">
        <v>0</v>
      </c>
      <c r="H3565">
        <v>1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2259</v>
      </c>
      <c r="B3566">
        <v>1.07989856041967E-3</v>
      </c>
      <c r="C3566">
        <v>0.105332218110561</v>
      </c>
      <c r="D3566">
        <v>0.87584239244461004</v>
      </c>
      <c r="E3566">
        <v>2</v>
      </c>
      <c r="F3566">
        <v>0</v>
      </c>
      <c r="G3566">
        <v>0</v>
      </c>
      <c r="H3566">
        <v>1</v>
      </c>
      <c r="I3566">
        <v>2</v>
      </c>
      <c r="J3566">
        <v>1</v>
      </c>
      <c r="K3566" t="str">
        <f>LOOKUP(E3566,Types!A:A,Types!B:B)</f>
        <v>Pop</v>
      </c>
      <c r="L3566" t="str">
        <f>LOOKUP(I3566,Types!A:A,Types!B:B)</f>
        <v>Pop</v>
      </c>
      <c r="M3566">
        <f t="shared" si="55"/>
        <v>0</v>
      </c>
    </row>
    <row r="3567" spans="1:13" x14ac:dyDescent="0.2">
      <c r="A3567" t="s">
        <v>149</v>
      </c>
      <c r="B3567">
        <v>1.51516695041209E-3</v>
      </c>
      <c r="C3567">
        <v>0.21934202313423101</v>
      </c>
      <c r="D3567">
        <v>0.76194757223129195</v>
      </c>
      <c r="E3567">
        <v>2</v>
      </c>
      <c r="F3567">
        <v>0</v>
      </c>
      <c r="G3567">
        <v>0</v>
      </c>
      <c r="H3567">
        <v>1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x14ac:dyDescent="0.2">
      <c r="A3568" t="s">
        <v>1782</v>
      </c>
      <c r="B3568">
        <v>1.5494278632104299E-3</v>
      </c>
      <c r="C3568">
        <v>0.19856442511081601</v>
      </c>
      <c r="D3568">
        <v>0.78933042287826505</v>
      </c>
      <c r="E3568">
        <v>2</v>
      </c>
      <c r="F3568">
        <v>0</v>
      </c>
      <c r="G3568">
        <v>0</v>
      </c>
      <c r="H3568">
        <v>1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x14ac:dyDescent="0.2">
      <c r="A3569" t="s">
        <v>1557</v>
      </c>
      <c r="B3569">
        <v>1.47711567115038E-3</v>
      </c>
      <c r="C3569">
        <v>0.157378479838371</v>
      </c>
      <c r="D3569">
        <v>0.81092828512191695</v>
      </c>
      <c r="E3569">
        <v>2</v>
      </c>
      <c r="F3569">
        <v>0</v>
      </c>
      <c r="G3569">
        <v>0</v>
      </c>
      <c r="H3569">
        <v>1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1137</v>
      </c>
      <c r="B3570">
        <v>8.7377754971385002E-4</v>
      </c>
      <c r="C3570">
        <v>0.13853749632835299</v>
      </c>
      <c r="D3570">
        <v>0.85414117574691695</v>
      </c>
      <c r="E3570">
        <v>2</v>
      </c>
      <c r="F3570">
        <v>0</v>
      </c>
      <c r="G3570">
        <v>0</v>
      </c>
      <c r="H3570">
        <v>1</v>
      </c>
      <c r="I3570">
        <v>2</v>
      </c>
      <c r="J3570">
        <v>1</v>
      </c>
      <c r="K3570" t="str">
        <f>LOOKUP(E3570,Types!A:A,Types!B:B)</f>
        <v>Pop</v>
      </c>
      <c r="L3570" t="str">
        <f>LOOKUP(I3570,Types!A:A,Types!B:B)</f>
        <v>Pop</v>
      </c>
      <c r="M3570">
        <f t="shared" si="55"/>
        <v>0</v>
      </c>
    </row>
    <row r="3571" spans="1:13" x14ac:dyDescent="0.2">
      <c r="A3571" t="s">
        <v>88</v>
      </c>
      <c r="B3571">
        <v>7.8728608787059697E-4</v>
      </c>
      <c r="C3571">
        <v>5.7092912495136199E-2</v>
      </c>
      <c r="D3571">
        <v>0.93019270896911599</v>
      </c>
      <c r="E3571">
        <v>2</v>
      </c>
      <c r="F3571">
        <v>0</v>
      </c>
      <c r="G3571">
        <v>0</v>
      </c>
      <c r="H3571">
        <v>1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763</v>
      </c>
      <c r="B3572">
        <v>1.09206873457878E-3</v>
      </c>
      <c r="C3572">
        <v>0.119210109114646</v>
      </c>
      <c r="D3572">
        <v>0.87530922889709395</v>
      </c>
      <c r="E3572">
        <v>2</v>
      </c>
      <c r="F3572">
        <v>0</v>
      </c>
      <c r="G3572">
        <v>0</v>
      </c>
      <c r="H3572">
        <v>1</v>
      </c>
      <c r="I3572">
        <v>2</v>
      </c>
      <c r="J3572">
        <v>1</v>
      </c>
      <c r="K3572" t="str">
        <f>LOOKUP(E3572,Types!A:A,Types!B:B)</f>
        <v>Pop</v>
      </c>
      <c r="L3572" t="str">
        <f>LOOKUP(I3572,Types!A:A,Types!B:B)</f>
        <v>Pop</v>
      </c>
      <c r="M3572">
        <f t="shared" si="55"/>
        <v>0</v>
      </c>
    </row>
    <row r="3573" spans="1:13" x14ac:dyDescent="0.2">
      <c r="A3573" t="s">
        <v>2125</v>
      </c>
      <c r="B3573">
        <v>1.2563322670757699E-3</v>
      </c>
      <c r="C3573">
        <v>0.17876116931438399</v>
      </c>
      <c r="D3573">
        <v>0.81848859786987305</v>
      </c>
      <c r="E3573">
        <v>2</v>
      </c>
      <c r="F3573">
        <v>0</v>
      </c>
      <c r="G3573">
        <v>0</v>
      </c>
      <c r="H3573">
        <v>1</v>
      </c>
      <c r="I3573">
        <v>1</v>
      </c>
      <c r="J3573">
        <v>1</v>
      </c>
      <c r="K3573" t="str">
        <f>LOOKUP(E3573,Types!A:A,Types!B:B)</f>
        <v>Pop</v>
      </c>
      <c r="L3573" t="str">
        <f>LOOKUP(I3573,Types!A:A,Types!B:B)</f>
        <v>Art</v>
      </c>
      <c r="M3573">
        <f t="shared" si="55"/>
        <v>-1</v>
      </c>
    </row>
    <row r="3574" spans="1:13" x14ac:dyDescent="0.2">
      <c r="A3574" t="s">
        <v>870</v>
      </c>
      <c r="B3574">
        <v>1.2487159110605699E-3</v>
      </c>
      <c r="C3574">
        <v>0.103062726557254</v>
      </c>
      <c r="D3574">
        <v>0.88081848621368397</v>
      </c>
      <c r="E3574">
        <v>2</v>
      </c>
      <c r="F3574">
        <v>0</v>
      </c>
      <c r="G3574">
        <v>0</v>
      </c>
      <c r="H3574">
        <v>1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2075</v>
      </c>
      <c r="B3575">
        <v>1.2990403920412001E-3</v>
      </c>
      <c r="C3575">
        <v>0.16715618968009899</v>
      </c>
      <c r="D3575">
        <v>0.81804424524307195</v>
      </c>
      <c r="E3575">
        <v>2</v>
      </c>
      <c r="F3575">
        <v>0</v>
      </c>
      <c r="G3575">
        <v>0</v>
      </c>
      <c r="H3575">
        <v>1</v>
      </c>
      <c r="I3575">
        <v>2</v>
      </c>
      <c r="J3575">
        <v>1</v>
      </c>
      <c r="K3575" t="str">
        <f>LOOKUP(E3575,Types!A:A,Types!B:B)</f>
        <v>Pop</v>
      </c>
      <c r="L3575" t="str">
        <f>LOOKUP(I3575,Types!A:A,Types!B:B)</f>
        <v>Pop</v>
      </c>
      <c r="M3575">
        <f t="shared" si="55"/>
        <v>0</v>
      </c>
    </row>
    <row r="3576" spans="1:13" x14ac:dyDescent="0.2">
      <c r="A3576" t="s">
        <v>820</v>
      </c>
      <c r="B3576">
        <v>1.0463498765602699E-3</v>
      </c>
      <c r="C3576">
        <v>6.5163627266883795E-2</v>
      </c>
      <c r="D3576">
        <v>0.93053066730499201</v>
      </c>
      <c r="E3576">
        <v>2</v>
      </c>
      <c r="F3576">
        <v>0</v>
      </c>
      <c r="G3576">
        <v>0</v>
      </c>
      <c r="H3576">
        <v>1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x14ac:dyDescent="0.2">
      <c r="A3577" t="s">
        <v>1751</v>
      </c>
      <c r="B3577">
        <v>6.6639989381655996E-4</v>
      </c>
      <c r="C3577">
        <v>5.6994579732417998E-2</v>
      </c>
      <c r="D3577">
        <v>0.93892395496368397</v>
      </c>
      <c r="E3577">
        <v>2</v>
      </c>
      <c r="F3577">
        <v>0</v>
      </c>
      <c r="G3577">
        <v>0</v>
      </c>
      <c r="H3577">
        <v>1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2247</v>
      </c>
      <c r="B3578">
        <v>1.2270526494830799E-3</v>
      </c>
      <c r="C3578">
        <v>7.8785337507724706E-2</v>
      </c>
      <c r="D3578">
        <v>0.91551536321640004</v>
      </c>
      <c r="E3578">
        <v>2</v>
      </c>
      <c r="F3578">
        <v>0</v>
      </c>
      <c r="G3578">
        <v>0</v>
      </c>
      <c r="H3578">
        <v>1</v>
      </c>
      <c r="I3578">
        <v>2</v>
      </c>
      <c r="J3578">
        <v>1</v>
      </c>
      <c r="K3578" t="str">
        <f>LOOKUP(E3578,Types!A:A,Types!B:B)</f>
        <v>Pop</v>
      </c>
      <c r="L3578" t="str">
        <f>LOOKUP(I3578,Types!A:A,Types!B:B)</f>
        <v>Pop</v>
      </c>
      <c r="M3578">
        <f t="shared" si="55"/>
        <v>0</v>
      </c>
    </row>
    <row r="3579" spans="1:13" x14ac:dyDescent="0.2">
      <c r="A3579" t="s">
        <v>749</v>
      </c>
      <c r="B3579">
        <v>1.6337486449628999E-3</v>
      </c>
      <c r="C3579">
        <v>0.15741981565952301</v>
      </c>
      <c r="D3579">
        <v>0.812963366508483</v>
      </c>
      <c r="E3579">
        <v>2</v>
      </c>
      <c r="F3579">
        <v>0</v>
      </c>
      <c r="G3579">
        <v>0</v>
      </c>
      <c r="H3579">
        <v>1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x14ac:dyDescent="0.2">
      <c r="A3580" t="s">
        <v>626</v>
      </c>
      <c r="B3580">
        <v>1.12297048326581E-3</v>
      </c>
      <c r="C3580">
        <v>0.106082491576671</v>
      </c>
      <c r="D3580">
        <v>0.89044499397277799</v>
      </c>
      <c r="E3580">
        <v>2</v>
      </c>
      <c r="F3580">
        <v>0</v>
      </c>
      <c r="G3580">
        <v>0</v>
      </c>
      <c r="H3580">
        <v>1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x14ac:dyDescent="0.2">
      <c r="A3581" t="s">
        <v>2357</v>
      </c>
      <c r="B3581">
        <v>1.6789044020697401E-3</v>
      </c>
      <c r="C3581">
        <v>0.14072579145431499</v>
      </c>
      <c r="D3581">
        <v>0.849196076393127</v>
      </c>
      <c r="E3581">
        <v>2</v>
      </c>
      <c r="F3581">
        <v>0</v>
      </c>
      <c r="G3581">
        <v>0</v>
      </c>
      <c r="H3581">
        <v>1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x14ac:dyDescent="0.2">
      <c r="A3582" t="s">
        <v>1224</v>
      </c>
      <c r="B3582">
        <v>9.1796531341969902E-4</v>
      </c>
      <c r="C3582">
        <v>5.4397087544202798E-2</v>
      </c>
      <c r="D3582">
        <v>0.92326480150222701</v>
      </c>
      <c r="E3582">
        <v>2</v>
      </c>
      <c r="F3582">
        <v>0</v>
      </c>
      <c r="G3582">
        <v>0</v>
      </c>
      <c r="H3582">
        <v>1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x14ac:dyDescent="0.2">
      <c r="A3583" t="s">
        <v>2115</v>
      </c>
      <c r="B3583">
        <v>5.7283800560981003E-4</v>
      </c>
      <c r="C3583">
        <v>4.5171171426773002E-2</v>
      </c>
      <c r="D3583">
        <v>0.94838005304336503</v>
      </c>
      <c r="E3583">
        <v>2</v>
      </c>
      <c r="F3583">
        <v>0</v>
      </c>
      <c r="G3583">
        <v>0</v>
      </c>
      <c r="H3583">
        <v>1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x14ac:dyDescent="0.2">
      <c r="A3584" t="s">
        <v>717</v>
      </c>
      <c r="B3584">
        <v>1.126523129642E-3</v>
      </c>
      <c r="C3584">
        <v>0.17810896039009</v>
      </c>
      <c r="D3584">
        <v>0.81093192100524902</v>
      </c>
      <c r="E3584">
        <v>2</v>
      </c>
      <c r="F3584">
        <v>0</v>
      </c>
      <c r="G3584">
        <v>0</v>
      </c>
      <c r="H3584">
        <v>1</v>
      </c>
      <c r="I3584">
        <v>1</v>
      </c>
      <c r="J3584">
        <v>1</v>
      </c>
      <c r="K3584" t="str">
        <f>LOOKUP(E3584,Types!A:A,Types!B:B)</f>
        <v>Pop</v>
      </c>
      <c r="L3584" t="str">
        <f>LOOKUP(I3584,Types!A:A,Types!B:B)</f>
        <v>Art</v>
      </c>
      <c r="M3584">
        <f t="shared" si="55"/>
        <v>-1</v>
      </c>
    </row>
    <row r="3585" spans="1:13" x14ac:dyDescent="0.2">
      <c r="A3585" t="s">
        <v>1521</v>
      </c>
      <c r="B3585">
        <v>1.47836678661406E-3</v>
      </c>
      <c r="C3585">
        <v>0.106324553489685</v>
      </c>
      <c r="D3585">
        <v>0.87443447113037098</v>
      </c>
      <c r="E3585">
        <v>2</v>
      </c>
      <c r="F3585">
        <v>0</v>
      </c>
      <c r="G3585">
        <v>0</v>
      </c>
      <c r="H3585">
        <v>1</v>
      </c>
      <c r="I3585">
        <v>2</v>
      </c>
      <c r="J3585">
        <v>1</v>
      </c>
      <c r="K3585" t="str">
        <f>LOOKUP(E3585,Types!A:A,Types!B:B)</f>
        <v>Pop</v>
      </c>
      <c r="L3585" t="str">
        <f>LOOKUP(I3585,Types!A:A,Types!B:B)</f>
        <v>Pop</v>
      </c>
      <c r="M3585">
        <f t="shared" si="55"/>
        <v>0</v>
      </c>
    </row>
    <row r="3586" spans="1:13" x14ac:dyDescent="0.2">
      <c r="A3586" t="s">
        <v>1184</v>
      </c>
      <c r="B3586">
        <v>1.0347466450184499E-3</v>
      </c>
      <c r="C3586">
        <v>8.7830334901809595E-2</v>
      </c>
      <c r="D3586">
        <v>0.90500390529632502</v>
      </c>
      <c r="E3586">
        <v>2</v>
      </c>
      <c r="F3586">
        <v>0</v>
      </c>
      <c r="G3586">
        <v>0</v>
      </c>
      <c r="H3586">
        <v>1</v>
      </c>
      <c r="I3586">
        <v>2</v>
      </c>
      <c r="J3586">
        <v>1</v>
      </c>
      <c r="K3586" t="str">
        <f>LOOKUP(E3586,Types!A:A,Types!B:B)</f>
        <v>Pop</v>
      </c>
      <c r="L3586" t="str">
        <f>LOOKUP(I3586,Types!A:A,Types!B:B)</f>
        <v>Pop</v>
      </c>
      <c r="M3586">
        <f t="shared" si="55"/>
        <v>0</v>
      </c>
    </row>
    <row r="3587" spans="1:13" x14ac:dyDescent="0.2">
      <c r="A3587" t="s">
        <v>2094</v>
      </c>
      <c r="B3587">
        <v>1.09685875941067E-3</v>
      </c>
      <c r="C3587">
        <v>9.7767695784568703E-2</v>
      </c>
      <c r="D3587">
        <v>0.897228002548217</v>
      </c>
      <c r="E3587">
        <v>2</v>
      </c>
      <c r="F3587">
        <v>0</v>
      </c>
      <c r="G3587">
        <v>0</v>
      </c>
      <c r="H3587">
        <v>1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x14ac:dyDescent="0.2">
      <c r="A3588" t="s">
        <v>209</v>
      </c>
      <c r="B3588">
        <v>1.4403139939531599E-3</v>
      </c>
      <c r="C3588">
        <v>0.241695776581764</v>
      </c>
      <c r="D3588">
        <v>0.74883055686950595</v>
      </c>
      <c r="E3588">
        <v>2</v>
      </c>
      <c r="F3588">
        <v>0</v>
      </c>
      <c r="G3588">
        <v>0</v>
      </c>
      <c r="H3588">
        <v>1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x14ac:dyDescent="0.2">
      <c r="A3589" t="s">
        <v>506</v>
      </c>
      <c r="B3589">
        <v>9.6341344760730798E-4</v>
      </c>
      <c r="C3589">
        <v>0.15229745209216999</v>
      </c>
      <c r="D3589">
        <v>0.84303015470504705</v>
      </c>
      <c r="E3589">
        <v>2</v>
      </c>
      <c r="F3589">
        <v>0</v>
      </c>
      <c r="G3589">
        <v>0</v>
      </c>
      <c r="H3589">
        <v>1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x14ac:dyDescent="0.2">
      <c r="A3590" t="s">
        <v>2392</v>
      </c>
      <c r="B3590">
        <v>8.3552428986877203E-4</v>
      </c>
      <c r="C3590">
        <v>8.55904966592788E-2</v>
      </c>
      <c r="D3590">
        <v>0.91098272800445501</v>
      </c>
      <c r="E3590">
        <v>2</v>
      </c>
      <c r="F3590">
        <v>0</v>
      </c>
      <c r="G3590">
        <v>0</v>
      </c>
      <c r="H3590">
        <v>1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x14ac:dyDescent="0.2">
      <c r="A3591" t="s">
        <v>1811</v>
      </c>
      <c r="B3591">
        <v>1.1825372930616099E-3</v>
      </c>
      <c r="C3591">
        <v>0.13115046918392101</v>
      </c>
      <c r="D3591">
        <v>0.85689276456832797</v>
      </c>
      <c r="E3591">
        <v>2</v>
      </c>
      <c r="F3591">
        <v>0</v>
      </c>
      <c r="G3591">
        <v>0</v>
      </c>
      <c r="H3591">
        <v>1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x14ac:dyDescent="0.2">
      <c r="A3592" t="s">
        <v>488</v>
      </c>
      <c r="B3592">
        <v>6.5195176284760204E-4</v>
      </c>
      <c r="C3592">
        <v>4.3567970395088099E-2</v>
      </c>
      <c r="D3592">
        <v>0.95224380493163996</v>
      </c>
      <c r="E3592">
        <v>2</v>
      </c>
      <c r="F3592">
        <v>0</v>
      </c>
      <c r="G3592">
        <v>0</v>
      </c>
      <c r="H3592">
        <v>1</v>
      </c>
      <c r="I3592">
        <v>1</v>
      </c>
      <c r="J3592">
        <v>1</v>
      </c>
      <c r="K3592" t="str">
        <f>LOOKUP(E3592,Types!A:A,Types!B:B)</f>
        <v>Pop</v>
      </c>
      <c r="L3592" t="str">
        <f>LOOKUP(I3592,Types!A:A,Types!B:B)</f>
        <v>Art</v>
      </c>
      <c r="M3592">
        <f t="shared" si="56"/>
        <v>-1</v>
      </c>
    </row>
    <row r="3593" spans="1:13" x14ac:dyDescent="0.2">
      <c r="A3593" t="s">
        <v>223</v>
      </c>
      <c r="B3593">
        <v>6.8992987507954196E-4</v>
      </c>
      <c r="C3593">
        <v>0.14388185739517201</v>
      </c>
      <c r="D3593">
        <v>0.85308188199996904</v>
      </c>
      <c r="E3593">
        <v>2</v>
      </c>
      <c r="F3593">
        <v>0</v>
      </c>
      <c r="G3593">
        <v>0</v>
      </c>
      <c r="H3593">
        <v>1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x14ac:dyDescent="0.2">
      <c r="A3594" t="s">
        <v>1420</v>
      </c>
      <c r="B3594">
        <v>8.03389877546578E-4</v>
      </c>
      <c r="C3594">
        <v>4.0296815335750497E-2</v>
      </c>
      <c r="D3594">
        <v>0.95481055974960305</v>
      </c>
      <c r="E3594">
        <v>2</v>
      </c>
      <c r="F3594">
        <v>0</v>
      </c>
      <c r="G3594">
        <v>0</v>
      </c>
      <c r="H3594">
        <v>1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x14ac:dyDescent="0.2">
      <c r="A3595" t="s">
        <v>730</v>
      </c>
      <c r="B3595">
        <v>1.7815482569858399E-3</v>
      </c>
      <c r="C3595">
        <v>0.18048329651355699</v>
      </c>
      <c r="D3595">
        <v>0.80712240934371904</v>
      </c>
      <c r="E3595">
        <v>2</v>
      </c>
      <c r="F3595">
        <v>0</v>
      </c>
      <c r="G3595">
        <v>0</v>
      </c>
      <c r="H3595">
        <v>1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x14ac:dyDescent="0.2">
      <c r="A3596" t="s">
        <v>1400</v>
      </c>
      <c r="B3596">
        <v>1.0509482817724299E-3</v>
      </c>
      <c r="C3596">
        <v>7.8771077096462194E-2</v>
      </c>
      <c r="D3596">
        <v>0.90356290340423495</v>
      </c>
      <c r="E3596">
        <v>2</v>
      </c>
      <c r="F3596">
        <v>0</v>
      </c>
      <c r="G3596">
        <v>0</v>
      </c>
      <c r="H3596">
        <v>1</v>
      </c>
      <c r="I3596">
        <v>1</v>
      </c>
      <c r="J3596">
        <v>1</v>
      </c>
      <c r="K3596" t="str">
        <f>LOOKUP(E3596,Types!A:A,Types!B:B)</f>
        <v>Pop</v>
      </c>
      <c r="L3596" t="str">
        <f>LOOKUP(I3596,Types!A:A,Types!B:B)</f>
        <v>Art</v>
      </c>
      <c r="M3596">
        <f t="shared" si="56"/>
        <v>-1</v>
      </c>
    </row>
    <row r="3597" spans="1:13" x14ac:dyDescent="0.2">
      <c r="A3597" t="s">
        <v>2123</v>
      </c>
      <c r="B3597">
        <v>9.8851101938635089E-4</v>
      </c>
      <c r="C3597">
        <v>9.6382074058055794E-2</v>
      </c>
      <c r="D3597">
        <v>0.89831185340881303</v>
      </c>
      <c r="E3597">
        <v>2</v>
      </c>
      <c r="F3597">
        <v>0</v>
      </c>
      <c r="G3597">
        <v>0</v>
      </c>
      <c r="H3597">
        <v>1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x14ac:dyDescent="0.2">
      <c r="A3598" t="s">
        <v>941</v>
      </c>
      <c r="B3598">
        <v>9.6545543055981398E-4</v>
      </c>
      <c r="C3598">
        <v>0.11636964976787501</v>
      </c>
      <c r="D3598">
        <v>0.87527865171432495</v>
      </c>
      <c r="E3598">
        <v>2</v>
      </c>
      <c r="F3598">
        <v>0</v>
      </c>
      <c r="G3598">
        <v>0</v>
      </c>
      <c r="H3598">
        <v>1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1619</v>
      </c>
      <c r="B3599">
        <v>6.6245958441868403E-4</v>
      </c>
      <c r="C3599">
        <v>4.2725589126348398E-2</v>
      </c>
      <c r="D3599">
        <v>0.95006197690963701</v>
      </c>
      <c r="E3599">
        <v>2</v>
      </c>
      <c r="F3599">
        <v>0</v>
      </c>
      <c r="G3599">
        <v>0</v>
      </c>
      <c r="H3599">
        <v>1</v>
      </c>
      <c r="I3599">
        <v>2</v>
      </c>
      <c r="J3599">
        <v>1</v>
      </c>
      <c r="K3599" t="str">
        <f>LOOKUP(E3599,Types!A:A,Types!B:B)</f>
        <v>Pop</v>
      </c>
      <c r="L3599" t="str">
        <f>LOOKUP(I3599,Types!A:A,Types!B:B)</f>
        <v>Pop</v>
      </c>
      <c r="M3599">
        <f t="shared" si="56"/>
        <v>0</v>
      </c>
    </row>
    <row r="3600" spans="1:13" x14ac:dyDescent="0.2">
      <c r="A3600" t="s">
        <v>44</v>
      </c>
      <c r="B3600">
        <v>1.5578267630189601E-3</v>
      </c>
      <c r="C3600">
        <v>0.10330808907747201</v>
      </c>
      <c r="D3600">
        <v>0.88453066349029497</v>
      </c>
      <c r="E3600">
        <v>2</v>
      </c>
      <c r="F3600">
        <v>0</v>
      </c>
      <c r="G3600">
        <v>0</v>
      </c>
      <c r="H3600">
        <v>1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x14ac:dyDescent="0.2">
      <c r="A3601" t="s">
        <v>183</v>
      </c>
      <c r="B3601">
        <v>8.7122409604489803E-4</v>
      </c>
      <c r="C3601">
        <v>5.4473351687192903E-2</v>
      </c>
      <c r="D3601">
        <v>0.93757474422454801</v>
      </c>
      <c r="E3601">
        <v>2</v>
      </c>
      <c r="F3601">
        <v>0</v>
      </c>
      <c r="G3601">
        <v>0</v>
      </c>
      <c r="H3601">
        <v>1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706</v>
      </c>
      <c r="B3602">
        <v>9.2353363288566405E-4</v>
      </c>
      <c r="C3602">
        <v>7.8036591410636902E-2</v>
      </c>
      <c r="D3602">
        <v>0.90683472156524603</v>
      </c>
      <c r="E3602">
        <v>2</v>
      </c>
      <c r="F3602">
        <v>0</v>
      </c>
      <c r="G3602">
        <v>0</v>
      </c>
      <c r="H3602">
        <v>1</v>
      </c>
      <c r="I3602">
        <v>2</v>
      </c>
      <c r="J3602">
        <v>1</v>
      </c>
      <c r="K3602" t="str">
        <f>LOOKUP(E3602,Types!A:A,Types!B:B)</f>
        <v>Pop</v>
      </c>
      <c r="L3602" t="str">
        <f>LOOKUP(I3602,Types!A:A,Types!B:B)</f>
        <v>Pop</v>
      </c>
      <c r="M3602">
        <f t="shared" si="56"/>
        <v>0</v>
      </c>
    </row>
    <row r="3603" spans="1:13" x14ac:dyDescent="0.2">
      <c r="A3603" t="s">
        <v>561</v>
      </c>
      <c r="B3603">
        <v>7.0633564610034195E-4</v>
      </c>
      <c r="C3603">
        <v>6.38463720679283E-2</v>
      </c>
      <c r="D3603">
        <v>0.93215471506118697</v>
      </c>
      <c r="E3603">
        <v>2</v>
      </c>
      <c r="F3603">
        <v>0</v>
      </c>
      <c r="G3603">
        <v>0</v>
      </c>
      <c r="H3603">
        <v>1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x14ac:dyDescent="0.2">
      <c r="A3604" t="s">
        <v>1848</v>
      </c>
      <c r="B3604">
        <v>1.35107606183737E-3</v>
      </c>
      <c r="C3604">
        <v>0.16836585104465401</v>
      </c>
      <c r="D3604">
        <v>0.81739801168441695</v>
      </c>
      <c r="E3604">
        <v>2</v>
      </c>
      <c r="F3604">
        <v>0</v>
      </c>
      <c r="G3604">
        <v>0</v>
      </c>
      <c r="H3604">
        <v>1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x14ac:dyDescent="0.2">
      <c r="A3605" t="s">
        <v>1719</v>
      </c>
      <c r="B3605">
        <v>8.2291924627497695E-4</v>
      </c>
      <c r="C3605">
        <v>9.8369404673576299E-2</v>
      </c>
      <c r="D3605">
        <v>0.887734234333038</v>
      </c>
      <c r="E3605">
        <v>2</v>
      </c>
      <c r="F3605">
        <v>0</v>
      </c>
      <c r="G3605">
        <v>0</v>
      </c>
      <c r="H3605">
        <v>1</v>
      </c>
      <c r="I3605">
        <v>1</v>
      </c>
      <c r="J3605">
        <v>1</v>
      </c>
      <c r="K3605" t="str">
        <f>LOOKUP(E3605,Types!A:A,Types!B:B)</f>
        <v>Pop</v>
      </c>
      <c r="L3605" t="str">
        <f>LOOKUP(I3605,Types!A:A,Types!B:B)</f>
        <v>Art</v>
      </c>
      <c r="M3605">
        <f t="shared" si="56"/>
        <v>-1</v>
      </c>
    </row>
    <row r="3606" spans="1:13" x14ac:dyDescent="0.2">
      <c r="A3606" t="s">
        <v>949</v>
      </c>
      <c r="B3606">
        <v>9.8118069581687407E-4</v>
      </c>
      <c r="C3606">
        <v>8.6951054632663699E-2</v>
      </c>
      <c r="D3606">
        <v>0.90443253517150801</v>
      </c>
      <c r="E3606">
        <v>2</v>
      </c>
      <c r="F3606">
        <v>0</v>
      </c>
      <c r="G3606">
        <v>0</v>
      </c>
      <c r="H3606">
        <v>1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x14ac:dyDescent="0.2">
      <c r="A3607" t="s">
        <v>66</v>
      </c>
      <c r="B3607">
        <v>1.1580121936276501E-3</v>
      </c>
      <c r="C3607">
        <v>0.13590204715728699</v>
      </c>
      <c r="D3607">
        <v>0.86147886514663696</v>
      </c>
      <c r="E3607">
        <v>2</v>
      </c>
      <c r="F3607">
        <v>0</v>
      </c>
      <c r="G3607">
        <v>0</v>
      </c>
      <c r="H3607">
        <v>1</v>
      </c>
      <c r="I3607">
        <v>1</v>
      </c>
      <c r="J3607">
        <v>1</v>
      </c>
      <c r="K3607" t="str">
        <f>LOOKUP(E3607,Types!A:A,Types!B:B)</f>
        <v>Pop</v>
      </c>
      <c r="L3607" t="str">
        <f>LOOKUP(I3607,Types!A:A,Types!B:B)</f>
        <v>Art</v>
      </c>
      <c r="M3607">
        <f t="shared" si="56"/>
        <v>-1</v>
      </c>
    </row>
    <row r="3608" spans="1:13" x14ac:dyDescent="0.2">
      <c r="A3608" t="s">
        <v>614</v>
      </c>
      <c r="B3608">
        <v>1.04198441840708E-3</v>
      </c>
      <c r="C3608">
        <v>9.4772659242153098E-2</v>
      </c>
      <c r="D3608">
        <v>0.89804250001907304</v>
      </c>
      <c r="E3608">
        <v>2</v>
      </c>
      <c r="F3608">
        <v>0</v>
      </c>
      <c r="G3608">
        <v>0</v>
      </c>
      <c r="H3608">
        <v>1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x14ac:dyDescent="0.2">
      <c r="A3609" t="s">
        <v>844</v>
      </c>
      <c r="B3609">
        <v>1.2256437912583299E-3</v>
      </c>
      <c r="C3609">
        <v>5.8678861707448897E-2</v>
      </c>
      <c r="D3609">
        <v>0.93321514129638605</v>
      </c>
      <c r="E3609">
        <v>2</v>
      </c>
      <c r="F3609">
        <v>0</v>
      </c>
      <c r="G3609">
        <v>0</v>
      </c>
      <c r="H3609">
        <v>1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x14ac:dyDescent="0.2">
      <c r="A3610" t="s">
        <v>2298</v>
      </c>
      <c r="B3610">
        <v>1.6892408020794301E-3</v>
      </c>
      <c r="C3610">
        <v>0.173288539052009</v>
      </c>
      <c r="D3610">
        <v>0.807969570159912</v>
      </c>
      <c r="E3610">
        <v>2</v>
      </c>
      <c r="F3610">
        <v>0</v>
      </c>
      <c r="G3610">
        <v>0</v>
      </c>
      <c r="H3610">
        <v>1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x14ac:dyDescent="0.2">
      <c r="A3611" t="s">
        <v>2337</v>
      </c>
      <c r="B3611">
        <v>2.5648481678217602E-3</v>
      </c>
      <c r="C3611">
        <v>0.24499683082103699</v>
      </c>
      <c r="D3611">
        <v>0.70321124792098999</v>
      </c>
      <c r="E3611">
        <v>2</v>
      </c>
      <c r="F3611">
        <v>0</v>
      </c>
      <c r="G3611">
        <v>0</v>
      </c>
      <c r="H3611">
        <v>1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1450</v>
      </c>
      <c r="B3612">
        <v>1.40377029310911E-3</v>
      </c>
      <c r="C3612">
        <v>0.16009835898876101</v>
      </c>
      <c r="D3612">
        <v>0.83198845386505105</v>
      </c>
      <c r="E3612">
        <v>2</v>
      </c>
      <c r="F3612">
        <v>0</v>
      </c>
      <c r="G3612">
        <v>0</v>
      </c>
      <c r="H3612">
        <v>1</v>
      </c>
      <c r="I3612">
        <v>2</v>
      </c>
      <c r="J3612">
        <v>1</v>
      </c>
      <c r="K3612" t="str">
        <f>LOOKUP(E3612,Types!A:A,Types!B:B)</f>
        <v>Pop</v>
      </c>
      <c r="L3612" t="str">
        <f>LOOKUP(I3612,Types!A:A,Types!B:B)</f>
        <v>Pop</v>
      </c>
      <c r="M3612">
        <f t="shared" si="56"/>
        <v>0</v>
      </c>
    </row>
    <row r="3613" spans="1:13" x14ac:dyDescent="0.2">
      <c r="A3613" t="s">
        <v>1284</v>
      </c>
      <c r="B3613">
        <v>6.0142873553559097E-4</v>
      </c>
      <c r="C3613">
        <v>3.2956875860691001E-2</v>
      </c>
      <c r="D3613">
        <v>0.96356570720672596</v>
      </c>
      <c r="E3613">
        <v>2</v>
      </c>
      <c r="F3613">
        <v>0</v>
      </c>
      <c r="G3613">
        <v>0</v>
      </c>
      <c r="H3613">
        <v>1</v>
      </c>
      <c r="I3613">
        <v>1</v>
      </c>
      <c r="J3613">
        <v>1</v>
      </c>
      <c r="K3613" t="str">
        <f>LOOKUP(E3613,Types!A:A,Types!B:B)</f>
        <v>Pop</v>
      </c>
      <c r="L3613" t="str">
        <f>LOOKUP(I3613,Types!A:A,Types!B:B)</f>
        <v>Art</v>
      </c>
      <c r="M3613">
        <f t="shared" si="56"/>
        <v>-1</v>
      </c>
    </row>
    <row r="3614" spans="1:13" x14ac:dyDescent="0.2">
      <c r="A3614" t="s">
        <v>1955</v>
      </c>
      <c r="B3614">
        <v>1.4766904059797499E-3</v>
      </c>
      <c r="C3614">
        <v>0.17827573418617201</v>
      </c>
      <c r="D3614">
        <v>0.81254935264587402</v>
      </c>
      <c r="E3614">
        <v>2</v>
      </c>
      <c r="F3614">
        <v>0</v>
      </c>
      <c r="G3614">
        <v>0</v>
      </c>
      <c r="H3614">
        <v>1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x14ac:dyDescent="0.2">
      <c r="A3615" t="s">
        <v>641</v>
      </c>
      <c r="B3615">
        <v>6.8516348255798199E-4</v>
      </c>
      <c r="C3615">
        <v>6.6369958221912301E-2</v>
      </c>
      <c r="D3615">
        <v>0.92644685506820601</v>
      </c>
      <c r="E3615">
        <v>2</v>
      </c>
      <c r="F3615">
        <v>0</v>
      </c>
      <c r="G3615">
        <v>0</v>
      </c>
      <c r="H3615">
        <v>1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x14ac:dyDescent="0.2">
      <c r="A3616" t="s">
        <v>1500</v>
      </c>
      <c r="B3616">
        <v>1.1344398371875199E-3</v>
      </c>
      <c r="C3616">
        <v>0.112227134406566</v>
      </c>
      <c r="D3616">
        <v>0.883236944675445</v>
      </c>
      <c r="E3616">
        <v>2</v>
      </c>
      <c r="F3616">
        <v>0</v>
      </c>
      <c r="G3616">
        <v>0</v>
      </c>
      <c r="H3616">
        <v>1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x14ac:dyDescent="0.2">
      <c r="A3617" t="s">
        <v>168</v>
      </c>
      <c r="B3617">
        <v>1.21131259948015E-3</v>
      </c>
      <c r="C3617">
        <v>0.168348208069801</v>
      </c>
      <c r="D3617">
        <v>0.82628536224365201</v>
      </c>
      <c r="E3617">
        <v>2</v>
      </c>
      <c r="F3617">
        <v>0</v>
      </c>
      <c r="G3617">
        <v>0</v>
      </c>
      <c r="H3617">
        <v>1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1043</v>
      </c>
      <c r="B3618">
        <v>9.9699606653302908E-4</v>
      </c>
      <c r="C3618">
        <v>3.71389985084533E-2</v>
      </c>
      <c r="D3618">
        <v>0.93723142147064198</v>
      </c>
      <c r="E3618">
        <v>2</v>
      </c>
      <c r="F3618">
        <v>0</v>
      </c>
      <c r="G3618">
        <v>0</v>
      </c>
      <c r="H3618">
        <v>1</v>
      </c>
      <c r="I3618">
        <v>2</v>
      </c>
      <c r="J3618">
        <v>1</v>
      </c>
      <c r="K3618" t="str">
        <f>LOOKUP(E3618,Types!A:A,Types!B:B)</f>
        <v>Pop</v>
      </c>
      <c r="L3618" t="str">
        <f>LOOKUP(I3618,Types!A:A,Types!B:B)</f>
        <v>Pop</v>
      </c>
      <c r="M3618">
        <f t="shared" si="56"/>
        <v>0</v>
      </c>
    </row>
    <row r="3619" spans="1:13" x14ac:dyDescent="0.2">
      <c r="A3619" t="s">
        <v>497</v>
      </c>
      <c r="B3619">
        <v>8.1549235619604501E-4</v>
      </c>
      <c r="C3619">
        <v>9.3032464385032598E-2</v>
      </c>
      <c r="D3619">
        <v>0.90246254205703702</v>
      </c>
      <c r="E3619">
        <v>2</v>
      </c>
      <c r="F3619">
        <v>0</v>
      </c>
      <c r="G3619">
        <v>0</v>
      </c>
      <c r="H3619">
        <v>1</v>
      </c>
      <c r="I3619">
        <v>2</v>
      </c>
      <c r="J3619">
        <v>1</v>
      </c>
      <c r="K3619" t="str">
        <f>LOOKUP(E3619,Types!A:A,Types!B:B)</f>
        <v>Pop</v>
      </c>
      <c r="L3619" t="str">
        <f>LOOKUP(I3619,Types!A:A,Types!B:B)</f>
        <v>Pop</v>
      </c>
      <c r="M3619">
        <f t="shared" si="56"/>
        <v>0</v>
      </c>
    </row>
    <row r="3620" spans="1:13" x14ac:dyDescent="0.2">
      <c r="A3620" t="s">
        <v>1212</v>
      </c>
      <c r="B3620">
        <v>8.9665967971086502E-4</v>
      </c>
      <c r="C3620">
        <v>4.8415470868348999E-2</v>
      </c>
      <c r="D3620">
        <v>0.94593900442123402</v>
      </c>
      <c r="E3620">
        <v>2</v>
      </c>
      <c r="F3620">
        <v>0</v>
      </c>
      <c r="G3620">
        <v>0</v>
      </c>
      <c r="H3620">
        <v>1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x14ac:dyDescent="0.2">
      <c r="A3621" t="s">
        <v>2344</v>
      </c>
      <c r="B3621">
        <v>1.13202806096524E-3</v>
      </c>
      <c r="C3621">
        <v>0.10780003666877699</v>
      </c>
      <c r="D3621">
        <v>0.87189096212386996</v>
      </c>
      <c r="E3621">
        <v>2</v>
      </c>
      <c r="F3621">
        <v>0</v>
      </c>
      <c r="G3621">
        <v>0</v>
      </c>
      <c r="H3621">
        <v>1</v>
      </c>
      <c r="I3621">
        <v>3</v>
      </c>
      <c r="J3621">
        <v>1</v>
      </c>
      <c r="K3621" t="str">
        <f>LOOKUP(E3621,Types!A:A,Types!B:B)</f>
        <v>Pop</v>
      </c>
      <c r="L3621" t="str">
        <f>LOOKUP(I3621,Types!A:A,Types!B:B)</f>
        <v>Tradition</v>
      </c>
      <c r="M3621">
        <f t="shared" si="56"/>
        <v>1</v>
      </c>
    </row>
    <row r="3622" spans="1:13" x14ac:dyDescent="0.2">
      <c r="A3622" t="s">
        <v>580</v>
      </c>
      <c r="B3622">
        <v>1.0792196262627801E-3</v>
      </c>
      <c r="C3622">
        <v>9.2227637767791706E-2</v>
      </c>
      <c r="D3622">
        <v>0.897100329399108</v>
      </c>
      <c r="E3622">
        <v>2</v>
      </c>
      <c r="F3622">
        <v>0</v>
      </c>
      <c r="G3622">
        <v>0</v>
      </c>
      <c r="H3622">
        <v>1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x14ac:dyDescent="0.2">
      <c r="A3623" t="s">
        <v>1508</v>
      </c>
      <c r="B3623">
        <v>1.18902826216071E-3</v>
      </c>
      <c r="C3623">
        <v>0.198427453637123</v>
      </c>
      <c r="D3623">
        <v>0.78764951229095403</v>
      </c>
      <c r="E3623">
        <v>2</v>
      </c>
      <c r="F3623">
        <v>0</v>
      </c>
      <c r="G3623">
        <v>0</v>
      </c>
      <c r="H3623">
        <v>1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x14ac:dyDescent="0.2">
      <c r="A3624" t="s">
        <v>2270</v>
      </c>
      <c r="B3624">
        <v>6.3319463515654195E-4</v>
      </c>
      <c r="C3624">
        <v>3.2974068075418403E-2</v>
      </c>
      <c r="D3624">
        <v>0.96525806188583296</v>
      </c>
      <c r="E3624">
        <v>2</v>
      </c>
      <c r="F3624">
        <v>0</v>
      </c>
      <c r="G3624">
        <v>0</v>
      </c>
      <c r="H3624">
        <v>1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x14ac:dyDescent="0.2">
      <c r="A3625" t="s">
        <v>2221</v>
      </c>
      <c r="B3625">
        <v>8.6606928380206195E-4</v>
      </c>
      <c r="C3625">
        <v>0.14383798837661699</v>
      </c>
      <c r="D3625">
        <v>0.85012072324752797</v>
      </c>
      <c r="E3625">
        <v>2</v>
      </c>
      <c r="F3625">
        <v>0</v>
      </c>
      <c r="G3625">
        <v>0</v>
      </c>
      <c r="H3625">
        <v>1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2339</v>
      </c>
      <c r="B3626">
        <v>1.07095774728804E-3</v>
      </c>
      <c r="C3626">
        <v>0.106591664254665</v>
      </c>
      <c r="D3626">
        <v>0.88509833812713601</v>
      </c>
      <c r="E3626">
        <v>2</v>
      </c>
      <c r="F3626">
        <v>0</v>
      </c>
      <c r="G3626">
        <v>0</v>
      </c>
      <c r="H3626">
        <v>1</v>
      </c>
      <c r="I3626">
        <v>2</v>
      </c>
      <c r="J3626">
        <v>1</v>
      </c>
      <c r="K3626" t="str">
        <f>LOOKUP(E3626,Types!A:A,Types!B:B)</f>
        <v>Pop</v>
      </c>
      <c r="L3626" t="str">
        <f>LOOKUP(I3626,Types!A:A,Types!B:B)</f>
        <v>Pop</v>
      </c>
      <c r="M3626">
        <f t="shared" si="56"/>
        <v>0</v>
      </c>
    </row>
    <row r="3627" spans="1:13" x14ac:dyDescent="0.2">
      <c r="A3627" t="s">
        <v>1917</v>
      </c>
      <c r="B3627">
        <v>1.3150965096428899E-3</v>
      </c>
      <c r="C3627">
        <v>8.5949525237083393E-2</v>
      </c>
      <c r="D3627">
        <v>0.887037813663482</v>
      </c>
      <c r="E3627">
        <v>2</v>
      </c>
      <c r="F3627">
        <v>0</v>
      </c>
      <c r="G3627">
        <v>0</v>
      </c>
      <c r="H3627">
        <v>1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x14ac:dyDescent="0.2">
      <c r="A3628" t="s">
        <v>651</v>
      </c>
      <c r="B3628">
        <v>9.97939729131758E-4</v>
      </c>
      <c r="C3628">
        <v>8.8730119168758295E-2</v>
      </c>
      <c r="D3628">
        <v>0.90216851234436002</v>
      </c>
      <c r="E3628">
        <v>2</v>
      </c>
      <c r="F3628">
        <v>0</v>
      </c>
      <c r="G3628">
        <v>0</v>
      </c>
      <c r="H3628">
        <v>1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1911</v>
      </c>
      <c r="B3629">
        <v>9.32580442167818E-4</v>
      </c>
      <c r="C3629">
        <v>8.7750501930713598E-2</v>
      </c>
      <c r="D3629">
        <v>0.90683448314666704</v>
      </c>
      <c r="E3629">
        <v>2</v>
      </c>
      <c r="F3629">
        <v>0</v>
      </c>
      <c r="G3629">
        <v>0</v>
      </c>
      <c r="H3629">
        <v>1</v>
      </c>
      <c r="I3629">
        <v>2</v>
      </c>
      <c r="J3629">
        <v>1</v>
      </c>
      <c r="K3629" t="str">
        <f>LOOKUP(E3629,Types!A:A,Types!B:B)</f>
        <v>Pop</v>
      </c>
      <c r="L3629" t="str">
        <f>LOOKUP(I3629,Types!A:A,Types!B:B)</f>
        <v>Pop</v>
      </c>
      <c r="M3629">
        <f t="shared" si="56"/>
        <v>0</v>
      </c>
    </row>
    <row r="3630" spans="1:13" x14ac:dyDescent="0.2">
      <c r="A3630" t="s">
        <v>36</v>
      </c>
      <c r="B3630">
        <v>1.13977584987878E-3</v>
      </c>
      <c r="C3630">
        <v>0.13697113096714</v>
      </c>
      <c r="D3630">
        <v>0.85126954317092896</v>
      </c>
      <c r="E3630">
        <v>2</v>
      </c>
      <c r="F3630">
        <v>0</v>
      </c>
      <c r="G3630">
        <v>0</v>
      </c>
      <c r="H3630">
        <v>1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x14ac:dyDescent="0.2">
      <c r="A3631" t="s">
        <v>236</v>
      </c>
      <c r="B3631">
        <v>1.31735287141054E-3</v>
      </c>
      <c r="C3631">
        <v>0.115981824696064</v>
      </c>
      <c r="D3631">
        <v>0.87121504545211703</v>
      </c>
      <c r="E3631">
        <v>2</v>
      </c>
      <c r="F3631">
        <v>0</v>
      </c>
      <c r="G3631">
        <v>0</v>
      </c>
      <c r="H3631">
        <v>1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1330</v>
      </c>
      <c r="B3632">
        <v>7.31195090338587E-4</v>
      </c>
      <c r="C3632">
        <v>4.1645191609859397E-2</v>
      </c>
      <c r="D3632">
        <v>0.95610290765762296</v>
      </c>
      <c r="E3632">
        <v>2</v>
      </c>
      <c r="F3632">
        <v>0</v>
      </c>
      <c r="G3632">
        <v>0</v>
      </c>
      <c r="H3632">
        <v>1</v>
      </c>
      <c r="I3632">
        <v>2</v>
      </c>
      <c r="J3632">
        <v>1</v>
      </c>
      <c r="K3632" t="str">
        <f>LOOKUP(E3632,Types!A:A,Types!B:B)</f>
        <v>Pop</v>
      </c>
      <c r="L3632" t="str">
        <f>LOOKUP(I3632,Types!A:A,Types!B:B)</f>
        <v>Pop</v>
      </c>
      <c r="M3632">
        <f t="shared" si="56"/>
        <v>0</v>
      </c>
    </row>
    <row r="3633" spans="1:13" x14ac:dyDescent="0.2">
      <c r="A3633" t="s">
        <v>2263</v>
      </c>
      <c r="B3633">
        <v>8.4417534526437499E-4</v>
      </c>
      <c r="C3633">
        <v>0.130699291825294</v>
      </c>
      <c r="D3633">
        <v>0.862601578235626</v>
      </c>
      <c r="E3633">
        <v>2</v>
      </c>
      <c r="F3633">
        <v>0</v>
      </c>
      <c r="G3633">
        <v>0</v>
      </c>
      <c r="H3633">
        <v>1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x14ac:dyDescent="0.2">
      <c r="A3634" t="s">
        <v>1724</v>
      </c>
      <c r="B3634">
        <v>1.4774414012208501E-3</v>
      </c>
      <c r="C3634">
        <v>0.24107888340950001</v>
      </c>
      <c r="D3634">
        <v>0.73001480102538996</v>
      </c>
      <c r="E3634">
        <v>2</v>
      </c>
      <c r="F3634">
        <v>0</v>
      </c>
      <c r="G3634">
        <v>0</v>
      </c>
      <c r="H3634">
        <v>1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x14ac:dyDescent="0.2">
      <c r="A3635" t="s">
        <v>2248</v>
      </c>
      <c r="B3635">
        <v>9.4628339866176204E-4</v>
      </c>
      <c r="C3635">
        <v>0.14003074169158899</v>
      </c>
      <c r="D3635">
        <v>0.84752053022384599</v>
      </c>
      <c r="E3635">
        <v>2</v>
      </c>
      <c r="F3635">
        <v>0</v>
      </c>
      <c r="G3635">
        <v>0</v>
      </c>
      <c r="H3635">
        <v>1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1750</v>
      </c>
      <c r="B3636">
        <v>5.5437191622331695E-4</v>
      </c>
      <c r="C3636">
        <v>6.0609649866819298E-2</v>
      </c>
      <c r="D3636">
        <v>0.93479108810424805</v>
      </c>
      <c r="E3636">
        <v>2</v>
      </c>
      <c r="F3636">
        <v>0</v>
      </c>
      <c r="G3636">
        <v>0</v>
      </c>
      <c r="H3636">
        <v>1</v>
      </c>
      <c r="I3636">
        <v>2</v>
      </c>
      <c r="J3636">
        <v>1</v>
      </c>
      <c r="K3636" t="str">
        <f>LOOKUP(E3636,Types!A:A,Types!B:B)</f>
        <v>Pop</v>
      </c>
      <c r="L3636" t="str">
        <f>LOOKUP(I3636,Types!A:A,Types!B:B)</f>
        <v>Pop</v>
      </c>
      <c r="M3636">
        <f t="shared" si="56"/>
        <v>0</v>
      </c>
    </row>
    <row r="3637" spans="1:13" x14ac:dyDescent="0.2">
      <c r="A3637" t="s">
        <v>2407</v>
      </c>
      <c r="B3637">
        <v>9.9115259945392609E-4</v>
      </c>
      <c r="C3637">
        <v>5.7686973363160997E-2</v>
      </c>
      <c r="D3637">
        <v>0.92973625659942605</v>
      </c>
      <c r="E3637">
        <v>2</v>
      </c>
      <c r="F3637">
        <v>0</v>
      </c>
      <c r="G3637">
        <v>0</v>
      </c>
      <c r="H3637">
        <v>1</v>
      </c>
      <c r="I3637">
        <v>3</v>
      </c>
      <c r="J3637">
        <v>1</v>
      </c>
      <c r="K3637" t="str">
        <f>LOOKUP(E3637,Types!A:A,Types!B:B)</f>
        <v>Pop</v>
      </c>
      <c r="L3637" t="str">
        <f>LOOKUP(I3637,Types!A:A,Types!B:B)</f>
        <v>Tradition</v>
      </c>
      <c r="M3637">
        <f t="shared" si="56"/>
        <v>1</v>
      </c>
    </row>
    <row r="3638" spans="1:13" x14ac:dyDescent="0.2">
      <c r="A3638" t="s">
        <v>1347</v>
      </c>
      <c r="B3638">
        <v>9.1389199951663602E-4</v>
      </c>
      <c r="C3638">
        <v>0.103793077170848</v>
      </c>
      <c r="D3638">
        <v>0.89104914665222101</v>
      </c>
      <c r="E3638">
        <v>2</v>
      </c>
      <c r="F3638">
        <v>0</v>
      </c>
      <c r="G3638">
        <v>0</v>
      </c>
      <c r="H3638">
        <v>1</v>
      </c>
      <c r="I3638">
        <v>2</v>
      </c>
      <c r="J3638">
        <v>1</v>
      </c>
      <c r="K3638" t="str">
        <f>LOOKUP(E3638,Types!A:A,Types!B:B)</f>
        <v>Pop</v>
      </c>
      <c r="L3638" t="str">
        <f>LOOKUP(I3638,Types!A:A,Types!B:B)</f>
        <v>Pop</v>
      </c>
      <c r="M3638">
        <f t="shared" si="56"/>
        <v>0</v>
      </c>
    </row>
    <row r="3639" spans="1:13" x14ac:dyDescent="0.2">
      <c r="A3639" t="s">
        <v>96</v>
      </c>
      <c r="B3639">
        <v>1.08212535269558E-3</v>
      </c>
      <c r="C3639">
        <v>5.8505978435277897E-2</v>
      </c>
      <c r="D3639">
        <v>0.93339192867278997</v>
      </c>
      <c r="E3639">
        <v>2</v>
      </c>
      <c r="F3639">
        <v>0</v>
      </c>
      <c r="G3639">
        <v>0</v>
      </c>
      <c r="H3639">
        <v>1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x14ac:dyDescent="0.2">
      <c r="A3640" t="s">
        <v>2053</v>
      </c>
      <c r="B3640">
        <v>5.6014384608715697E-4</v>
      </c>
      <c r="C3640">
        <v>5.79488538205623E-2</v>
      </c>
      <c r="D3640">
        <v>0.94069701433181696</v>
      </c>
      <c r="E3640">
        <v>2</v>
      </c>
      <c r="F3640">
        <v>0</v>
      </c>
      <c r="G3640">
        <v>0</v>
      </c>
      <c r="H3640">
        <v>1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926</v>
      </c>
      <c r="B3641">
        <v>1.4368208358064201E-3</v>
      </c>
      <c r="C3641">
        <v>0.26187708973884499</v>
      </c>
      <c r="D3641">
        <v>0.73097962141036898</v>
      </c>
      <c r="E3641">
        <v>2</v>
      </c>
      <c r="F3641">
        <v>0</v>
      </c>
      <c r="G3641">
        <v>0</v>
      </c>
      <c r="H3641">
        <v>1</v>
      </c>
      <c r="I3641">
        <v>2</v>
      </c>
      <c r="J3641">
        <v>1</v>
      </c>
      <c r="K3641" t="str">
        <f>LOOKUP(E3641,Types!A:A,Types!B:B)</f>
        <v>Pop</v>
      </c>
      <c r="L3641" t="str">
        <f>LOOKUP(I3641,Types!A:A,Types!B:B)</f>
        <v>Pop</v>
      </c>
      <c r="M3641">
        <f t="shared" si="56"/>
        <v>0</v>
      </c>
    </row>
    <row r="3642" spans="1:13" x14ac:dyDescent="0.2">
      <c r="A3642" t="s">
        <v>2054</v>
      </c>
      <c r="B3642">
        <v>9.7635440761223403E-4</v>
      </c>
      <c r="C3642">
        <v>5.3624063730239799E-2</v>
      </c>
      <c r="D3642">
        <v>0.93828767538070601</v>
      </c>
      <c r="E3642">
        <v>2</v>
      </c>
      <c r="F3642">
        <v>0</v>
      </c>
      <c r="G3642">
        <v>0</v>
      </c>
      <c r="H3642">
        <v>1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1562</v>
      </c>
      <c r="B3643">
        <v>1.4988529728725501E-3</v>
      </c>
      <c r="C3643">
        <v>7.8940346837043707E-2</v>
      </c>
      <c r="D3643">
        <v>0.91219079494476296</v>
      </c>
      <c r="E3643">
        <v>2</v>
      </c>
      <c r="F3643">
        <v>0</v>
      </c>
      <c r="G3643">
        <v>0</v>
      </c>
      <c r="H3643">
        <v>1</v>
      </c>
      <c r="I3643">
        <v>2</v>
      </c>
      <c r="J3643">
        <v>1</v>
      </c>
      <c r="K3643" t="str">
        <f>LOOKUP(E3643,Types!A:A,Types!B:B)</f>
        <v>Pop</v>
      </c>
      <c r="L3643" t="str">
        <f>LOOKUP(I3643,Types!A:A,Types!B:B)</f>
        <v>Pop</v>
      </c>
      <c r="M3643">
        <f t="shared" si="56"/>
        <v>0</v>
      </c>
    </row>
    <row r="3644" spans="1:13" x14ac:dyDescent="0.2">
      <c r="A3644" t="s">
        <v>34</v>
      </c>
      <c r="B3644">
        <v>1.4831336447969001E-3</v>
      </c>
      <c r="C3644">
        <v>0.16429094970226199</v>
      </c>
      <c r="D3644">
        <v>0.83055472373962402</v>
      </c>
      <c r="E3644">
        <v>2</v>
      </c>
      <c r="F3644">
        <v>0</v>
      </c>
      <c r="G3644">
        <v>0</v>
      </c>
      <c r="H3644">
        <v>1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1197</v>
      </c>
      <c r="B3645">
        <v>6.9580384297296405E-4</v>
      </c>
      <c r="C3645">
        <v>9.5097333192825304E-2</v>
      </c>
      <c r="D3645">
        <v>0.90185040235519398</v>
      </c>
      <c r="E3645">
        <v>2</v>
      </c>
      <c r="F3645">
        <v>0</v>
      </c>
      <c r="G3645">
        <v>0</v>
      </c>
      <c r="H3645">
        <v>1</v>
      </c>
      <c r="I3645">
        <v>2</v>
      </c>
      <c r="J3645">
        <v>1</v>
      </c>
      <c r="K3645" t="str">
        <f>LOOKUP(E3645,Types!A:A,Types!B:B)</f>
        <v>Pop</v>
      </c>
      <c r="L3645" t="str">
        <f>LOOKUP(I3645,Types!A:A,Types!B:B)</f>
        <v>Pop</v>
      </c>
      <c r="M3645">
        <f t="shared" si="56"/>
        <v>0</v>
      </c>
    </row>
    <row r="3646" spans="1:13" x14ac:dyDescent="0.2">
      <c r="A3646" t="s">
        <v>1309</v>
      </c>
      <c r="B3646">
        <v>1.03102205321192E-3</v>
      </c>
      <c r="C3646">
        <v>0.15940691530704401</v>
      </c>
      <c r="D3646">
        <v>0.83699017763137795</v>
      </c>
      <c r="E3646">
        <v>2</v>
      </c>
      <c r="F3646">
        <v>0</v>
      </c>
      <c r="G3646">
        <v>0</v>
      </c>
      <c r="H3646">
        <v>1</v>
      </c>
      <c r="I3646">
        <v>1</v>
      </c>
      <c r="J3646">
        <v>1</v>
      </c>
      <c r="K3646" t="str">
        <f>LOOKUP(E3646,Types!A:A,Types!B:B)</f>
        <v>Pop</v>
      </c>
      <c r="L3646" t="str">
        <f>LOOKUP(I3646,Types!A:A,Types!B:B)</f>
        <v>Art</v>
      </c>
      <c r="M3646">
        <f t="shared" si="56"/>
        <v>-1</v>
      </c>
    </row>
    <row r="3647" spans="1:13" x14ac:dyDescent="0.2">
      <c r="A3647" t="s">
        <v>80</v>
      </c>
      <c r="B3647">
        <v>1.60220800898969E-3</v>
      </c>
      <c r="C3647">
        <v>0.27179858088493303</v>
      </c>
      <c r="D3647">
        <v>0.72001487016677801</v>
      </c>
      <c r="E3647">
        <v>2</v>
      </c>
      <c r="F3647">
        <v>0</v>
      </c>
      <c r="G3647">
        <v>0</v>
      </c>
      <c r="H3647">
        <v>1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x14ac:dyDescent="0.2">
      <c r="A3648" t="s">
        <v>159</v>
      </c>
      <c r="B3648">
        <v>9.9045806564390594E-4</v>
      </c>
      <c r="C3648">
        <v>0.137054458260536</v>
      </c>
      <c r="D3648">
        <v>0.85319256782531705</v>
      </c>
      <c r="E3648">
        <v>2</v>
      </c>
      <c r="F3648">
        <v>0</v>
      </c>
      <c r="G3648">
        <v>0</v>
      </c>
      <c r="H3648">
        <v>1</v>
      </c>
      <c r="I3648">
        <v>1</v>
      </c>
      <c r="J3648">
        <v>1</v>
      </c>
      <c r="K3648" t="str">
        <f>LOOKUP(E3648,Types!A:A,Types!B:B)</f>
        <v>Pop</v>
      </c>
      <c r="L3648" t="str">
        <f>LOOKUP(I3648,Types!A:A,Types!B:B)</f>
        <v>Art</v>
      </c>
      <c r="M3648">
        <f t="shared" si="56"/>
        <v>-1</v>
      </c>
    </row>
    <row r="3649" spans="1:13" x14ac:dyDescent="0.2">
      <c r="A3649" t="s">
        <v>1076</v>
      </c>
      <c r="B3649">
        <v>9.4068789621814999E-4</v>
      </c>
      <c r="C3649">
        <v>0.100982971489429</v>
      </c>
      <c r="D3649">
        <v>0.88774400949478105</v>
      </c>
      <c r="E3649">
        <v>2</v>
      </c>
      <c r="F3649">
        <v>0</v>
      </c>
      <c r="G3649">
        <v>0</v>
      </c>
      <c r="H3649">
        <v>1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x14ac:dyDescent="0.2">
      <c r="A3650" t="s">
        <v>1164</v>
      </c>
      <c r="B3650">
        <v>1.2279270449653201E-3</v>
      </c>
      <c r="C3650">
        <v>8.9984938502311707E-2</v>
      </c>
      <c r="D3650">
        <v>0.89243555068969704</v>
      </c>
      <c r="E3650">
        <v>2</v>
      </c>
      <c r="F3650">
        <v>0</v>
      </c>
      <c r="G3650">
        <v>0</v>
      </c>
      <c r="H3650">
        <v>1</v>
      </c>
      <c r="I3650">
        <v>1</v>
      </c>
      <c r="J3650">
        <v>1</v>
      </c>
      <c r="K3650" t="str">
        <f>LOOKUP(E3650,Types!A:A,Types!B:B)</f>
        <v>Pop</v>
      </c>
      <c r="L3650" t="str">
        <f>LOOKUP(I3650,Types!A:A,Types!B:B)</f>
        <v>Art</v>
      </c>
      <c r="M3650">
        <f t="shared" si="56"/>
        <v>-1</v>
      </c>
    </row>
    <row r="3651" spans="1:13" x14ac:dyDescent="0.2">
      <c r="A3651" t="s">
        <v>1349</v>
      </c>
      <c r="B3651">
        <v>9.73183021415025E-4</v>
      </c>
      <c r="C3651">
        <v>3.9095390588045099E-2</v>
      </c>
      <c r="D3651">
        <v>0.95671707391738803</v>
      </c>
      <c r="E3651">
        <v>2</v>
      </c>
      <c r="F3651">
        <v>0</v>
      </c>
      <c r="G3651">
        <v>0</v>
      </c>
      <c r="H3651">
        <v>1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x14ac:dyDescent="0.2">
      <c r="A3652" t="s">
        <v>1170</v>
      </c>
      <c r="B3652">
        <v>1.19512318633496E-3</v>
      </c>
      <c r="C3652">
        <v>0.12822182476520499</v>
      </c>
      <c r="D3652">
        <v>0.86910879611968905</v>
      </c>
      <c r="E3652">
        <v>2</v>
      </c>
      <c r="F3652">
        <v>0</v>
      </c>
      <c r="G3652">
        <v>0</v>
      </c>
      <c r="H3652">
        <v>1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x14ac:dyDescent="0.2">
      <c r="A3653" t="s">
        <v>1334</v>
      </c>
      <c r="B3653">
        <v>1.1302453931421E-3</v>
      </c>
      <c r="C3653">
        <v>9.9021054804325104E-2</v>
      </c>
      <c r="D3653">
        <v>0.89685362577438299</v>
      </c>
      <c r="E3653">
        <v>2</v>
      </c>
      <c r="F3653">
        <v>0</v>
      </c>
      <c r="G3653">
        <v>0</v>
      </c>
      <c r="H3653">
        <v>1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x14ac:dyDescent="0.2">
      <c r="A3654" t="s">
        <v>2146</v>
      </c>
      <c r="B3654">
        <v>3.2043107785284498E-4</v>
      </c>
      <c r="C3654">
        <v>1.82847715914249E-2</v>
      </c>
      <c r="D3654">
        <v>0.98072165250778198</v>
      </c>
      <c r="E3654">
        <v>2</v>
      </c>
      <c r="F3654">
        <v>0</v>
      </c>
      <c r="G3654">
        <v>0</v>
      </c>
      <c r="H3654">
        <v>1</v>
      </c>
      <c r="I3654">
        <v>1</v>
      </c>
      <c r="J3654">
        <v>1</v>
      </c>
      <c r="K3654" t="str">
        <f>LOOKUP(E3654,Types!A:A,Types!B:B)</f>
        <v>Pop</v>
      </c>
      <c r="L3654" t="str">
        <f>LOOKUP(I3654,Types!A:A,Types!B:B)</f>
        <v>Art</v>
      </c>
      <c r="M3654">
        <f t="shared" si="57"/>
        <v>-1</v>
      </c>
    </row>
    <row r="3655" spans="1:13" x14ac:dyDescent="0.2">
      <c r="A3655" t="s">
        <v>860</v>
      </c>
      <c r="B3655">
        <v>6.9092703051865101E-4</v>
      </c>
      <c r="C3655">
        <v>3.8400281220674501E-2</v>
      </c>
      <c r="D3655">
        <v>0.95610952377319303</v>
      </c>
      <c r="E3655">
        <v>2</v>
      </c>
      <c r="F3655">
        <v>0</v>
      </c>
      <c r="G3655">
        <v>0</v>
      </c>
      <c r="H3655">
        <v>1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555</v>
      </c>
      <c r="B3656">
        <v>1.34966929908841E-3</v>
      </c>
      <c r="C3656">
        <v>0.174847722053527</v>
      </c>
      <c r="D3656">
        <v>0.81172537803649902</v>
      </c>
      <c r="E3656">
        <v>2</v>
      </c>
      <c r="F3656">
        <v>0</v>
      </c>
      <c r="G3656">
        <v>0</v>
      </c>
      <c r="H3656">
        <v>1</v>
      </c>
      <c r="I3656">
        <v>2</v>
      </c>
      <c r="J3656">
        <v>1</v>
      </c>
      <c r="K3656" t="str">
        <f>LOOKUP(E3656,Types!A:A,Types!B:B)</f>
        <v>Pop</v>
      </c>
      <c r="L3656" t="str">
        <f>LOOKUP(I3656,Types!A:A,Types!B:B)</f>
        <v>Pop</v>
      </c>
      <c r="M3656">
        <f t="shared" si="57"/>
        <v>0</v>
      </c>
    </row>
    <row r="3657" spans="1:13" x14ac:dyDescent="0.2">
      <c r="A3657" t="s">
        <v>959</v>
      </c>
      <c r="B3657">
        <v>8.8874605717137402E-4</v>
      </c>
      <c r="C3657">
        <v>0.19016042351722701</v>
      </c>
      <c r="D3657">
        <v>0.79809230566024703</v>
      </c>
      <c r="E3657">
        <v>2</v>
      </c>
      <c r="F3657">
        <v>0</v>
      </c>
      <c r="G3657">
        <v>0</v>
      </c>
      <c r="H3657">
        <v>1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x14ac:dyDescent="0.2">
      <c r="A3658" t="s">
        <v>1863</v>
      </c>
      <c r="B3658">
        <v>8.7957328651100397E-4</v>
      </c>
      <c r="C3658">
        <v>6.9100715219974504E-2</v>
      </c>
      <c r="D3658">
        <v>0.92597138881683305</v>
      </c>
      <c r="E3658">
        <v>2</v>
      </c>
      <c r="F3658">
        <v>0</v>
      </c>
      <c r="G3658">
        <v>0</v>
      </c>
      <c r="H3658">
        <v>1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161</v>
      </c>
      <c r="B3659">
        <v>1.0265497257933001E-3</v>
      </c>
      <c r="C3659">
        <v>7.9440638422966003E-2</v>
      </c>
      <c r="D3659">
        <v>0.91670066118240301</v>
      </c>
      <c r="E3659">
        <v>2</v>
      </c>
      <c r="F3659">
        <v>0</v>
      </c>
      <c r="G3659">
        <v>0</v>
      </c>
      <c r="H3659">
        <v>1</v>
      </c>
      <c r="I3659">
        <v>2</v>
      </c>
      <c r="J3659">
        <v>1</v>
      </c>
      <c r="K3659" t="str">
        <f>LOOKUP(E3659,Types!A:A,Types!B:B)</f>
        <v>Pop</v>
      </c>
      <c r="L3659" t="str">
        <f>LOOKUP(I3659,Types!A:A,Types!B:B)</f>
        <v>Pop</v>
      </c>
      <c r="M3659">
        <f t="shared" si="57"/>
        <v>0</v>
      </c>
    </row>
    <row r="3660" spans="1:13" x14ac:dyDescent="0.2">
      <c r="A3660" t="s">
        <v>1693</v>
      </c>
      <c r="B3660">
        <v>1.2929660733789199E-3</v>
      </c>
      <c r="C3660">
        <v>0.16137677431106501</v>
      </c>
      <c r="D3660">
        <v>0.833778977394104</v>
      </c>
      <c r="E3660">
        <v>2</v>
      </c>
      <c r="F3660">
        <v>0</v>
      </c>
      <c r="G3660">
        <v>0</v>
      </c>
      <c r="H3660">
        <v>1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x14ac:dyDescent="0.2">
      <c r="A3661" t="s">
        <v>591</v>
      </c>
      <c r="B3661">
        <v>7.1254034992307403E-4</v>
      </c>
      <c r="C3661">
        <v>5.8575160801410599E-2</v>
      </c>
      <c r="D3661">
        <v>0.93905878067016602</v>
      </c>
      <c r="E3661">
        <v>2</v>
      </c>
      <c r="F3661">
        <v>0</v>
      </c>
      <c r="G3661">
        <v>0</v>
      </c>
      <c r="H3661">
        <v>1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1694</v>
      </c>
      <c r="B3662">
        <v>7.6606957009062095E-4</v>
      </c>
      <c r="C3662">
        <v>5.2423123270273202E-2</v>
      </c>
      <c r="D3662">
        <v>0.94235676527023304</v>
      </c>
      <c r="E3662">
        <v>2</v>
      </c>
      <c r="F3662">
        <v>0</v>
      </c>
      <c r="G3662">
        <v>0</v>
      </c>
      <c r="H3662">
        <v>1</v>
      </c>
      <c r="I3662">
        <v>2</v>
      </c>
      <c r="J3662">
        <v>1</v>
      </c>
      <c r="K3662" t="str">
        <f>LOOKUP(E3662,Types!A:A,Types!B:B)</f>
        <v>Pop</v>
      </c>
      <c r="L3662" t="str">
        <f>LOOKUP(I3662,Types!A:A,Types!B:B)</f>
        <v>Pop</v>
      </c>
      <c r="M3662">
        <f t="shared" si="57"/>
        <v>0</v>
      </c>
    </row>
    <row r="3663" spans="1:13" x14ac:dyDescent="0.2">
      <c r="A3663" t="s">
        <v>1507</v>
      </c>
      <c r="B3663">
        <v>1.7165933968499301E-3</v>
      </c>
      <c r="C3663">
        <v>0.14494843780994399</v>
      </c>
      <c r="D3663">
        <v>0.82624602317810003</v>
      </c>
      <c r="E3663">
        <v>2</v>
      </c>
      <c r="F3663">
        <v>0</v>
      </c>
      <c r="G3663">
        <v>0</v>
      </c>
      <c r="H3663">
        <v>1</v>
      </c>
      <c r="I3663">
        <v>2</v>
      </c>
      <c r="J3663">
        <v>1</v>
      </c>
      <c r="K3663" t="str">
        <f>LOOKUP(E3663,Types!A:A,Types!B:B)</f>
        <v>Pop</v>
      </c>
      <c r="L3663" t="str">
        <f>LOOKUP(I3663,Types!A:A,Types!B:B)</f>
        <v>Pop</v>
      </c>
      <c r="M3663">
        <f t="shared" si="57"/>
        <v>0</v>
      </c>
    </row>
    <row r="3664" spans="1:13" x14ac:dyDescent="0.2">
      <c r="A3664" t="s">
        <v>787</v>
      </c>
      <c r="B3664">
        <v>6.5774418180808403E-4</v>
      </c>
      <c r="C3664">
        <v>5.3515672683715799E-2</v>
      </c>
      <c r="D3664">
        <v>0.94309246540069502</v>
      </c>
      <c r="E3664">
        <v>2</v>
      </c>
      <c r="F3664">
        <v>0</v>
      </c>
      <c r="G3664">
        <v>0</v>
      </c>
      <c r="H3664">
        <v>1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x14ac:dyDescent="0.2">
      <c r="A3665" t="s">
        <v>544</v>
      </c>
      <c r="B3665">
        <v>1.12345465458929E-3</v>
      </c>
      <c r="C3665">
        <v>0.14821645617484999</v>
      </c>
      <c r="D3665">
        <v>0.84557998180389404</v>
      </c>
      <c r="E3665">
        <v>2</v>
      </c>
      <c r="F3665">
        <v>0</v>
      </c>
      <c r="G3665">
        <v>0</v>
      </c>
      <c r="H3665">
        <v>1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305</v>
      </c>
      <c r="B3666">
        <v>1.22228520922362E-3</v>
      </c>
      <c r="C3666">
        <v>8.4600090980529702E-2</v>
      </c>
      <c r="D3666">
        <v>0.90016102790832497</v>
      </c>
      <c r="E3666">
        <v>2</v>
      </c>
      <c r="F3666">
        <v>0</v>
      </c>
      <c r="G3666">
        <v>0</v>
      </c>
      <c r="H3666">
        <v>1</v>
      </c>
      <c r="I3666">
        <v>2</v>
      </c>
      <c r="J3666">
        <v>1</v>
      </c>
      <c r="K3666" t="str">
        <f>LOOKUP(E3666,Types!A:A,Types!B:B)</f>
        <v>Pop</v>
      </c>
      <c r="L3666" t="str">
        <f>LOOKUP(I3666,Types!A:A,Types!B:B)</f>
        <v>Pop</v>
      </c>
      <c r="M3666">
        <f t="shared" si="57"/>
        <v>0</v>
      </c>
    </row>
    <row r="3667" spans="1:13" x14ac:dyDescent="0.2">
      <c r="A3667" t="s">
        <v>2179</v>
      </c>
      <c r="B3667">
        <v>1.30926782730966E-3</v>
      </c>
      <c r="C3667">
        <v>0.182037323713302</v>
      </c>
      <c r="D3667">
        <v>0.80825024843215898</v>
      </c>
      <c r="E3667">
        <v>2</v>
      </c>
      <c r="F3667">
        <v>0</v>
      </c>
      <c r="G3667">
        <v>0</v>
      </c>
      <c r="H3667">
        <v>1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x14ac:dyDescent="0.2">
      <c r="A3668" t="s">
        <v>2118</v>
      </c>
      <c r="B3668">
        <v>1.23091938439756E-3</v>
      </c>
      <c r="C3668">
        <v>0.187984183430671</v>
      </c>
      <c r="D3668">
        <v>0.80157405138015703</v>
      </c>
      <c r="E3668">
        <v>2</v>
      </c>
      <c r="F3668">
        <v>0</v>
      </c>
      <c r="G3668">
        <v>0</v>
      </c>
      <c r="H3668">
        <v>1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x14ac:dyDescent="0.2">
      <c r="A3669" t="s">
        <v>1746</v>
      </c>
      <c r="B3669">
        <v>1.00310856942087E-3</v>
      </c>
      <c r="C3669">
        <v>0.179822817444801</v>
      </c>
      <c r="D3669">
        <v>0.81643939018249501</v>
      </c>
      <c r="E3669">
        <v>2</v>
      </c>
      <c r="F3669">
        <v>0</v>
      </c>
      <c r="G3669">
        <v>0</v>
      </c>
      <c r="H3669">
        <v>1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x14ac:dyDescent="0.2">
      <c r="A3670" t="s">
        <v>882</v>
      </c>
      <c r="B3670">
        <v>1.9506294047459899E-3</v>
      </c>
      <c r="C3670">
        <v>0.22850070893764399</v>
      </c>
      <c r="D3670">
        <v>0.76251465082168501</v>
      </c>
      <c r="E3670">
        <v>2</v>
      </c>
      <c r="F3670">
        <v>0</v>
      </c>
      <c r="G3670">
        <v>0</v>
      </c>
      <c r="H3670">
        <v>1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x14ac:dyDescent="0.2">
      <c r="A3671" t="s">
        <v>1773</v>
      </c>
      <c r="B3671">
        <v>1.37509871274232E-3</v>
      </c>
      <c r="C3671">
        <v>7.8255757689475999E-2</v>
      </c>
      <c r="D3671">
        <v>0.90022474527358998</v>
      </c>
      <c r="E3671">
        <v>2</v>
      </c>
      <c r="F3671">
        <v>0</v>
      </c>
      <c r="G3671">
        <v>0</v>
      </c>
      <c r="H3671">
        <v>1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360</v>
      </c>
      <c r="B3672">
        <v>1.46027910523116E-3</v>
      </c>
      <c r="C3672">
        <v>0.12336400896310799</v>
      </c>
      <c r="D3672">
        <v>0.86991226673126198</v>
      </c>
      <c r="E3672">
        <v>2</v>
      </c>
      <c r="F3672">
        <v>0</v>
      </c>
      <c r="G3672">
        <v>0</v>
      </c>
      <c r="H3672">
        <v>1</v>
      </c>
      <c r="I3672">
        <v>2</v>
      </c>
      <c r="J3672">
        <v>1</v>
      </c>
      <c r="K3672" t="str">
        <f>LOOKUP(E3672,Types!A:A,Types!B:B)</f>
        <v>Pop</v>
      </c>
      <c r="L3672" t="str">
        <f>LOOKUP(I3672,Types!A:A,Types!B:B)</f>
        <v>Pop</v>
      </c>
      <c r="M3672">
        <f t="shared" si="57"/>
        <v>0</v>
      </c>
    </row>
    <row r="3673" spans="1:13" x14ac:dyDescent="0.2">
      <c r="A3673" t="s">
        <v>826</v>
      </c>
      <c r="B3673">
        <v>1.10418815165758E-3</v>
      </c>
      <c r="C3673">
        <v>8.1657744944095598E-2</v>
      </c>
      <c r="D3673">
        <v>0.88851583003997803</v>
      </c>
      <c r="E3673">
        <v>2</v>
      </c>
      <c r="F3673">
        <v>0</v>
      </c>
      <c r="G3673">
        <v>0</v>
      </c>
      <c r="H3673">
        <v>1</v>
      </c>
      <c r="I3673">
        <v>1</v>
      </c>
      <c r="J3673">
        <v>1</v>
      </c>
      <c r="K3673" t="str">
        <f>LOOKUP(E3673,Types!A:A,Types!B:B)</f>
        <v>Pop</v>
      </c>
      <c r="L3673" t="str">
        <f>LOOKUP(I3673,Types!A:A,Types!B:B)</f>
        <v>Art</v>
      </c>
      <c r="M3673">
        <f t="shared" si="57"/>
        <v>-1</v>
      </c>
    </row>
    <row r="3674" spans="1:13" x14ac:dyDescent="0.2">
      <c r="A3674" t="s">
        <v>1290</v>
      </c>
      <c r="B3674">
        <v>1.0056347819045099E-3</v>
      </c>
      <c r="C3674">
        <v>0.13609480857849099</v>
      </c>
      <c r="D3674">
        <v>0.85926365852355902</v>
      </c>
      <c r="E3674">
        <v>2</v>
      </c>
      <c r="F3674">
        <v>0</v>
      </c>
      <c r="G3674">
        <v>0</v>
      </c>
      <c r="H3674">
        <v>1</v>
      </c>
      <c r="I3674">
        <v>2</v>
      </c>
      <c r="J3674">
        <v>1</v>
      </c>
      <c r="K3674" t="str">
        <f>LOOKUP(E3674,Types!A:A,Types!B:B)</f>
        <v>Pop</v>
      </c>
      <c r="L3674" t="str">
        <f>LOOKUP(I3674,Types!A:A,Types!B:B)</f>
        <v>Pop</v>
      </c>
      <c r="M3674">
        <f t="shared" si="57"/>
        <v>0</v>
      </c>
    </row>
    <row r="3675" spans="1:13" x14ac:dyDescent="0.2">
      <c r="A3675" t="s">
        <v>2447</v>
      </c>
      <c r="B3675">
        <v>1.3277918333187699E-3</v>
      </c>
      <c r="C3675">
        <v>5.6230843067169099E-2</v>
      </c>
      <c r="D3675">
        <v>0.90432333946228005</v>
      </c>
      <c r="E3675">
        <v>2</v>
      </c>
      <c r="F3675">
        <v>0</v>
      </c>
      <c r="G3675">
        <v>0</v>
      </c>
      <c r="H3675">
        <v>1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x14ac:dyDescent="0.2">
      <c r="A3676" t="s">
        <v>1885</v>
      </c>
      <c r="B3676">
        <v>8.95587552804499E-4</v>
      </c>
      <c r="C3676">
        <v>0.12649211287498399</v>
      </c>
      <c r="D3676">
        <v>0.86219823360443104</v>
      </c>
      <c r="E3676">
        <v>2</v>
      </c>
      <c r="F3676">
        <v>0</v>
      </c>
      <c r="G3676">
        <v>0</v>
      </c>
      <c r="H3676">
        <v>1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x14ac:dyDescent="0.2">
      <c r="A3677" t="s">
        <v>12</v>
      </c>
      <c r="B3677">
        <v>1.17908557876944E-3</v>
      </c>
      <c r="C3677">
        <v>7.1639694273471805E-2</v>
      </c>
      <c r="D3677">
        <v>0.91230106353759699</v>
      </c>
      <c r="E3677">
        <v>2</v>
      </c>
      <c r="F3677">
        <v>0</v>
      </c>
      <c r="G3677">
        <v>0</v>
      </c>
      <c r="H3677">
        <v>1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x14ac:dyDescent="0.2">
      <c r="A3678" t="s">
        <v>583</v>
      </c>
      <c r="B3678">
        <v>1.1259937891736601E-3</v>
      </c>
      <c r="C3678">
        <v>0.11716098338365501</v>
      </c>
      <c r="D3678">
        <v>0.87816977500915505</v>
      </c>
      <c r="E3678">
        <v>2</v>
      </c>
      <c r="F3678">
        <v>0</v>
      </c>
      <c r="G3678">
        <v>0</v>
      </c>
      <c r="H3678">
        <v>1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1360</v>
      </c>
      <c r="B3679">
        <v>1.3846856309100901E-3</v>
      </c>
      <c r="C3679">
        <v>9.4888478517532293E-2</v>
      </c>
      <c r="D3679">
        <v>0.89305102825164795</v>
      </c>
      <c r="E3679">
        <v>2</v>
      </c>
      <c r="F3679">
        <v>0</v>
      </c>
      <c r="G3679">
        <v>0</v>
      </c>
      <c r="H3679">
        <v>1</v>
      </c>
      <c r="I3679">
        <v>2</v>
      </c>
      <c r="J3679">
        <v>1</v>
      </c>
      <c r="K3679" t="str">
        <f>LOOKUP(E3679,Types!A:A,Types!B:B)</f>
        <v>Pop</v>
      </c>
      <c r="L3679" t="str">
        <f>LOOKUP(I3679,Types!A:A,Types!B:B)</f>
        <v>Pop</v>
      </c>
      <c r="M3679">
        <f t="shared" si="57"/>
        <v>0</v>
      </c>
    </row>
    <row r="3680" spans="1:13" x14ac:dyDescent="0.2">
      <c r="A3680" t="s">
        <v>2338</v>
      </c>
      <c r="B3680">
        <v>6.2339537544175896E-4</v>
      </c>
      <c r="C3680">
        <v>2.50718053430318E-2</v>
      </c>
      <c r="D3680">
        <v>0.97077947854995705</v>
      </c>
      <c r="E3680">
        <v>2</v>
      </c>
      <c r="F3680">
        <v>0</v>
      </c>
      <c r="G3680">
        <v>0</v>
      </c>
      <c r="H3680">
        <v>1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x14ac:dyDescent="0.2">
      <c r="A3681" t="s">
        <v>719</v>
      </c>
      <c r="B3681">
        <v>9.0751191601157102E-4</v>
      </c>
      <c r="C3681">
        <v>7.4993439018726293E-2</v>
      </c>
      <c r="D3681">
        <v>0.91608011722564697</v>
      </c>
      <c r="E3681">
        <v>2</v>
      </c>
      <c r="F3681">
        <v>0</v>
      </c>
      <c r="G3681">
        <v>0</v>
      </c>
      <c r="H3681">
        <v>1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x14ac:dyDescent="0.2">
      <c r="A3682" t="s">
        <v>1549</v>
      </c>
      <c r="B3682">
        <v>1.09434023033827E-3</v>
      </c>
      <c r="C3682">
        <v>0.12660489976406</v>
      </c>
      <c r="D3682">
        <v>0.869997799396514</v>
      </c>
      <c r="E3682">
        <v>2</v>
      </c>
      <c r="F3682">
        <v>0</v>
      </c>
      <c r="G3682">
        <v>0</v>
      </c>
      <c r="H3682">
        <v>1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x14ac:dyDescent="0.2">
      <c r="A3683" t="s">
        <v>69</v>
      </c>
      <c r="B3683">
        <v>7.0243363734334696E-4</v>
      </c>
      <c r="C3683">
        <v>2.1736415103077798E-2</v>
      </c>
      <c r="D3683">
        <v>0.96280646324157704</v>
      </c>
      <c r="E3683">
        <v>2</v>
      </c>
      <c r="F3683">
        <v>0</v>
      </c>
      <c r="G3683">
        <v>0</v>
      </c>
      <c r="H3683">
        <v>1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x14ac:dyDescent="0.2">
      <c r="A3684" t="s">
        <v>556</v>
      </c>
      <c r="B3684">
        <v>1.17099785711616E-3</v>
      </c>
      <c r="C3684">
        <v>0.12818108499050099</v>
      </c>
      <c r="D3684">
        <v>0.86679559946060103</v>
      </c>
      <c r="E3684">
        <v>2</v>
      </c>
      <c r="F3684">
        <v>0</v>
      </c>
      <c r="G3684">
        <v>0</v>
      </c>
      <c r="H3684">
        <v>1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x14ac:dyDescent="0.2">
      <c r="A3685" t="s">
        <v>2358</v>
      </c>
      <c r="B3685">
        <v>1.25782226677984E-3</v>
      </c>
      <c r="C3685">
        <v>0.12457885593175801</v>
      </c>
      <c r="D3685">
        <v>0.86990028619766202</v>
      </c>
      <c r="E3685">
        <v>2</v>
      </c>
      <c r="F3685">
        <v>0</v>
      </c>
      <c r="G3685">
        <v>0</v>
      </c>
      <c r="H3685">
        <v>1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x14ac:dyDescent="0.2">
      <c r="A3686" t="s">
        <v>1085</v>
      </c>
      <c r="B3686">
        <v>1.3591953320428701E-3</v>
      </c>
      <c r="C3686">
        <v>0.113282278180122</v>
      </c>
      <c r="D3686">
        <v>0.87147057056427002</v>
      </c>
      <c r="E3686">
        <v>2</v>
      </c>
      <c r="F3686">
        <v>0</v>
      </c>
      <c r="G3686">
        <v>0</v>
      </c>
      <c r="H3686">
        <v>1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972</v>
      </c>
      <c r="B3687">
        <v>8.6846080375835299E-4</v>
      </c>
      <c r="C3687">
        <v>0.12736338376998901</v>
      </c>
      <c r="D3687">
        <v>0.86785435676574696</v>
      </c>
      <c r="E3687">
        <v>2</v>
      </c>
      <c r="F3687">
        <v>0</v>
      </c>
      <c r="G3687">
        <v>0</v>
      </c>
      <c r="H3687">
        <v>1</v>
      </c>
      <c r="I3687">
        <v>2</v>
      </c>
      <c r="J3687">
        <v>1</v>
      </c>
      <c r="K3687" t="str">
        <f>LOOKUP(E3687,Types!A:A,Types!B:B)</f>
        <v>Pop</v>
      </c>
      <c r="L3687" t="str">
        <f>LOOKUP(I3687,Types!A:A,Types!B:B)</f>
        <v>Pop</v>
      </c>
      <c r="M3687">
        <f t="shared" si="57"/>
        <v>0</v>
      </c>
    </row>
    <row r="3688" spans="1:13" x14ac:dyDescent="0.2">
      <c r="A3688" t="s">
        <v>1924</v>
      </c>
      <c r="B3688">
        <v>1.20273814536631E-3</v>
      </c>
      <c r="C3688">
        <v>6.5067633986473E-2</v>
      </c>
      <c r="D3688">
        <v>0.93268179893493597</v>
      </c>
      <c r="E3688">
        <v>2</v>
      </c>
      <c r="F3688">
        <v>0</v>
      </c>
      <c r="G3688">
        <v>0</v>
      </c>
      <c r="H3688">
        <v>1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x14ac:dyDescent="0.2">
      <c r="A3689" t="s">
        <v>805</v>
      </c>
      <c r="B3689">
        <v>5.3563271649181799E-4</v>
      </c>
      <c r="C3689">
        <v>1.85678545385599E-2</v>
      </c>
      <c r="D3689">
        <v>0.97615671157836903</v>
      </c>
      <c r="E3689">
        <v>2</v>
      </c>
      <c r="F3689">
        <v>0</v>
      </c>
      <c r="G3689">
        <v>0</v>
      </c>
      <c r="H3689">
        <v>1</v>
      </c>
      <c r="I3689">
        <v>1</v>
      </c>
      <c r="J3689">
        <v>1</v>
      </c>
      <c r="K3689" t="str">
        <f>LOOKUP(E3689,Types!A:A,Types!B:B)</f>
        <v>Pop</v>
      </c>
      <c r="L3689" t="str">
        <f>LOOKUP(I3689,Types!A:A,Types!B:B)</f>
        <v>Art</v>
      </c>
      <c r="M3689">
        <f t="shared" si="57"/>
        <v>-1</v>
      </c>
    </row>
    <row r="3690" spans="1:13" x14ac:dyDescent="0.2">
      <c r="A3690" t="s">
        <v>288</v>
      </c>
      <c r="B3690">
        <v>8.4493530448526101E-4</v>
      </c>
      <c r="C3690">
        <v>7.4219278991222298E-2</v>
      </c>
      <c r="D3690">
        <v>0.89435732364654497</v>
      </c>
      <c r="E3690">
        <v>2</v>
      </c>
      <c r="F3690">
        <v>0</v>
      </c>
      <c r="G3690">
        <v>0</v>
      </c>
      <c r="H3690">
        <v>1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769</v>
      </c>
      <c r="B3691">
        <v>1.3194478815421399E-3</v>
      </c>
      <c r="C3691">
        <v>7.8731574118137304E-2</v>
      </c>
      <c r="D3691">
        <v>0.91531610488891602</v>
      </c>
      <c r="E3691">
        <v>2</v>
      </c>
      <c r="F3691">
        <v>0</v>
      </c>
      <c r="G3691">
        <v>0</v>
      </c>
      <c r="H3691">
        <v>1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x14ac:dyDescent="0.2">
      <c r="A3692" t="s">
        <v>1506</v>
      </c>
      <c r="B3692">
        <v>1.2484478065743999E-3</v>
      </c>
      <c r="C3692">
        <v>8.4342285990714999E-2</v>
      </c>
      <c r="D3692">
        <v>0.90155845880508401</v>
      </c>
      <c r="E3692">
        <v>2</v>
      </c>
      <c r="F3692">
        <v>0</v>
      </c>
      <c r="G3692">
        <v>0</v>
      </c>
      <c r="H3692">
        <v>1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2020</v>
      </c>
      <c r="B3693">
        <v>8.72494711074978E-4</v>
      </c>
      <c r="C3693">
        <v>0.102321721613407</v>
      </c>
      <c r="D3693">
        <v>0.89056700468063299</v>
      </c>
      <c r="E3693">
        <v>2</v>
      </c>
      <c r="F3693">
        <v>0</v>
      </c>
      <c r="G3693">
        <v>0</v>
      </c>
      <c r="H3693">
        <v>1</v>
      </c>
      <c r="I3693">
        <v>2</v>
      </c>
      <c r="J3693">
        <v>1</v>
      </c>
      <c r="K3693" t="str">
        <f>LOOKUP(E3693,Types!A:A,Types!B:B)</f>
        <v>Pop</v>
      </c>
      <c r="L3693" t="str">
        <f>LOOKUP(I3693,Types!A:A,Types!B:B)</f>
        <v>Pop</v>
      </c>
      <c r="M3693">
        <f t="shared" si="57"/>
        <v>0</v>
      </c>
    </row>
    <row r="3694" spans="1:13" x14ac:dyDescent="0.2">
      <c r="A3694" t="s">
        <v>1008</v>
      </c>
      <c r="B3694">
        <v>1.25275889877229E-3</v>
      </c>
      <c r="C3694">
        <v>7.3891833424568107E-2</v>
      </c>
      <c r="D3694">
        <v>0.91222202777862504</v>
      </c>
      <c r="E3694">
        <v>2</v>
      </c>
      <c r="F3694">
        <v>0</v>
      </c>
      <c r="G3694">
        <v>0</v>
      </c>
      <c r="H3694">
        <v>1</v>
      </c>
      <c r="I3694">
        <v>1</v>
      </c>
      <c r="J3694">
        <v>1</v>
      </c>
      <c r="K3694" t="str">
        <f>LOOKUP(E3694,Types!A:A,Types!B:B)</f>
        <v>Pop</v>
      </c>
      <c r="L3694" t="str">
        <f>LOOKUP(I3694,Types!A:A,Types!B:B)</f>
        <v>Art</v>
      </c>
      <c r="M3694">
        <f t="shared" si="57"/>
        <v>-1</v>
      </c>
    </row>
    <row r="3695" spans="1:13" x14ac:dyDescent="0.2">
      <c r="A3695" t="s">
        <v>1343</v>
      </c>
      <c r="B3695">
        <v>1.0655743535607999E-3</v>
      </c>
      <c r="C3695">
        <v>0.21620342135429299</v>
      </c>
      <c r="D3695">
        <v>0.77493506669998102</v>
      </c>
      <c r="E3695">
        <v>2</v>
      </c>
      <c r="F3695">
        <v>0</v>
      </c>
      <c r="G3695">
        <v>0</v>
      </c>
      <c r="H3695">
        <v>1</v>
      </c>
      <c r="I3695">
        <v>1</v>
      </c>
      <c r="J3695">
        <v>1</v>
      </c>
      <c r="K3695" t="str">
        <f>LOOKUP(E3695,Types!A:A,Types!B:B)</f>
        <v>Pop</v>
      </c>
      <c r="L3695" t="str">
        <f>LOOKUP(I3695,Types!A:A,Types!B:B)</f>
        <v>Art</v>
      </c>
      <c r="M3695">
        <f t="shared" si="57"/>
        <v>-1</v>
      </c>
    </row>
    <row r="3696" spans="1:13" x14ac:dyDescent="0.2">
      <c r="A3696" t="s">
        <v>943</v>
      </c>
      <c r="B3696">
        <v>1.9969032146036599E-3</v>
      </c>
      <c r="C3696">
        <v>0.18816705048084201</v>
      </c>
      <c r="D3696">
        <v>0.80252528190612704</v>
      </c>
      <c r="E3696">
        <v>2</v>
      </c>
      <c r="F3696">
        <v>0</v>
      </c>
      <c r="G3696">
        <v>0</v>
      </c>
      <c r="H3696">
        <v>1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x14ac:dyDescent="0.2">
      <c r="A3697" t="s">
        <v>186</v>
      </c>
      <c r="B3697">
        <v>1.12829264253377E-3</v>
      </c>
      <c r="C3697">
        <v>0.11104777455329801</v>
      </c>
      <c r="D3697">
        <v>0.88073182106018</v>
      </c>
      <c r="E3697">
        <v>2</v>
      </c>
      <c r="F3697">
        <v>0</v>
      </c>
      <c r="G3697">
        <v>0</v>
      </c>
      <c r="H3697">
        <v>1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x14ac:dyDescent="0.2">
      <c r="A3698" t="s">
        <v>2376</v>
      </c>
      <c r="B3698">
        <v>6.2499433988705202E-4</v>
      </c>
      <c r="C3698">
        <v>2.6173479855060501E-2</v>
      </c>
      <c r="D3698">
        <v>0.97061294317245395</v>
      </c>
      <c r="E3698">
        <v>2</v>
      </c>
      <c r="F3698">
        <v>0</v>
      </c>
      <c r="G3698">
        <v>0</v>
      </c>
      <c r="H3698">
        <v>1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x14ac:dyDescent="0.2">
      <c r="A3699" t="s">
        <v>657</v>
      </c>
      <c r="B3699">
        <v>1.5850105555728E-3</v>
      </c>
      <c r="C3699">
        <v>0.17730548977851801</v>
      </c>
      <c r="D3699">
        <v>0.81729769706725997</v>
      </c>
      <c r="E3699">
        <v>2</v>
      </c>
      <c r="F3699">
        <v>0</v>
      </c>
      <c r="G3699">
        <v>0</v>
      </c>
      <c r="H3699">
        <v>1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x14ac:dyDescent="0.2">
      <c r="A3700" t="s">
        <v>2363</v>
      </c>
      <c r="B3700">
        <v>1.3138891663402299E-3</v>
      </c>
      <c r="C3700">
        <v>0.16743925213813701</v>
      </c>
      <c r="D3700">
        <v>0.82588917016982999</v>
      </c>
      <c r="E3700">
        <v>2</v>
      </c>
      <c r="F3700">
        <v>0</v>
      </c>
      <c r="G3700">
        <v>0</v>
      </c>
      <c r="H3700">
        <v>1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x14ac:dyDescent="0.2">
      <c r="A3701" t="s">
        <v>2290</v>
      </c>
      <c r="B3701">
        <v>8.6809624917805195E-4</v>
      </c>
      <c r="C3701">
        <v>9.5545940101146698E-2</v>
      </c>
      <c r="D3701">
        <v>0.89741569757461503</v>
      </c>
      <c r="E3701">
        <v>2</v>
      </c>
      <c r="F3701">
        <v>0</v>
      </c>
      <c r="G3701">
        <v>0</v>
      </c>
      <c r="H3701">
        <v>1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x14ac:dyDescent="0.2">
      <c r="A3702" t="s">
        <v>1346</v>
      </c>
      <c r="B3702">
        <v>1.4088095631450399E-3</v>
      </c>
      <c r="C3702">
        <v>0.33396300673484802</v>
      </c>
      <c r="D3702">
        <v>0.66241222620010298</v>
      </c>
      <c r="E3702">
        <v>2</v>
      </c>
      <c r="F3702">
        <v>0</v>
      </c>
      <c r="G3702">
        <v>0</v>
      </c>
      <c r="H3702">
        <v>1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x14ac:dyDescent="0.2">
      <c r="A3703" t="s">
        <v>1486</v>
      </c>
      <c r="B3703">
        <v>7.3212047573178996E-4</v>
      </c>
      <c r="C3703">
        <v>0.103070326149463</v>
      </c>
      <c r="D3703">
        <v>0.893726646900177</v>
      </c>
      <c r="E3703">
        <v>2</v>
      </c>
      <c r="F3703">
        <v>0</v>
      </c>
      <c r="G3703">
        <v>0</v>
      </c>
      <c r="H3703">
        <v>1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x14ac:dyDescent="0.2">
      <c r="A3704" t="s">
        <v>214</v>
      </c>
      <c r="B3704">
        <v>9.8306103609502294E-4</v>
      </c>
      <c r="C3704">
        <v>0.103352047502994</v>
      </c>
      <c r="D3704">
        <v>0.89273452758788996</v>
      </c>
      <c r="E3704">
        <v>2</v>
      </c>
      <c r="F3704">
        <v>0</v>
      </c>
      <c r="G3704">
        <v>0</v>
      </c>
      <c r="H3704">
        <v>1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x14ac:dyDescent="0.2">
      <c r="A3705" t="s">
        <v>2326</v>
      </c>
      <c r="B3705">
        <v>1.2743248371407301E-3</v>
      </c>
      <c r="C3705">
        <v>0.100325137376785</v>
      </c>
      <c r="D3705">
        <v>0.88090705871581998</v>
      </c>
      <c r="E3705">
        <v>2</v>
      </c>
      <c r="F3705">
        <v>0</v>
      </c>
      <c r="G3705">
        <v>0</v>
      </c>
      <c r="H3705">
        <v>1</v>
      </c>
      <c r="I3705">
        <v>1</v>
      </c>
      <c r="J3705">
        <v>1</v>
      </c>
      <c r="K3705" t="str">
        <f>LOOKUP(E3705,Types!A:A,Types!B:B)</f>
        <v>Pop</v>
      </c>
      <c r="L3705" t="str">
        <f>LOOKUP(I3705,Types!A:A,Types!B:B)</f>
        <v>Art</v>
      </c>
      <c r="M3705">
        <f t="shared" si="57"/>
        <v>-1</v>
      </c>
    </row>
    <row r="3706" spans="1:13" x14ac:dyDescent="0.2">
      <c r="A3706" t="s">
        <v>190</v>
      </c>
      <c r="B3706">
        <v>8.5850566392764395E-4</v>
      </c>
      <c r="C3706">
        <v>7.4411325156688607E-2</v>
      </c>
      <c r="D3706">
        <v>0.90489637851714999</v>
      </c>
      <c r="E3706">
        <v>2</v>
      </c>
      <c r="F3706">
        <v>0</v>
      </c>
      <c r="G3706">
        <v>0</v>
      </c>
      <c r="H3706">
        <v>1</v>
      </c>
      <c r="I3706">
        <v>2</v>
      </c>
      <c r="J3706">
        <v>1</v>
      </c>
      <c r="K3706" t="str">
        <f>LOOKUP(E3706,Types!A:A,Types!B:B)</f>
        <v>Pop</v>
      </c>
      <c r="L3706" t="str">
        <f>LOOKUP(I3706,Types!A:A,Types!B:B)</f>
        <v>Pop</v>
      </c>
      <c r="M3706">
        <f t="shared" si="57"/>
        <v>0</v>
      </c>
    </row>
    <row r="3707" spans="1:13" x14ac:dyDescent="0.2">
      <c r="A3707" t="s">
        <v>600</v>
      </c>
      <c r="B3707">
        <v>1.2673046439886E-3</v>
      </c>
      <c r="C3707">
        <v>9.1399289667606298E-2</v>
      </c>
      <c r="D3707">
        <v>0.89083200693130404</v>
      </c>
      <c r="E3707">
        <v>2</v>
      </c>
      <c r="F3707">
        <v>0</v>
      </c>
      <c r="G3707">
        <v>0</v>
      </c>
      <c r="H3707">
        <v>1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x14ac:dyDescent="0.2">
      <c r="A3708" t="s">
        <v>1190</v>
      </c>
      <c r="B3708">
        <v>1.2578569585457401E-3</v>
      </c>
      <c r="C3708">
        <v>0.176152437925338</v>
      </c>
      <c r="D3708">
        <v>0.81589949131011896</v>
      </c>
      <c r="E3708">
        <v>2</v>
      </c>
      <c r="F3708">
        <v>0</v>
      </c>
      <c r="G3708">
        <v>0</v>
      </c>
      <c r="H3708">
        <v>1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x14ac:dyDescent="0.2">
      <c r="A3709" t="s">
        <v>1111</v>
      </c>
      <c r="B3709">
        <v>1.0674892691895301E-3</v>
      </c>
      <c r="C3709">
        <v>0.15351556241512199</v>
      </c>
      <c r="D3709">
        <v>0.84250497817993097</v>
      </c>
      <c r="E3709">
        <v>2</v>
      </c>
      <c r="F3709">
        <v>0</v>
      </c>
      <c r="G3709">
        <v>0</v>
      </c>
      <c r="H3709">
        <v>1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x14ac:dyDescent="0.2">
      <c r="A3710" t="s">
        <v>886</v>
      </c>
      <c r="B3710">
        <v>1.1319570476189199E-3</v>
      </c>
      <c r="C3710">
        <v>0.14037208259105599</v>
      </c>
      <c r="D3710">
        <v>0.85530006885528498</v>
      </c>
      <c r="E3710">
        <v>2</v>
      </c>
      <c r="F3710">
        <v>0</v>
      </c>
      <c r="G3710">
        <v>0</v>
      </c>
      <c r="H3710">
        <v>1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x14ac:dyDescent="0.2">
      <c r="A3711" t="s">
        <v>2360</v>
      </c>
      <c r="B3711">
        <v>1.42334471456706E-3</v>
      </c>
      <c r="C3711">
        <v>0.10390869528055099</v>
      </c>
      <c r="D3711">
        <v>0.86292243003845204</v>
      </c>
      <c r="E3711">
        <v>2</v>
      </c>
      <c r="F3711">
        <v>0</v>
      </c>
      <c r="G3711">
        <v>0</v>
      </c>
      <c r="H3711">
        <v>1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164</v>
      </c>
      <c r="B3712">
        <v>1.25370232854038E-3</v>
      </c>
      <c r="C3712">
        <v>6.4165346324443803E-2</v>
      </c>
      <c r="D3712">
        <v>0.91637223958969105</v>
      </c>
      <c r="E3712">
        <v>2</v>
      </c>
      <c r="F3712">
        <v>0</v>
      </c>
      <c r="G3712">
        <v>0</v>
      </c>
      <c r="H3712">
        <v>1</v>
      </c>
      <c r="I3712">
        <v>2</v>
      </c>
      <c r="J3712">
        <v>1</v>
      </c>
      <c r="K3712" t="str">
        <f>LOOKUP(E3712,Types!A:A,Types!B:B)</f>
        <v>Pop</v>
      </c>
      <c r="L3712" t="str">
        <f>LOOKUP(I3712,Types!A:A,Types!B:B)</f>
        <v>Pop</v>
      </c>
      <c r="M3712">
        <f t="shared" si="57"/>
        <v>0</v>
      </c>
    </row>
    <row r="3713" spans="1:13" x14ac:dyDescent="0.2">
      <c r="A3713" t="s">
        <v>1185</v>
      </c>
      <c r="B3713">
        <v>1.3443946372717599E-3</v>
      </c>
      <c r="C3713">
        <v>0.26296734809875399</v>
      </c>
      <c r="D3713">
        <v>0.72988814115524203</v>
      </c>
      <c r="E3713">
        <v>2</v>
      </c>
      <c r="F3713">
        <v>0</v>
      </c>
      <c r="G3713">
        <v>0</v>
      </c>
      <c r="H3713">
        <v>1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x14ac:dyDescent="0.2">
      <c r="A3714" t="s">
        <v>2187</v>
      </c>
      <c r="B3714">
        <v>7.1246334118768497E-4</v>
      </c>
      <c r="C3714">
        <v>8.3525337278842898E-2</v>
      </c>
      <c r="D3714">
        <v>0.91154187917709295</v>
      </c>
      <c r="E3714">
        <v>2</v>
      </c>
      <c r="F3714">
        <v>0</v>
      </c>
      <c r="G3714">
        <v>0</v>
      </c>
      <c r="H3714">
        <v>1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x14ac:dyDescent="0.2">
      <c r="A3715" t="s">
        <v>2468</v>
      </c>
      <c r="B3715">
        <v>8.9789251796901204E-4</v>
      </c>
      <c r="C3715">
        <v>3.3156812191009501E-2</v>
      </c>
      <c r="D3715">
        <v>0.96113300323486295</v>
      </c>
      <c r="E3715">
        <v>2</v>
      </c>
      <c r="F3715">
        <v>0</v>
      </c>
      <c r="G3715">
        <v>0</v>
      </c>
      <c r="H3715">
        <v>1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86</v>
      </c>
      <c r="B3716">
        <v>1.3467282988131001E-3</v>
      </c>
      <c r="C3716">
        <v>0.17319512367248499</v>
      </c>
      <c r="D3716">
        <v>0.818378686904907</v>
      </c>
      <c r="E3716">
        <v>2</v>
      </c>
      <c r="F3716">
        <v>0</v>
      </c>
      <c r="G3716">
        <v>0</v>
      </c>
      <c r="H3716">
        <v>1</v>
      </c>
      <c r="I3716">
        <v>2</v>
      </c>
      <c r="J3716">
        <v>1</v>
      </c>
      <c r="K3716" t="str">
        <f>LOOKUP(E3716,Types!A:A,Types!B:B)</f>
        <v>Pop</v>
      </c>
      <c r="L3716" t="str">
        <f>LOOKUP(I3716,Types!A:A,Types!B:B)</f>
        <v>Pop</v>
      </c>
      <c r="M3716">
        <f t="shared" si="58"/>
        <v>0</v>
      </c>
    </row>
    <row r="3717" spans="1:13" x14ac:dyDescent="0.2">
      <c r="A3717" t="s">
        <v>220</v>
      </c>
      <c r="B3717">
        <v>2.0320983603596601E-3</v>
      </c>
      <c r="C3717">
        <v>0.20501682162284801</v>
      </c>
      <c r="D3717">
        <v>0.772369384765625</v>
      </c>
      <c r="E3717">
        <v>2</v>
      </c>
      <c r="F3717">
        <v>0</v>
      </c>
      <c r="G3717">
        <v>0</v>
      </c>
      <c r="H3717">
        <v>1</v>
      </c>
      <c r="I3717">
        <v>2</v>
      </c>
      <c r="J3717">
        <v>1</v>
      </c>
      <c r="K3717" t="str">
        <f>LOOKUP(E3717,Types!A:A,Types!B:B)</f>
        <v>Pop</v>
      </c>
      <c r="L3717" t="str">
        <f>LOOKUP(I3717,Types!A:A,Types!B:B)</f>
        <v>Pop</v>
      </c>
      <c r="M3717">
        <f t="shared" si="58"/>
        <v>0</v>
      </c>
    </row>
    <row r="3718" spans="1:13" x14ac:dyDescent="0.2">
      <c r="A3718" t="s">
        <v>1158</v>
      </c>
      <c r="B3718">
        <v>6.9065584102645495E-4</v>
      </c>
      <c r="C3718">
        <v>3.9582733064889901E-2</v>
      </c>
      <c r="D3718">
        <v>0.94073742628097501</v>
      </c>
      <c r="E3718">
        <v>2</v>
      </c>
      <c r="F3718">
        <v>0</v>
      </c>
      <c r="G3718">
        <v>0</v>
      </c>
      <c r="H3718">
        <v>1</v>
      </c>
      <c r="I3718">
        <v>3</v>
      </c>
      <c r="J3718">
        <v>1</v>
      </c>
      <c r="K3718" t="str">
        <f>LOOKUP(E3718,Types!A:A,Types!B:B)</f>
        <v>Pop</v>
      </c>
      <c r="L3718" t="str">
        <f>LOOKUP(I3718,Types!A:A,Types!B:B)</f>
        <v>Tradition</v>
      </c>
      <c r="M3718">
        <f t="shared" si="58"/>
        <v>1</v>
      </c>
    </row>
    <row r="3719" spans="1:13" x14ac:dyDescent="0.2">
      <c r="A3719" t="s">
        <v>1114</v>
      </c>
      <c r="B3719">
        <v>1.2160376645624601E-3</v>
      </c>
      <c r="C3719">
        <v>0.15357258915901101</v>
      </c>
      <c r="D3719">
        <v>0.83615761995315496</v>
      </c>
      <c r="E3719">
        <v>2</v>
      </c>
      <c r="F3719">
        <v>0</v>
      </c>
      <c r="G3719">
        <v>0</v>
      </c>
      <c r="H3719">
        <v>1</v>
      </c>
      <c r="I3719">
        <v>1</v>
      </c>
      <c r="J3719">
        <v>1</v>
      </c>
      <c r="K3719" t="str">
        <f>LOOKUP(E3719,Types!A:A,Types!B:B)</f>
        <v>Pop</v>
      </c>
      <c r="L3719" t="str">
        <f>LOOKUP(I3719,Types!A:A,Types!B:B)</f>
        <v>Art</v>
      </c>
      <c r="M3719">
        <f t="shared" si="58"/>
        <v>-1</v>
      </c>
    </row>
    <row r="3720" spans="1:13" x14ac:dyDescent="0.2">
      <c r="A3720" t="s">
        <v>1199</v>
      </c>
      <c r="B3720">
        <v>8.3819171413779205E-4</v>
      </c>
      <c r="C3720">
        <v>7.2660095989704104E-2</v>
      </c>
      <c r="D3720">
        <v>0.92511349916458097</v>
      </c>
      <c r="E3720">
        <v>2</v>
      </c>
      <c r="F3720">
        <v>0</v>
      </c>
      <c r="G3720">
        <v>0</v>
      </c>
      <c r="H3720">
        <v>1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x14ac:dyDescent="0.2">
      <c r="A3721" t="s">
        <v>558</v>
      </c>
      <c r="B3721">
        <v>8.6549407569691495E-4</v>
      </c>
      <c r="C3721">
        <v>0.16262537240982</v>
      </c>
      <c r="D3721">
        <v>0.83361935615539495</v>
      </c>
      <c r="E3721">
        <v>2</v>
      </c>
      <c r="F3721">
        <v>0</v>
      </c>
      <c r="G3721">
        <v>0</v>
      </c>
      <c r="H3721">
        <v>1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559</v>
      </c>
      <c r="B3722">
        <v>6.0562981525436E-4</v>
      </c>
      <c r="C3722">
        <v>4.4004656374454498E-2</v>
      </c>
      <c r="D3722">
        <v>0.95172470808029097</v>
      </c>
      <c r="E3722">
        <v>2</v>
      </c>
      <c r="F3722">
        <v>0</v>
      </c>
      <c r="G3722">
        <v>0</v>
      </c>
      <c r="H3722">
        <v>1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x14ac:dyDescent="0.2">
      <c r="A3723" t="s">
        <v>1475</v>
      </c>
      <c r="B3723">
        <v>1.6193016199395E-3</v>
      </c>
      <c r="C3723">
        <v>0.133188337087631</v>
      </c>
      <c r="D3723">
        <v>0.86272168159484797</v>
      </c>
      <c r="E3723">
        <v>2</v>
      </c>
      <c r="F3723">
        <v>0</v>
      </c>
      <c r="G3723">
        <v>0</v>
      </c>
      <c r="H3723">
        <v>1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x14ac:dyDescent="0.2">
      <c r="A3724" t="s">
        <v>1912</v>
      </c>
      <c r="B3724">
        <v>1.7620021244511E-3</v>
      </c>
      <c r="C3724">
        <v>0.27975264191627502</v>
      </c>
      <c r="D3724">
        <v>0.70348936319351196</v>
      </c>
      <c r="E3724">
        <v>2</v>
      </c>
      <c r="F3724">
        <v>0</v>
      </c>
      <c r="G3724">
        <v>0</v>
      </c>
      <c r="H3724">
        <v>1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1696</v>
      </c>
      <c r="B3725">
        <v>6.4332457259297295E-4</v>
      </c>
      <c r="C3725">
        <v>5.4470051079988403E-2</v>
      </c>
      <c r="D3725">
        <v>0.94347614049911499</v>
      </c>
      <c r="E3725">
        <v>2</v>
      </c>
      <c r="F3725">
        <v>0</v>
      </c>
      <c r="G3725">
        <v>0</v>
      </c>
      <c r="H3725">
        <v>1</v>
      </c>
      <c r="I3725">
        <v>2</v>
      </c>
      <c r="J3725">
        <v>1</v>
      </c>
      <c r="K3725" t="str">
        <f>LOOKUP(E3725,Types!A:A,Types!B:B)</f>
        <v>Pop</v>
      </c>
      <c r="L3725" t="str">
        <f>LOOKUP(I3725,Types!A:A,Types!B:B)</f>
        <v>Pop</v>
      </c>
      <c r="M3725">
        <f t="shared" si="58"/>
        <v>0</v>
      </c>
    </row>
    <row r="3726" spans="1:13" x14ac:dyDescent="0.2">
      <c r="A3726" t="s">
        <v>499</v>
      </c>
      <c r="B3726">
        <v>1.024218974635E-3</v>
      </c>
      <c r="C3726">
        <v>0.15856117010116499</v>
      </c>
      <c r="D3726">
        <v>0.82960593700408902</v>
      </c>
      <c r="E3726">
        <v>2</v>
      </c>
      <c r="F3726">
        <v>0</v>
      </c>
      <c r="G3726">
        <v>0</v>
      </c>
      <c r="H3726">
        <v>1</v>
      </c>
      <c r="I3726">
        <v>2</v>
      </c>
      <c r="J3726">
        <v>1</v>
      </c>
      <c r="K3726" t="str">
        <f>LOOKUP(E3726,Types!A:A,Types!B:B)</f>
        <v>Pop</v>
      </c>
      <c r="L3726" t="str">
        <f>LOOKUP(I3726,Types!A:A,Types!B:B)</f>
        <v>Pop</v>
      </c>
      <c r="M3726">
        <f t="shared" si="58"/>
        <v>0</v>
      </c>
    </row>
    <row r="3727" spans="1:13" x14ac:dyDescent="0.2">
      <c r="A3727" t="s">
        <v>1317</v>
      </c>
      <c r="B3727">
        <v>7.9742714297026396E-4</v>
      </c>
      <c r="C3727">
        <v>9.0023159980773898E-2</v>
      </c>
      <c r="D3727">
        <v>0.90211850404739302</v>
      </c>
      <c r="E3727">
        <v>2</v>
      </c>
      <c r="F3727">
        <v>0</v>
      </c>
      <c r="G3727">
        <v>0</v>
      </c>
      <c r="H3727">
        <v>1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x14ac:dyDescent="0.2">
      <c r="A3728" t="s">
        <v>661</v>
      </c>
      <c r="B3728">
        <v>1.47144356742501E-3</v>
      </c>
      <c r="C3728">
        <v>0.200822338461875</v>
      </c>
      <c r="D3728">
        <v>0.79343587160110396</v>
      </c>
      <c r="E3728">
        <v>2</v>
      </c>
      <c r="F3728">
        <v>0</v>
      </c>
      <c r="G3728">
        <v>0</v>
      </c>
      <c r="H3728">
        <v>1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x14ac:dyDescent="0.2">
      <c r="A3729" t="s">
        <v>2070</v>
      </c>
      <c r="B3729">
        <v>1.0860771872103199E-3</v>
      </c>
      <c r="C3729">
        <v>0.13569872081279699</v>
      </c>
      <c r="D3729">
        <v>0.85986196994781405</v>
      </c>
      <c r="E3729">
        <v>2</v>
      </c>
      <c r="F3729">
        <v>0</v>
      </c>
      <c r="G3729">
        <v>0</v>
      </c>
      <c r="H3729">
        <v>1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x14ac:dyDescent="0.2">
      <c r="A3730" t="s">
        <v>1058</v>
      </c>
      <c r="B3730">
        <v>1.1994106462225301E-3</v>
      </c>
      <c r="C3730">
        <v>0.328761607408523</v>
      </c>
      <c r="D3730">
        <v>0.66236209869384699</v>
      </c>
      <c r="E3730">
        <v>2</v>
      </c>
      <c r="F3730">
        <v>0</v>
      </c>
      <c r="G3730">
        <v>0</v>
      </c>
      <c r="H3730">
        <v>1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x14ac:dyDescent="0.2">
      <c r="A3731" t="s">
        <v>1154</v>
      </c>
      <c r="B3731">
        <v>1.36333412956446E-3</v>
      </c>
      <c r="C3731">
        <v>0.436182081699371</v>
      </c>
      <c r="D3731">
        <v>0.55713939666748002</v>
      </c>
      <c r="E3731">
        <v>2</v>
      </c>
      <c r="F3731">
        <v>0</v>
      </c>
      <c r="G3731">
        <v>0</v>
      </c>
      <c r="H3731">
        <v>1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2439</v>
      </c>
      <c r="B3732">
        <v>1.3226999435573799E-3</v>
      </c>
      <c r="C3732">
        <v>0.134536176919937</v>
      </c>
      <c r="D3732">
        <v>0.86199647188186601</v>
      </c>
      <c r="E3732">
        <v>2</v>
      </c>
      <c r="F3732">
        <v>0</v>
      </c>
      <c r="G3732">
        <v>0</v>
      </c>
      <c r="H3732">
        <v>1</v>
      </c>
      <c r="I3732">
        <v>2</v>
      </c>
      <c r="J3732">
        <v>1</v>
      </c>
      <c r="K3732" t="str">
        <f>LOOKUP(E3732,Types!A:A,Types!B:B)</f>
        <v>Pop</v>
      </c>
      <c r="L3732" t="str">
        <f>LOOKUP(I3732,Types!A:A,Types!B:B)</f>
        <v>Pop</v>
      </c>
      <c r="M3732">
        <f t="shared" si="58"/>
        <v>0</v>
      </c>
    </row>
    <row r="3733" spans="1:13" x14ac:dyDescent="0.2">
      <c r="A3733" t="s">
        <v>234</v>
      </c>
      <c r="B3733">
        <v>1.59450503997504E-3</v>
      </c>
      <c r="C3733">
        <v>7.4267871677875505E-2</v>
      </c>
      <c r="D3733">
        <v>0.92336893081664995</v>
      </c>
      <c r="E3733">
        <v>2</v>
      </c>
      <c r="F3733">
        <v>0</v>
      </c>
      <c r="G3733">
        <v>0</v>
      </c>
      <c r="H3733">
        <v>1</v>
      </c>
      <c r="I3733">
        <v>2</v>
      </c>
      <c r="J3733">
        <v>1</v>
      </c>
      <c r="K3733" t="str">
        <f>LOOKUP(E3733,Types!A:A,Types!B:B)</f>
        <v>Pop</v>
      </c>
      <c r="L3733" t="str">
        <f>LOOKUP(I3733,Types!A:A,Types!B:B)</f>
        <v>Pop</v>
      </c>
      <c r="M3733">
        <f t="shared" si="58"/>
        <v>0</v>
      </c>
    </row>
    <row r="3734" spans="1:13" x14ac:dyDescent="0.2">
      <c r="A3734" t="s">
        <v>1227</v>
      </c>
      <c r="B3734">
        <v>1.15349527914077E-3</v>
      </c>
      <c r="C3734">
        <v>0.237962111830711</v>
      </c>
      <c r="D3734">
        <v>0.75888007879257202</v>
      </c>
      <c r="E3734">
        <v>2</v>
      </c>
      <c r="F3734">
        <v>0</v>
      </c>
      <c r="G3734">
        <v>0</v>
      </c>
      <c r="H3734">
        <v>1</v>
      </c>
      <c r="I3734">
        <v>2</v>
      </c>
      <c r="J3734">
        <v>1</v>
      </c>
      <c r="K3734" t="str">
        <f>LOOKUP(E3734,Types!A:A,Types!B:B)</f>
        <v>Pop</v>
      </c>
      <c r="L3734" t="str">
        <f>LOOKUP(I3734,Types!A:A,Types!B:B)</f>
        <v>Pop</v>
      </c>
      <c r="M3734">
        <f t="shared" si="58"/>
        <v>0</v>
      </c>
    </row>
    <row r="3735" spans="1:13" x14ac:dyDescent="0.2">
      <c r="A3735" t="s">
        <v>705</v>
      </c>
      <c r="B3735">
        <v>8.4721465827897104E-4</v>
      </c>
      <c r="C3735">
        <v>7.6219074428081499E-2</v>
      </c>
      <c r="D3735">
        <v>0.91962045431136996</v>
      </c>
      <c r="E3735">
        <v>2</v>
      </c>
      <c r="F3735">
        <v>0</v>
      </c>
      <c r="G3735">
        <v>0</v>
      </c>
      <c r="H3735">
        <v>1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x14ac:dyDescent="0.2">
      <c r="A3736" t="s">
        <v>930</v>
      </c>
      <c r="B3736">
        <v>8.7281025480479002E-4</v>
      </c>
      <c r="C3736">
        <v>0.176708593964576</v>
      </c>
      <c r="D3736">
        <v>0.81617802381515503</v>
      </c>
      <c r="E3736">
        <v>2</v>
      </c>
      <c r="F3736">
        <v>0</v>
      </c>
      <c r="G3736">
        <v>0</v>
      </c>
      <c r="H3736">
        <v>1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x14ac:dyDescent="0.2">
      <c r="A3737" t="s">
        <v>2161</v>
      </c>
      <c r="B3737">
        <v>1.2091419193893599E-3</v>
      </c>
      <c r="C3737">
        <v>0.22433009743690399</v>
      </c>
      <c r="D3737">
        <v>0.77055567502975397</v>
      </c>
      <c r="E3737">
        <v>2</v>
      </c>
      <c r="F3737">
        <v>0</v>
      </c>
      <c r="G3737">
        <v>0</v>
      </c>
      <c r="H3737">
        <v>1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x14ac:dyDescent="0.2">
      <c r="A3738" t="s">
        <v>2068</v>
      </c>
      <c r="B3738">
        <v>9.4855186762288202E-4</v>
      </c>
      <c r="C3738">
        <v>3.9981201291084199E-2</v>
      </c>
      <c r="D3738">
        <v>0.94410675764083796</v>
      </c>
      <c r="E3738">
        <v>2</v>
      </c>
      <c r="F3738">
        <v>0</v>
      </c>
      <c r="G3738">
        <v>0</v>
      </c>
      <c r="H3738">
        <v>1</v>
      </c>
      <c r="I3738">
        <v>1</v>
      </c>
      <c r="J3738">
        <v>1</v>
      </c>
      <c r="K3738" t="str">
        <f>LOOKUP(E3738,Types!A:A,Types!B:B)</f>
        <v>Pop</v>
      </c>
      <c r="L3738" t="str">
        <f>LOOKUP(I3738,Types!A:A,Types!B:B)</f>
        <v>Art</v>
      </c>
      <c r="M3738">
        <f t="shared" si="58"/>
        <v>-1</v>
      </c>
    </row>
    <row r="3739" spans="1:13" x14ac:dyDescent="0.2">
      <c r="A3739" t="s">
        <v>298</v>
      </c>
      <c r="B3739">
        <v>1.2532592518255099E-3</v>
      </c>
      <c r="C3739">
        <v>0.111893855035305</v>
      </c>
      <c r="D3739">
        <v>0.88291490077972401</v>
      </c>
      <c r="E3739">
        <v>2</v>
      </c>
      <c r="F3739">
        <v>0</v>
      </c>
      <c r="G3739">
        <v>0</v>
      </c>
      <c r="H3739">
        <v>1</v>
      </c>
      <c r="I3739">
        <v>1</v>
      </c>
      <c r="J3739">
        <v>1</v>
      </c>
      <c r="K3739" t="str">
        <f>LOOKUP(E3739,Types!A:A,Types!B:B)</f>
        <v>Pop</v>
      </c>
      <c r="L3739" t="str">
        <f>LOOKUP(I3739,Types!A:A,Types!B:B)</f>
        <v>Art</v>
      </c>
      <c r="M3739">
        <f t="shared" si="58"/>
        <v>-1</v>
      </c>
    </row>
    <row r="3740" spans="1:13" x14ac:dyDescent="0.2">
      <c r="A3740" t="s">
        <v>1051</v>
      </c>
      <c r="B3740">
        <v>1.0988687863573399E-3</v>
      </c>
      <c r="C3740">
        <v>8.7629936635494204E-2</v>
      </c>
      <c r="D3740">
        <v>0.90019112825393599</v>
      </c>
      <c r="E3740">
        <v>2</v>
      </c>
      <c r="F3740">
        <v>0</v>
      </c>
      <c r="G3740">
        <v>0</v>
      </c>
      <c r="H3740">
        <v>1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x14ac:dyDescent="0.2">
      <c r="A3741" t="s">
        <v>1356</v>
      </c>
      <c r="B3741">
        <v>1.1768157128244599E-3</v>
      </c>
      <c r="C3741">
        <v>0.24985074996948201</v>
      </c>
      <c r="D3741">
        <v>0.74657970666885298</v>
      </c>
      <c r="E3741">
        <v>2</v>
      </c>
      <c r="F3741">
        <v>0</v>
      </c>
      <c r="G3741">
        <v>0</v>
      </c>
      <c r="H3741">
        <v>1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x14ac:dyDescent="0.2">
      <c r="A3742" t="s">
        <v>585</v>
      </c>
      <c r="B3742">
        <v>6.2669470207765698E-4</v>
      </c>
      <c r="C3742">
        <v>5.8372449129819801E-2</v>
      </c>
      <c r="D3742">
        <v>0.93561136722564697</v>
      </c>
      <c r="E3742">
        <v>2</v>
      </c>
      <c r="F3742">
        <v>0</v>
      </c>
      <c r="G3742">
        <v>0</v>
      </c>
      <c r="H3742">
        <v>1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x14ac:dyDescent="0.2">
      <c r="A3743" t="s">
        <v>17</v>
      </c>
      <c r="B3743">
        <v>7.5670040678232897E-4</v>
      </c>
      <c r="C3743">
        <v>4.0520008653402301E-2</v>
      </c>
      <c r="D3743">
        <v>0.95042705535888605</v>
      </c>
      <c r="E3743">
        <v>2</v>
      </c>
      <c r="F3743">
        <v>0</v>
      </c>
      <c r="G3743">
        <v>0</v>
      </c>
      <c r="H3743">
        <v>1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x14ac:dyDescent="0.2">
      <c r="A3744" t="s">
        <v>2348</v>
      </c>
      <c r="B3744">
        <v>9.9935720209032297E-4</v>
      </c>
      <c r="C3744">
        <v>5.0881527364253998E-2</v>
      </c>
      <c r="D3744">
        <v>0.93906766176223699</v>
      </c>
      <c r="E3744">
        <v>2</v>
      </c>
      <c r="F3744">
        <v>0</v>
      </c>
      <c r="G3744">
        <v>0</v>
      </c>
      <c r="H3744">
        <v>1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1606</v>
      </c>
      <c r="B3745">
        <v>8.4904831601306796E-4</v>
      </c>
      <c r="C3745">
        <v>6.3894629478454507E-2</v>
      </c>
      <c r="D3745">
        <v>0.93307274580001798</v>
      </c>
      <c r="E3745">
        <v>2</v>
      </c>
      <c r="F3745">
        <v>0</v>
      </c>
      <c r="G3745">
        <v>0</v>
      </c>
      <c r="H3745">
        <v>1</v>
      </c>
      <c r="I3745">
        <v>2</v>
      </c>
      <c r="J3745">
        <v>1</v>
      </c>
      <c r="K3745" t="str">
        <f>LOOKUP(E3745,Types!A:A,Types!B:B)</f>
        <v>Pop</v>
      </c>
      <c r="L3745" t="str">
        <f>LOOKUP(I3745,Types!A:A,Types!B:B)</f>
        <v>Pop</v>
      </c>
      <c r="M3745">
        <f t="shared" si="58"/>
        <v>0</v>
      </c>
    </row>
    <row r="3746" spans="1:13" x14ac:dyDescent="0.2">
      <c r="A3746" t="s">
        <v>201</v>
      </c>
      <c r="B3746">
        <v>9.7454834030941096E-4</v>
      </c>
      <c r="C3746">
        <v>5.04796244204044E-2</v>
      </c>
      <c r="D3746">
        <v>0.94456422328948897</v>
      </c>
      <c r="E3746">
        <v>2</v>
      </c>
      <c r="F3746">
        <v>0</v>
      </c>
      <c r="G3746">
        <v>0</v>
      </c>
      <c r="H3746">
        <v>1</v>
      </c>
      <c r="I3746">
        <v>1</v>
      </c>
      <c r="J3746">
        <v>1</v>
      </c>
      <c r="K3746" t="str">
        <f>LOOKUP(E3746,Types!A:A,Types!B:B)</f>
        <v>Pop</v>
      </c>
      <c r="L3746" t="str">
        <f>LOOKUP(I3746,Types!A:A,Types!B:B)</f>
        <v>Art</v>
      </c>
      <c r="M3746">
        <f t="shared" si="58"/>
        <v>-1</v>
      </c>
    </row>
    <row r="3747" spans="1:13" x14ac:dyDescent="0.2">
      <c r="A3747" t="s">
        <v>282</v>
      </c>
      <c r="B3747">
        <v>1.1444903211668099E-3</v>
      </c>
      <c r="C3747">
        <v>4.2373530566692297E-2</v>
      </c>
      <c r="D3747">
        <v>0.94555455446243197</v>
      </c>
      <c r="E3747">
        <v>2</v>
      </c>
      <c r="F3747">
        <v>0</v>
      </c>
      <c r="G3747">
        <v>0</v>
      </c>
      <c r="H3747">
        <v>1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1591</v>
      </c>
      <c r="B3748">
        <v>1.3088647974655E-3</v>
      </c>
      <c r="C3748">
        <v>0.107399068772792</v>
      </c>
      <c r="D3748">
        <v>0.88779771327972401</v>
      </c>
      <c r="E3748">
        <v>2</v>
      </c>
      <c r="F3748">
        <v>0</v>
      </c>
      <c r="G3748">
        <v>0</v>
      </c>
      <c r="H3748">
        <v>1</v>
      </c>
      <c r="I3748">
        <v>1</v>
      </c>
      <c r="J3748">
        <v>1</v>
      </c>
      <c r="K3748" t="str">
        <f>LOOKUP(E3748,Types!A:A,Types!B:B)</f>
        <v>Pop</v>
      </c>
      <c r="L3748" t="str">
        <f>LOOKUP(I3748,Types!A:A,Types!B:B)</f>
        <v>Art</v>
      </c>
      <c r="M3748">
        <f t="shared" si="58"/>
        <v>-1</v>
      </c>
    </row>
    <row r="3749" spans="1:13" x14ac:dyDescent="0.2">
      <c r="A3749" t="s">
        <v>888</v>
      </c>
      <c r="B3749">
        <v>1.3788838405162001E-3</v>
      </c>
      <c r="C3749">
        <v>0.18446180224418601</v>
      </c>
      <c r="D3749">
        <v>0.81115043163299505</v>
      </c>
      <c r="E3749">
        <v>2</v>
      </c>
      <c r="F3749">
        <v>0</v>
      </c>
      <c r="G3749">
        <v>0</v>
      </c>
      <c r="H3749">
        <v>1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x14ac:dyDescent="0.2">
      <c r="A3750" t="s">
        <v>1892</v>
      </c>
      <c r="B3750">
        <v>1.44700531382113E-3</v>
      </c>
      <c r="C3750">
        <v>0.10708913207054099</v>
      </c>
      <c r="D3750">
        <v>0.87232685089111295</v>
      </c>
      <c r="E3750">
        <v>2</v>
      </c>
      <c r="F3750">
        <v>0</v>
      </c>
      <c r="G3750">
        <v>0</v>
      </c>
      <c r="H3750">
        <v>1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x14ac:dyDescent="0.2">
      <c r="A3751" t="s">
        <v>1752</v>
      </c>
      <c r="B3751">
        <v>1.51143153198063E-3</v>
      </c>
      <c r="C3751">
        <v>0.326160877943038</v>
      </c>
      <c r="D3751">
        <v>0.66344624757766701</v>
      </c>
      <c r="E3751">
        <v>2</v>
      </c>
      <c r="F3751">
        <v>0</v>
      </c>
      <c r="G3751">
        <v>0</v>
      </c>
      <c r="H3751">
        <v>1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x14ac:dyDescent="0.2">
      <c r="A3752" t="s">
        <v>68</v>
      </c>
      <c r="B3752">
        <v>1.4696082798764101E-3</v>
      </c>
      <c r="C3752">
        <v>9.8448567092418601E-2</v>
      </c>
      <c r="D3752">
        <v>0.89308136701583796</v>
      </c>
      <c r="E3752">
        <v>2</v>
      </c>
      <c r="F3752">
        <v>0</v>
      </c>
      <c r="G3752">
        <v>0</v>
      </c>
      <c r="H3752">
        <v>1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x14ac:dyDescent="0.2">
      <c r="A3753" t="s">
        <v>1821</v>
      </c>
      <c r="B3753">
        <v>2.4797234800644203E-4</v>
      </c>
      <c r="C3753">
        <v>1.9932704046368599E-2</v>
      </c>
      <c r="D3753">
        <v>0.97935950756072998</v>
      </c>
      <c r="E3753">
        <v>2</v>
      </c>
      <c r="F3753">
        <v>0</v>
      </c>
      <c r="G3753">
        <v>0</v>
      </c>
      <c r="H3753">
        <v>1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x14ac:dyDescent="0.2">
      <c r="A3754" t="s">
        <v>776</v>
      </c>
      <c r="B3754">
        <v>6.0586165636777802E-4</v>
      </c>
      <c r="C3754">
        <v>3.4931376576423603E-2</v>
      </c>
      <c r="D3754">
        <v>0.95799463987350397</v>
      </c>
      <c r="E3754">
        <v>2</v>
      </c>
      <c r="F3754">
        <v>0</v>
      </c>
      <c r="G3754">
        <v>0</v>
      </c>
      <c r="H3754">
        <v>1</v>
      </c>
      <c r="I3754">
        <v>1</v>
      </c>
      <c r="J3754">
        <v>1</v>
      </c>
      <c r="K3754" t="str">
        <f>LOOKUP(E3754,Types!A:A,Types!B:B)</f>
        <v>Pop</v>
      </c>
      <c r="L3754" t="str">
        <f>LOOKUP(I3754,Types!A:A,Types!B:B)</f>
        <v>Art</v>
      </c>
      <c r="M3754">
        <f t="shared" si="58"/>
        <v>-1</v>
      </c>
    </row>
    <row r="3755" spans="1:13" x14ac:dyDescent="0.2">
      <c r="A3755" t="s">
        <v>1451</v>
      </c>
      <c r="B3755">
        <v>1.6684847651049399E-3</v>
      </c>
      <c r="C3755">
        <v>0.28241470456123302</v>
      </c>
      <c r="D3755">
        <v>0.70808738470077504</v>
      </c>
      <c r="E3755">
        <v>2</v>
      </c>
      <c r="F3755">
        <v>0</v>
      </c>
      <c r="G3755">
        <v>0</v>
      </c>
      <c r="H3755">
        <v>1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1537</v>
      </c>
      <c r="B3756">
        <v>8.3944905782118396E-4</v>
      </c>
      <c r="C3756">
        <v>5.6700058281421599E-2</v>
      </c>
      <c r="D3756">
        <v>0.936115562915802</v>
      </c>
      <c r="E3756">
        <v>2</v>
      </c>
      <c r="F3756">
        <v>0</v>
      </c>
      <c r="G3756">
        <v>0</v>
      </c>
      <c r="H3756">
        <v>1</v>
      </c>
      <c r="I3756">
        <v>2</v>
      </c>
      <c r="J3756">
        <v>1</v>
      </c>
      <c r="K3756" t="str">
        <f>LOOKUP(E3756,Types!A:A,Types!B:B)</f>
        <v>Pop</v>
      </c>
      <c r="L3756" t="str">
        <f>LOOKUP(I3756,Types!A:A,Types!B:B)</f>
        <v>Pop</v>
      </c>
      <c r="M3756">
        <f t="shared" si="58"/>
        <v>0</v>
      </c>
    </row>
    <row r="3757" spans="1:13" x14ac:dyDescent="0.2">
      <c r="A3757" t="s">
        <v>589</v>
      </c>
      <c r="B3757">
        <v>5.6347128702327598E-4</v>
      </c>
      <c r="C3757">
        <v>5.1881846040487199E-2</v>
      </c>
      <c r="D3757">
        <v>0.94290602207183805</v>
      </c>
      <c r="E3757">
        <v>2</v>
      </c>
      <c r="F3757">
        <v>0</v>
      </c>
      <c r="G3757">
        <v>0</v>
      </c>
      <c r="H3757">
        <v>1</v>
      </c>
      <c r="I3757">
        <v>2</v>
      </c>
      <c r="J3757">
        <v>1</v>
      </c>
      <c r="K3757" t="str">
        <f>LOOKUP(E3757,Types!A:A,Types!B:B)</f>
        <v>Pop</v>
      </c>
      <c r="L3757" t="str">
        <f>LOOKUP(I3757,Types!A:A,Types!B:B)</f>
        <v>Pop</v>
      </c>
      <c r="M3757">
        <f t="shared" si="58"/>
        <v>0</v>
      </c>
    </row>
    <row r="3758" spans="1:13" x14ac:dyDescent="0.2">
      <c r="A3758" t="s">
        <v>30</v>
      </c>
      <c r="B3758">
        <v>4.0297623490914702E-4</v>
      </c>
      <c r="C3758">
        <v>2.0010912790894501E-2</v>
      </c>
      <c r="D3758">
        <v>0.97779810428619296</v>
      </c>
      <c r="E3758">
        <v>2</v>
      </c>
      <c r="F3758">
        <v>0</v>
      </c>
      <c r="G3758">
        <v>0</v>
      </c>
      <c r="H3758">
        <v>1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x14ac:dyDescent="0.2">
      <c r="A3759" t="s">
        <v>743</v>
      </c>
      <c r="B3759">
        <v>6.5861776238307303E-4</v>
      </c>
      <c r="C3759">
        <v>6.0060665011405903E-2</v>
      </c>
      <c r="D3759">
        <v>0.93737244606018</v>
      </c>
      <c r="E3759">
        <v>2</v>
      </c>
      <c r="F3759">
        <v>0</v>
      </c>
      <c r="G3759">
        <v>0</v>
      </c>
      <c r="H3759">
        <v>1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x14ac:dyDescent="0.2">
      <c r="A3760" t="s">
        <v>227</v>
      </c>
      <c r="B3760">
        <v>1.5873324591666399E-3</v>
      </c>
      <c r="C3760">
        <v>0.28448030352592402</v>
      </c>
      <c r="D3760">
        <v>0.69938546419143599</v>
      </c>
      <c r="E3760">
        <v>2</v>
      </c>
      <c r="F3760">
        <v>0</v>
      </c>
      <c r="G3760">
        <v>0</v>
      </c>
      <c r="H3760">
        <v>1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x14ac:dyDescent="0.2">
      <c r="A3761" t="s">
        <v>665</v>
      </c>
      <c r="B3761">
        <v>7.7696732478216204E-4</v>
      </c>
      <c r="C3761">
        <v>9.7109533846378299E-2</v>
      </c>
      <c r="D3761">
        <v>0.895463407039642</v>
      </c>
      <c r="E3761">
        <v>2</v>
      </c>
      <c r="F3761">
        <v>0</v>
      </c>
      <c r="G3761">
        <v>0</v>
      </c>
      <c r="H3761">
        <v>1</v>
      </c>
      <c r="I3761">
        <v>1</v>
      </c>
      <c r="J3761">
        <v>1</v>
      </c>
      <c r="K3761" t="str">
        <f>LOOKUP(E3761,Types!A:A,Types!B:B)</f>
        <v>Pop</v>
      </c>
      <c r="L3761" t="str">
        <f>LOOKUP(I3761,Types!A:A,Types!B:B)</f>
        <v>Art</v>
      </c>
      <c r="M3761">
        <f t="shared" si="58"/>
        <v>-1</v>
      </c>
    </row>
    <row r="3762" spans="1:13" x14ac:dyDescent="0.2">
      <c r="A3762" t="s">
        <v>303</v>
      </c>
      <c r="B3762">
        <v>1.6060618218034499E-3</v>
      </c>
      <c r="C3762">
        <v>0.30838939547538702</v>
      </c>
      <c r="D3762">
        <v>0.68159604072570801</v>
      </c>
      <c r="E3762">
        <v>2</v>
      </c>
      <c r="F3762">
        <v>0</v>
      </c>
      <c r="G3762">
        <v>0</v>
      </c>
      <c r="H3762">
        <v>1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x14ac:dyDescent="0.2">
      <c r="A3763" t="s">
        <v>1800</v>
      </c>
      <c r="B3763">
        <v>9.8712404724210501E-4</v>
      </c>
      <c r="C3763">
        <v>3.02078574895858E-2</v>
      </c>
      <c r="D3763">
        <v>0.94961774349212602</v>
      </c>
      <c r="E3763">
        <v>2</v>
      </c>
      <c r="F3763">
        <v>0</v>
      </c>
      <c r="G3763">
        <v>0</v>
      </c>
      <c r="H3763">
        <v>1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x14ac:dyDescent="0.2">
      <c r="A3764" t="s">
        <v>1078</v>
      </c>
      <c r="B3764">
        <v>1.19232211727648E-3</v>
      </c>
      <c r="C3764">
        <v>0.18201413750648399</v>
      </c>
      <c r="D3764">
        <v>0.81577473878860396</v>
      </c>
      <c r="E3764">
        <v>2</v>
      </c>
      <c r="F3764">
        <v>0</v>
      </c>
      <c r="G3764">
        <v>0</v>
      </c>
      <c r="H3764">
        <v>1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x14ac:dyDescent="0.2">
      <c r="A3765" t="s">
        <v>846</v>
      </c>
      <c r="B3765">
        <v>8.8850798783823804E-4</v>
      </c>
      <c r="C3765">
        <v>6.0582272708415902E-2</v>
      </c>
      <c r="D3765">
        <v>0.91983610391616799</v>
      </c>
      <c r="E3765">
        <v>2</v>
      </c>
      <c r="F3765">
        <v>0</v>
      </c>
      <c r="G3765">
        <v>0</v>
      </c>
      <c r="H3765">
        <v>1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x14ac:dyDescent="0.2">
      <c r="A3766" t="s">
        <v>723</v>
      </c>
      <c r="B3766">
        <v>1.2143841013312301E-3</v>
      </c>
      <c r="C3766">
        <v>0.17592035233974401</v>
      </c>
      <c r="D3766">
        <v>0.81608468294143599</v>
      </c>
      <c r="E3766">
        <v>2</v>
      </c>
      <c r="F3766">
        <v>0</v>
      </c>
      <c r="G3766">
        <v>0</v>
      </c>
      <c r="H3766">
        <v>1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x14ac:dyDescent="0.2">
      <c r="A3767" t="s">
        <v>584</v>
      </c>
      <c r="B3767">
        <v>1.0605929419398299E-3</v>
      </c>
      <c r="C3767">
        <v>0.16208676993846799</v>
      </c>
      <c r="D3767">
        <v>0.82731825113296498</v>
      </c>
      <c r="E3767">
        <v>2</v>
      </c>
      <c r="F3767">
        <v>0</v>
      </c>
      <c r="G3767">
        <v>0</v>
      </c>
      <c r="H3767">
        <v>1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x14ac:dyDescent="0.2">
      <c r="A3768" t="s">
        <v>2006</v>
      </c>
      <c r="B3768">
        <v>1.27414928283542E-3</v>
      </c>
      <c r="C3768">
        <v>0.14301940798759399</v>
      </c>
      <c r="D3768">
        <v>0.85044002532958896</v>
      </c>
      <c r="E3768">
        <v>2</v>
      </c>
      <c r="F3768">
        <v>0</v>
      </c>
      <c r="G3768">
        <v>0</v>
      </c>
      <c r="H3768">
        <v>1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x14ac:dyDescent="0.2">
      <c r="A3769" t="s">
        <v>2038</v>
      </c>
      <c r="B3769">
        <v>6.1891938094049605E-4</v>
      </c>
      <c r="C3769">
        <v>8.6397029459476402E-2</v>
      </c>
      <c r="D3769">
        <v>0.908427894115448</v>
      </c>
      <c r="E3769">
        <v>2</v>
      </c>
      <c r="F3769">
        <v>0</v>
      </c>
      <c r="G3769">
        <v>0</v>
      </c>
      <c r="H3769">
        <v>1</v>
      </c>
      <c r="I3769">
        <v>1</v>
      </c>
      <c r="J3769">
        <v>1</v>
      </c>
      <c r="K3769" t="str">
        <f>LOOKUP(E3769,Types!A:A,Types!B:B)</f>
        <v>Pop</v>
      </c>
      <c r="L3769" t="str">
        <f>LOOKUP(I3769,Types!A:A,Types!B:B)</f>
        <v>Art</v>
      </c>
      <c r="M3769">
        <f t="shared" si="58"/>
        <v>-1</v>
      </c>
    </row>
    <row r="3770" spans="1:13" x14ac:dyDescent="0.2">
      <c r="A3770" t="s">
        <v>369</v>
      </c>
      <c r="B3770">
        <v>1.7702885670587401E-3</v>
      </c>
      <c r="C3770">
        <v>0.25204944610595698</v>
      </c>
      <c r="D3770">
        <v>0.73955976963043202</v>
      </c>
      <c r="E3770">
        <v>2</v>
      </c>
      <c r="F3770">
        <v>0</v>
      </c>
      <c r="G3770">
        <v>0</v>
      </c>
      <c r="H3770">
        <v>1</v>
      </c>
      <c r="I3770">
        <v>2</v>
      </c>
      <c r="J3770">
        <v>1</v>
      </c>
      <c r="K3770" t="str">
        <f>LOOKUP(E3770,Types!A:A,Types!B:B)</f>
        <v>Pop</v>
      </c>
      <c r="L3770" t="str">
        <f>LOOKUP(I3770,Types!A:A,Types!B:B)</f>
        <v>Pop</v>
      </c>
      <c r="M3770">
        <f t="shared" si="58"/>
        <v>0</v>
      </c>
    </row>
    <row r="3771" spans="1:13" x14ac:dyDescent="0.2">
      <c r="A3771" t="s">
        <v>1540</v>
      </c>
      <c r="B3771">
        <v>1.57677615061402E-3</v>
      </c>
      <c r="C3771">
        <v>0.24251233041286399</v>
      </c>
      <c r="D3771">
        <v>0.73624324798583896</v>
      </c>
      <c r="E3771">
        <v>2</v>
      </c>
      <c r="F3771">
        <v>0</v>
      </c>
      <c r="G3771">
        <v>0</v>
      </c>
      <c r="H3771">
        <v>1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x14ac:dyDescent="0.2">
      <c r="A3772" t="s">
        <v>997</v>
      </c>
      <c r="B3772">
        <v>9.2983880313113299E-4</v>
      </c>
      <c r="C3772">
        <v>0.13672387599944999</v>
      </c>
      <c r="D3772">
        <v>0.85665959119796697</v>
      </c>
      <c r="E3772">
        <v>2</v>
      </c>
      <c r="F3772">
        <v>0</v>
      </c>
      <c r="G3772">
        <v>0</v>
      </c>
      <c r="H3772">
        <v>1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x14ac:dyDescent="0.2">
      <c r="A3773" t="s">
        <v>914</v>
      </c>
      <c r="B3773">
        <v>1.0041837813332601E-3</v>
      </c>
      <c r="C3773">
        <v>9.3948803842067705E-2</v>
      </c>
      <c r="D3773">
        <v>0.89484095573425204</v>
      </c>
      <c r="E3773">
        <v>2</v>
      </c>
      <c r="F3773">
        <v>0</v>
      </c>
      <c r="G3773">
        <v>0</v>
      </c>
      <c r="H3773">
        <v>1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x14ac:dyDescent="0.2">
      <c r="A3774" t="s">
        <v>522</v>
      </c>
      <c r="B3774">
        <v>6.6491978941485199E-4</v>
      </c>
      <c r="C3774">
        <v>5.5840231478214201E-2</v>
      </c>
      <c r="D3774">
        <v>0.93893063068389804</v>
      </c>
      <c r="E3774">
        <v>2</v>
      </c>
      <c r="F3774">
        <v>0</v>
      </c>
      <c r="G3774">
        <v>0</v>
      </c>
      <c r="H3774">
        <v>1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1351</v>
      </c>
      <c r="B3775">
        <v>1.94620841648429E-3</v>
      </c>
      <c r="C3775">
        <v>0.17258471250533999</v>
      </c>
      <c r="D3775">
        <v>0.81090790033340399</v>
      </c>
      <c r="E3775">
        <v>2</v>
      </c>
      <c r="F3775">
        <v>0</v>
      </c>
      <c r="G3775">
        <v>0</v>
      </c>
      <c r="H3775">
        <v>1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x14ac:dyDescent="0.2">
      <c r="A3776" t="s">
        <v>2370</v>
      </c>
      <c r="B3776">
        <v>9.3828001990914301E-4</v>
      </c>
      <c r="C3776">
        <v>0.111014924943447</v>
      </c>
      <c r="D3776">
        <v>0.8817138671875</v>
      </c>
      <c r="E3776">
        <v>2</v>
      </c>
      <c r="F3776">
        <v>0</v>
      </c>
      <c r="G3776">
        <v>0</v>
      </c>
      <c r="H3776">
        <v>1</v>
      </c>
      <c r="I3776">
        <v>1</v>
      </c>
      <c r="J3776">
        <v>1</v>
      </c>
      <c r="K3776" t="str">
        <f>LOOKUP(E3776,Types!A:A,Types!B:B)</f>
        <v>Pop</v>
      </c>
      <c r="L3776" t="str">
        <f>LOOKUP(I3776,Types!A:A,Types!B:B)</f>
        <v>Art</v>
      </c>
      <c r="M3776">
        <f t="shared" si="58"/>
        <v>-1</v>
      </c>
    </row>
    <row r="3777" spans="1:13" x14ac:dyDescent="0.2">
      <c r="A3777" t="s">
        <v>1968</v>
      </c>
      <c r="B3777">
        <v>1.4299628091976001E-3</v>
      </c>
      <c r="C3777">
        <v>0.11685138195753</v>
      </c>
      <c r="D3777">
        <v>0.87118226289749101</v>
      </c>
      <c r="E3777">
        <v>2</v>
      </c>
      <c r="F3777">
        <v>0</v>
      </c>
      <c r="G3777">
        <v>0</v>
      </c>
      <c r="H3777">
        <v>1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x14ac:dyDescent="0.2">
      <c r="A3778" t="s">
        <v>284</v>
      </c>
      <c r="B3778">
        <v>5.4685608483850902E-4</v>
      </c>
      <c r="C3778">
        <v>5.3921300917863797E-2</v>
      </c>
      <c r="D3778">
        <v>0.94403421878814697</v>
      </c>
      <c r="E3778">
        <v>2</v>
      </c>
      <c r="F3778">
        <v>0</v>
      </c>
      <c r="G3778">
        <v>0</v>
      </c>
      <c r="H3778">
        <v>1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x14ac:dyDescent="0.2">
      <c r="A3779" t="s">
        <v>1094</v>
      </c>
      <c r="B3779">
        <v>1.8863619770854701E-3</v>
      </c>
      <c r="C3779">
        <v>0.200030207633972</v>
      </c>
      <c r="D3779">
        <v>0.78284382820129395</v>
      </c>
      <c r="E3779">
        <v>2</v>
      </c>
      <c r="F3779">
        <v>0</v>
      </c>
      <c r="G3779">
        <v>0</v>
      </c>
      <c r="H3779">
        <v>1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x14ac:dyDescent="0.2">
      <c r="A3780" t="s">
        <v>2035</v>
      </c>
      <c r="B3780">
        <v>7.43698561564087E-4</v>
      </c>
      <c r="C3780">
        <v>7.5986638665199197E-2</v>
      </c>
      <c r="D3780">
        <v>0.91856640577316195</v>
      </c>
      <c r="E3780">
        <v>2</v>
      </c>
      <c r="F3780">
        <v>0</v>
      </c>
      <c r="G3780">
        <v>0</v>
      </c>
      <c r="H3780">
        <v>1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13</v>
      </c>
      <c r="B3781">
        <v>8.2999764708802104E-4</v>
      </c>
      <c r="C3781">
        <v>8.0654583871364594E-2</v>
      </c>
      <c r="D3781">
        <v>0.91385513544082597</v>
      </c>
      <c r="E3781">
        <v>2</v>
      </c>
      <c r="F3781">
        <v>0</v>
      </c>
      <c r="G3781">
        <v>0</v>
      </c>
      <c r="H3781">
        <v>1</v>
      </c>
      <c r="I3781">
        <v>2</v>
      </c>
      <c r="J3781">
        <v>1</v>
      </c>
      <c r="K3781" t="str">
        <f>LOOKUP(E3781,Types!A:A,Types!B:B)</f>
        <v>Pop</v>
      </c>
      <c r="L3781" t="str">
        <f>LOOKUP(I3781,Types!A:A,Types!B:B)</f>
        <v>Pop</v>
      </c>
      <c r="M3781">
        <f t="shared" si="59"/>
        <v>0</v>
      </c>
    </row>
    <row r="3782" spans="1:13" x14ac:dyDescent="0.2">
      <c r="A3782" t="s">
        <v>1401</v>
      </c>
      <c r="B3782">
        <v>1.3104090467095299E-3</v>
      </c>
      <c r="C3782">
        <v>8.25707763433456E-2</v>
      </c>
      <c r="D3782">
        <v>0.91338723897933904</v>
      </c>
      <c r="E3782">
        <v>2</v>
      </c>
      <c r="F3782">
        <v>0</v>
      </c>
      <c r="G3782">
        <v>0</v>
      </c>
      <c r="H3782">
        <v>1</v>
      </c>
      <c r="I3782">
        <v>3</v>
      </c>
      <c r="J3782">
        <v>1</v>
      </c>
      <c r="K3782" t="str">
        <f>LOOKUP(E3782,Types!A:A,Types!B:B)</f>
        <v>Pop</v>
      </c>
      <c r="L3782" t="str">
        <f>LOOKUP(I3782,Types!A:A,Types!B:B)</f>
        <v>Tradition</v>
      </c>
      <c r="M3782">
        <f t="shared" si="59"/>
        <v>1</v>
      </c>
    </row>
    <row r="3783" spans="1:13" x14ac:dyDescent="0.2">
      <c r="A3783" t="s">
        <v>1609</v>
      </c>
      <c r="B3783">
        <v>1.2065976625308299E-3</v>
      </c>
      <c r="C3783">
        <v>0.176586478948593</v>
      </c>
      <c r="D3783">
        <v>0.81072145700454701</v>
      </c>
      <c r="E3783">
        <v>2</v>
      </c>
      <c r="F3783">
        <v>0</v>
      </c>
      <c r="G3783">
        <v>0</v>
      </c>
      <c r="H3783">
        <v>1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x14ac:dyDescent="0.2">
      <c r="A3784" t="s">
        <v>40</v>
      </c>
      <c r="B3784">
        <v>5.0901150098070502E-4</v>
      </c>
      <c r="C3784">
        <v>5.6379366666078498E-2</v>
      </c>
      <c r="D3784">
        <v>0.94083350896835305</v>
      </c>
      <c r="E3784">
        <v>2</v>
      </c>
      <c r="F3784">
        <v>0</v>
      </c>
      <c r="G3784">
        <v>0</v>
      </c>
      <c r="H3784">
        <v>1</v>
      </c>
      <c r="I3784">
        <v>1</v>
      </c>
      <c r="J3784">
        <v>1</v>
      </c>
      <c r="K3784" t="str">
        <f>LOOKUP(E3784,Types!A:A,Types!B:B)</f>
        <v>Pop</v>
      </c>
      <c r="L3784" t="str">
        <f>LOOKUP(I3784,Types!A:A,Types!B:B)</f>
        <v>Art</v>
      </c>
      <c r="M3784">
        <f t="shared" si="59"/>
        <v>-1</v>
      </c>
    </row>
    <row r="3785" spans="1:13" x14ac:dyDescent="0.2">
      <c r="A3785" t="s">
        <v>2175</v>
      </c>
      <c r="B3785">
        <v>1.0844160569831701E-3</v>
      </c>
      <c r="C3785">
        <v>0.241423889994621</v>
      </c>
      <c r="D3785">
        <v>0.74802088737487704</v>
      </c>
      <c r="E3785">
        <v>2</v>
      </c>
      <c r="F3785">
        <v>0</v>
      </c>
      <c r="G3785">
        <v>0</v>
      </c>
      <c r="H3785">
        <v>1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632</v>
      </c>
      <c r="B3786">
        <v>6.1412365175783602E-4</v>
      </c>
      <c r="C3786">
        <v>6.7053265869617407E-2</v>
      </c>
      <c r="D3786">
        <v>0.92759412527084295</v>
      </c>
      <c r="E3786">
        <v>2</v>
      </c>
      <c r="F3786">
        <v>0</v>
      </c>
      <c r="G3786">
        <v>0</v>
      </c>
      <c r="H3786">
        <v>1</v>
      </c>
      <c r="I3786">
        <v>2</v>
      </c>
      <c r="J3786">
        <v>1</v>
      </c>
      <c r="K3786" t="str">
        <f>LOOKUP(E3786,Types!A:A,Types!B:B)</f>
        <v>Pop</v>
      </c>
      <c r="L3786" t="str">
        <f>LOOKUP(I3786,Types!A:A,Types!B:B)</f>
        <v>Pop</v>
      </c>
      <c r="M3786">
        <f t="shared" si="59"/>
        <v>0</v>
      </c>
    </row>
    <row r="3787" spans="1:13" x14ac:dyDescent="0.2">
      <c r="A3787" t="s">
        <v>283</v>
      </c>
      <c r="B3787">
        <v>1.5180968912318299E-3</v>
      </c>
      <c r="C3787">
        <v>0.113692328333854</v>
      </c>
      <c r="D3787">
        <v>0.87100028991699197</v>
      </c>
      <c r="E3787">
        <v>2</v>
      </c>
      <c r="F3787">
        <v>0</v>
      </c>
      <c r="G3787">
        <v>0</v>
      </c>
      <c r="H3787">
        <v>1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x14ac:dyDescent="0.2">
      <c r="A3788" t="s">
        <v>453</v>
      </c>
      <c r="B3788">
        <v>1.4788924017920999E-3</v>
      </c>
      <c r="C3788">
        <v>0.109456479549407</v>
      </c>
      <c r="D3788">
        <v>0.87786132097244196</v>
      </c>
      <c r="E3788">
        <v>2</v>
      </c>
      <c r="F3788">
        <v>0</v>
      </c>
      <c r="G3788">
        <v>0</v>
      </c>
      <c r="H3788">
        <v>1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x14ac:dyDescent="0.2">
      <c r="A3789" t="s">
        <v>1208</v>
      </c>
      <c r="B3789">
        <v>1.21461204253137E-3</v>
      </c>
      <c r="C3789">
        <v>8.2834228873252799E-2</v>
      </c>
      <c r="D3789">
        <v>0.90701657533645597</v>
      </c>
      <c r="E3789">
        <v>2</v>
      </c>
      <c r="F3789">
        <v>0</v>
      </c>
      <c r="G3789">
        <v>0</v>
      </c>
      <c r="H3789">
        <v>1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x14ac:dyDescent="0.2">
      <c r="A3790" t="s">
        <v>1815</v>
      </c>
      <c r="B3790">
        <v>9.9523272365331606E-4</v>
      </c>
      <c r="C3790">
        <v>0.22518050670623699</v>
      </c>
      <c r="D3790">
        <v>0.76978677511215199</v>
      </c>
      <c r="E3790">
        <v>2</v>
      </c>
      <c r="F3790">
        <v>0</v>
      </c>
      <c r="G3790">
        <v>0</v>
      </c>
      <c r="H3790">
        <v>1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x14ac:dyDescent="0.2">
      <c r="A3791" t="s">
        <v>1055</v>
      </c>
      <c r="B3791">
        <v>1.5635991003364301E-3</v>
      </c>
      <c r="C3791">
        <v>0.11220570653676901</v>
      </c>
      <c r="D3791">
        <v>0.86792886257171598</v>
      </c>
      <c r="E3791">
        <v>2</v>
      </c>
      <c r="F3791">
        <v>0</v>
      </c>
      <c r="G3791">
        <v>0</v>
      </c>
      <c r="H3791">
        <v>1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x14ac:dyDescent="0.2">
      <c r="A3792" t="s">
        <v>333</v>
      </c>
      <c r="B3792">
        <v>7.3268823325634003E-4</v>
      </c>
      <c r="C3792">
        <v>3.7061274051666197E-2</v>
      </c>
      <c r="D3792">
        <v>0.95822209119796697</v>
      </c>
      <c r="E3792">
        <v>2</v>
      </c>
      <c r="F3792">
        <v>0</v>
      </c>
      <c r="G3792">
        <v>0</v>
      </c>
      <c r="H3792">
        <v>1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x14ac:dyDescent="0.2">
      <c r="A3793" t="s">
        <v>2026</v>
      </c>
      <c r="B3793">
        <v>1.17360893636941E-3</v>
      </c>
      <c r="C3793">
        <v>9.2711441218852997E-2</v>
      </c>
      <c r="D3793">
        <v>0.899694383144378</v>
      </c>
      <c r="E3793">
        <v>2</v>
      </c>
      <c r="F3793">
        <v>0</v>
      </c>
      <c r="G3793">
        <v>0</v>
      </c>
      <c r="H3793">
        <v>1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x14ac:dyDescent="0.2">
      <c r="A3794" t="s">
        <v>901</v>
      </c>
      <c r="B3794">
        <v>9.7159348661080003E-4</v>
      </c>
      <c r="C3794">
        <v>0.148641437292099</v>
      </c>
      <c r="D3794">
        <v>0.83563202619552601</v>
      </c>
      <c r="E3794">
        <v>2</v>
      </c>
      <c r="F3794">
        <v>0</v>
      </c>
      <c r="G3794">
        <v>0</v>
      </c>
      <c r="H3794">
        <v>1</v>
      </c>
      <c r="I3794">
        <v>1</v>
      </c>
      <c r="J3794">
        <v>1</v>
      </c>
      <c r="K3794" t="str">
        <f>LOOKUP(E3794,Types!A:A,Types!B:B)</f>
        <v>Pop</v>
      </c>
      <c r="L3794" t="str">
        <f>LOOKUP(I3794,Types!A:A,Types!B:B)</f>
        <v>Art</v>
      </c>
      <c r="M3794">
        <f t="shared" si="59"/>
        <v>-1</v>
      </c>
    </row>
    <row r="3795" spans="1:13" x14ac:dyDescent="0.2">
      <c r="A3795" t="s">
        <v>1615</v>
      </c>
      <c r="B3795">
        <v>7.4987328844144897E-4</v>
      </c>
      <c r="C3795">
        <v>7.7379345893859794E-2</v>
      </c>
      <c r="D3795">
        <v>0.91326093673705999</v>
      </c>
      <c r="E3795">
        <v>2</v>
      </c>
      <c r="F3795">
        <v>0</v>
      </c>
      <c r="G3795">
        <v>0</v>
      </c>
      <c r="H3795">
        <v>1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x14ac:dyDescent="0.2">
      <c r="A3796" t="s">
        <v>2085</v>
      </c>
      <c r="B3796">
        <v>1.0875011794269E-3</v>
      </c>
      <c r="C3796">
        <v>0.13233034312725001</v>
      </c>
      <c r="D3796">
        <v>0.85384881496429399</v>
      </c>
      <c r="E3796">
        <v>2</v>
      </c>
      <c r="F3796">
        <v>0</v>
      </c>
      <c r="G3796">
        <v>0</v>
      </c>
      <c r="H3796">
        <v>1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2009</v>
      </c>
      <c r="B3797">
        <v>9.0556219220161395E-4</v>
      </c>
      <c r="C3797">
        <v>9.3506127595901406E-2</v>
      </c>
      <c r="D3797">
        <v>0.89616471529006902</v>
      </c>
      <c r="E3797">
        <v>2</v>
      </c>
      <c r="F3797">
        <v>0</v>
      </c>
      <c r="G3797">
        <v>0</v>
      </c>
      <c r="H3797">
        <v>1</v>
      </c>
      <c r="I3797">
        <v>1</v>
      </c>
      <c r="J3797">
        <v>1</v>
      </c>
      <c r="K3797" t="str">
        <f>LOOKUP(E3797,Types!A:A,Types!B:B)</f>
        <v>Pop</v>
      </c>
      <c r="L3797" t="str">
        <f>LOOKUP(I3797,Types!A:A,Types!B:B)</f>
        <v>Art</v>
      </c>
      <c r="M3797">
        <f t="shared" si="59"/>
        <v>-1</v>
      </c>
    </row>
    <row r="3798" spans="1:13" x14ac:dyDescent="0.2">
      <c r="A3798" t="s">
        <v>929</v>
      </c>
      <c r="B3798">
        <v>1.62261712830513E-3</v>
      </c>
      <c r="C3798">
        <v>0.18081979453563601</v>
      </c>
      <c r="D3798">
        <v>0.79780399799346902</v>
      </c>
      <c r="E3798">
        <v>2</v>
      </c>
      <c r="F3798">
        <v>0</v>
      </c>
      <c r="G3798">
        <v>0</v>
      </c>
      <c r="H3798">
        <v>1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x14ac:dyDescent="0.2">
      <c r="A3799" t="s">
        <v>2390</v>
      </c>
      <c r="B3799">
        <v>1.01049791555851E-3</v>
      </c>
      <c r="C3799">
        <v>0.124267905950546</v>
      </c>
      <c r="D3799">
        <v>0.87218606472015303</v>
      </c>
      <c r="E3799">
        <v>2</v>
      </c>
      <c r="F3799">
        <v>0</v>
      </c>
      <c r="G3799">
        <v>0</v>
      </c>
      <c r="H3799">
        <v>1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x14ac:dyDescent="0.2">
      <c r="A3800" t="s">
        <v>247</v>
      </c>
      <c r="B3800">
        <v>7.2794890729710395E-4</v>
      </c>
      <c r="C3800">
        <v>3.3349789679050397E-2</v>
      </c>
      <c r="D3800">
        <v>0.96441292762756303</v>
      </c>
      <c r="E3800">
        <v>2</v>
      </c>
      <c r="F3800">
        <v>0</v>
      </c>
      <c r="G3800">
        <v>0</v>
      </c>
      <c r="H3800">
        <v>1</v>
      </c>
      <c r="I3800">
        <v>1</v>
      </c>
      <c r="J3800">
        <v>1</v>
      </c>
      <c r="K3800" t="str">
        <f>LOOKUP(E3800,Types!A:A,Types!B:B)</f>
        <v>Pop</v>
      </c>
      <c r="L3800" t="str">
        <f>LOOKUP(I3800,Types!A:A,Types!B:B)</f>
        <v>Art</v>
      </c>
      <c r="M3800">
        <f t="shared" si="59"/>
        <v>-1</v>
      </c>
    </row>
    <row r="3801" spans="1:13" x14ac:dyDescent="0.2">
      <c r="A3801" t="s">
        <v>616</v>
      </c>
      <c r="B3801">
        <v>1.62746978458017E-3</v>
      </c>
      <c r="C3801">
        <v>0.18186655640602101</v>
      </c>
      <c r="D3801">
        <v>0.80228978395462003</v>
      </c>
      <c r="E3801">
        <v>2</v>
      </c>
      <c r="F3801">
        <v>0</v>
      </c>
      <c r="G3801">
        <v>0</v>
      </c>
      <c r="H3801">
        <v>1</v>
      </c>
      <c r="I3801">
        <v>2</v>
      </c>
      <c r="J3801">
        <v>1</v>
      </c>
      <c r="K3801" t="str">
        <f>LOOKUP(E3801,Types!A:A,Types!B:B)</f>
        <v>Pop</v>
      </c>
      <c r="L3801" t="str">
        <f>LOOKUP(I3801,Types!A:A,Types!B:B)</f>
        <v>Pop</v>
      </c>
      <c r="M3801">
        <f t="shared" si="59"/>
        <v>0</v>
      </c>
    </row>
    <row r="3802" spans="1:13" x14ac:dyDescent="0.2">
      <c r="A3802" t="s">
        <v>1742</v>
      </c>
      <c r="B3802">
        <v>1.4844366814941101E-3</v>
      </c>
      <c r="C3802">
        <v>0.28966781497001598</v>
      </c>
      <c r="D3802">
        <v>0.69571560621261597</v>
      </c>
      <c r="E3802">
        <v>2</v>
      </c>
      <c r="F3802">
        <v>0</v>
      </c>
      <c r="G3802">
        <v>0</v>
      </c>
      <c r="H3802">
        <v>1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x14ac:dyDescent="0.2">
      <c r="A3803" t="s">
        <v>2302</v>
      </c>
      <c r="B3803">
        <v>7.1212957846000704E-4</v>
      </c>
      <c r="C3803">
        <v>7.7754169702529893E-2</v>
      </c>
      <c r="D3803">
        <v>0.918687403202056</v>
      </c>
      <c r="E3803">
        <v>2</v>
      </c>
      <c r="F3803">
        <v>0</v>
      </c>
      <c r="G3803">
        <v>0</v>
      </c>
      <c r="H3803">
        <v>1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2178</v>
      </c>
      <c r="B3804">
        <v>1.45638454705476E-3</v>
      </c>
      <c r="C3804">
        <v>0.13380242884158999</v>
      </c>
      <c r="D3804">
        <v>0.83883070945739702</v>
      </c>
      <c r="E3804">
        <v>2</v>
      </c>
      <c r="F3804">
        <v>0</v>
      </c>
      <c r="G3804">
        <v>0</v>
      </c>
      <c r="H3804">
        <v>1</v>
      </c>
      <c r="I3804">
        <v>2</v>
      </c>
      <c r="J3804">
        <v>1</v>
      </c>
      <c r="K3804" t="str">
        <f>LOOKUP(E3804,Types!A:A,Types!B:B)</f>
        <v>Pop</v>
      </c>
      <c r="L3804" t="str">
        <f>LOOKUP(I3804,Types!A:A,Types!B:B)</f>
        <v>Pop</v>
      </c>
      <c r="M3804">
        <f t="shared" si="59"/>
        <v>0</v>
      </c>
    </row>
    <row r="3805" spans="1:13" x14ac:dyDescent="0.2">
      <c r="A3805" t="s">
        <v>459</v>
      </c>
      <c r="B3805">
        <v>7.3268590494990295E-4</v>
      </c>
      <c r="C3805">
        <v>3.7764046341180801E-2</v>
      </c>
      <c r="D3805">
        <v>0.95085138082504195</v>
      </c>
      <c r="E3805">
        <v>2</v>
      </c>
      <c r="F3805">
        <v>0</v>
      </c>
      <c r="G3805">
        <v>0</v>
      </c>
      <c r="H3805">
        <v>1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x14ac:dyDescent="0.2">
      <c r="A3806" t="s">
        <v>1282</v>
      </c>
      <c r="B3806">
        <v>1.3667657040059499E-3</v>
      </c>
      <c r="C3806">
        <v>8.9390113949775696E-2</v>
      </c>
      <c r="D3806">
        <v>0.89032065868377597</v>
      </c>
      <c r="E3806">
        <v>2</v>
      </c>
      <c r="F3806">
        <v>0</v>
      </c>
      <c r="G3806">
        <v>0</v>
      </c>
      <c r="H3806">
        <v>1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1442</v>
      </c>
      <c r="B3807">
        <v>1.0276469402015201E-3</v>
      </c>
      <c r="C3807">
        <v>6.9463521242141696E-2</v>
      </c>
      <c r="D3807">
        <v>0.91996884346008301</v>
      </c>
      <c r="E3807">
        <v>2</v>
      </c>
      <c r="F3807">
        <v>0</v>
      </c>
      <c r="G3807">
        <v>0</v>
      </c>
      <c r="H3807">
        <v>1</v>
      </c>
      <c r="I3807">
        <v>2</v>
      </c>
      <c r="J3807">
        <v>1</v>
      </c>
      <c r="K3807" t="str">
        <f>LOOKUP(E3807,Types!A:A,Types!B:B)</f>
        <v>Pop</v>
      </c>
      <c r="L3807" t="str">
        <f>LOOKUP(I3807,Types!A:A,Types!B:B)</f>
        <v>Pop</v>
      </c>
      <c r="M3807">
        <f t="shared" si="59"/>
        <v>0</v>
      </c>
    </row>
    <row r="3808" spans="1:13" x14ac:dyDescent="0.2">
      <c r="A3808" t="s">
        <v>1385</v>
      </c>
      <c r="B3808">
        <v>8.2752911839634104E-4</v>
      </c>
      <c r="C3808">
        <v>0.11351101100444699</v>
      </c>
      <c r="D3808">
        <v>0.88358634710311801</v>
      </c>
      <c r="E3808">
        <v>2</v>
      </c>
      <c r="F3808">
        <v>0</v>
      </c>
      <c r="G3808">
        <v>0</v>
      </c>
      <c r="H3808">
        <v>1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677</v>
      </c>
      <c r="B3809">
        <v>8.2671898417174805E-4</v>
      </c>
      <c r="C3809">
        <v>0.11087417602539</v>
      </c>
      <c r="D3809">
        <v>0.868915796279907</v>
      </c>
      <c r="E3809">
        <v>2</v>
      </c>
      <c r="F3809">
        <v>0</v>
      </c>
      <c r="G3809">
        <v>0</v>
      </c>
      <c r="H3809">
        <v>1</v>
      </c>
      <c r="I3809">
        <v>2</v>
      </c>
      <c r="J3809">
        <v>1</v>
      </c>
      <c r="K3809" t="str">
        <f>LOOKUP(E3809,Types!A:A,Types!B:B)</f>
        <v>Pop</v>
      </c>
      <c r="L3809" t="str">
        <f>LOOKUP(I3809,Types!A:A,Types!B:B)</f>
        <v>Pop</v>
      </c>
      <c r="M3809">
        <f t="shared" si="59"/>
        <v>0</v>
      </c>
    </row>
    <row r="3810" spans="1:13" x14ac:dyDescent="0.2">
      <c r="A3810" t="s">
        <v>988</v>
      </c>
      <c r="B3810">
        <v>9.65121027547866E-4</v>
      </c>
      <c r="C3810">
        <v>0.11422025412321</v>
      </c>
      <c r="D3810">
        <v>0.88205707073211603</v>
      </c>
      <c r="E3810">
        <v>2</v>
      </c>
      <c r="F3810">
        <v>0</v>
      </c>
      <c r="G3810">
        <v>0</v>
      </c>
      <c r="H3810">
        <v>1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x14ac:dyDescent="0.2">
      <c r="A3811" t="s">
        <v>1369</v>
      </c>
      <c r="B3811">
        <v>1.3227656017988901E-3</v>
      </c>
      <c r="C3811">
        <v>7.5371325016021701E-2</v>
      </c>
      <c r="D3811">
        <v>0.90904510021209695</v>
      </c>
      <c r="E3811">
        <v>2</v>
      </c>
      <c r="F3811">
        <v>0</v>
      </c>
      <c r="G3811">
        <v>0</v>
      </c>
      <c r="H3811">
        <v>1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x14ac:dyDescent="0.2">
      <c r="A3812" t="s">
        <v>1248</v>
      </c>
      <c r="B3812">
        <v>8.3838903810828902E-4</v>
      </c>
      <c r="C3812">
        <v>4.14726845920085E-2</v>
      </c>
      <c r="D3812">
        <v>0.956212937831878</v>
      </c>
      <c r="E3812">
        <v>2</v>
      </c>
      <c r="F3812">
        <v>0</v>
      </c>
      <c r="G3812">
        <v>0</v>
      </c>
      <c r="H3812">
        <v>1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x14ac:dyDescent="0.2">
      <c r="A3813" t="s">
        <v>1421</v>
      </c>
      <c r="B3813">
        <v>8.4919843357056303E-4</v>
      </c>
      <c r="C3813">
        <v>6.56322091817855E-2</v>
      </c>
      <c r="D3813">
        <v>0.92314535379409701</v>
      </c>
      <c r="E3813">
        <v>2</v>
      </c>
      <c r="F3813">
        <v>0</v>
      </c>
      <c r="G3813">
        <v>0</v>
      </c>
      <c r="H3813">
        <v>1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x14ac:dyDescent="0.2">
      <c r="A3814" t="s">
        <v>704</v>
      </c>
      <c r="B3814">
        <v>1.14151998423039E-3</v>
      </c>
      <c r="C3814">
        <v>6.5846323966979897E-2</v>
      </c>
      <c r="D3814">
        <v>0.92601275444030695</v>
      </c>
      <c r="E3814">
        <v>2</v>
      </c>
      <c r="F3814">
        <v>0</v>
      </c>
      <c r="G3814">
        <v>0</v>
      </c>
      <c r="H3814">
        <v>1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x14ac:dyDescent="0.2">
      <c r="A3815" t="s">
        <v>2440</v>
      </c>
      <c r="B3815">
        <v>6.5658858511596896E-4</v>
      </c>
      <c r="C3815">
        <v>4.9613527953624698E-2</v>
      </c>
      <c r="D3815">
        <v>0.94307017326354903</v>
      </c>
      <c r="E3815">
        <v>2</v>
      </c>
      <c r="F3815">
        <v>0</v>
      </c>
      <c r="G3815">
        <v>0</v>
      </c>
      <c r="H3815">
        <v>1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x14ac:dyDescent="0.2">
      <c r="A3816" t="s">
        <v>1388</v>
      </c>
      <c r="B3816">
        <v>1.2763228733092501E-3</v>
      </c>
      <c r="C3816">
        <v>8.79792049527168E-2</v>
      </c>
      <c r="D3816">
        <v>0.88744598627090399</v>
      </c>
      <c r="E3816">
        <v>2</v>
      </c>
      <c r="F3816">
        <v>0</v>
      </c>
      <c r="G3816">
        <v>0</v>
      </c>
      <c r="H3816">
        <v>1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x14ac:dyDescent="0.2">
      <c r="A3817" t="s">
        <v>2150</v>
      </c>
      <c r="B3817">
        <v>8.5949414642527699E-4</v>
      </c>
      <c r="C3817">
        <v>7.7152989804744707E-2</v>
      </c>
      <c r="D3817">
        <v>0.915668725967407</v>
      </c>
      <c r="E3817">
        <v>2</v>
      </c>
      <c r="F3817">
        <v>0</v>
      </c>
      <c r="G3817">
        <v>0</v>
      </c>
      <c r="H3817">
        <v>1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x14ac:dyDescent="0.2">
      <c r="A3818" t="s">
        <v>520</v>
      </c>
      <c r="B3818">
        <v>1.2195399031043001E-3</v>
      </c>
      <c r="C3818">
        <v>6.8610638380050604E-2</v>
      </c>
      <c r="D3818">
        <v>0.92451304197311401</v>
      </c>
      <c r="E3818">
        <v>2</v>
      </c>
      <c r="F3818">
        <v>0</v>
      </c>
      <c r="G3818">
        <v>0</v>
      </c>
      <c r="H3818">
        <v>1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x14ac:dyDescent="0.2">
      <c r="A3819" t="s">
        <v>455</v>
      </c>
      <c r="B3819">
        <v>1.11371290404349E-3</v>
      </c>
      <c r="C3819">
        <v>0.24991737306118</v>
      </c>
      <c r="D3819">
        <v>0.746856749057769</v>
      </c>
      <c r="E3819">
        <v>2</v>
      </c>
      <c r="F3819">
        <v>0</v>
      </c>
      <c r="G3819">
        <v>0</v>
      </c>
      <c r="H3819">
        <v>1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x14ac:dyDescent="0.2">
      <c r="A3820" t="s">
        <v>1159</v>
      </c>
      <c r="B3820">
        <v>7.8235077671706601E-4</v>
      </c>
      <c r="C3820">
        <v>7.1368485689163194E-2</v>
      </c>
      <c r="D3820">
        <v>0.92538779973983698</v>
      </c>
      <c r="E3820">
        <v>2</v>
      </c>
      <c r="F3820">
        <v>0</v>
      </c>
      <c r="G3820">
        <v>0</v>
      </c>
      <c r="H3820">
        <v>1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x14ac:dyDescent="0.2">
      <c r="A3821" t="s">
        <v>2180</v>
      </c>
      <c r="B3821">
        <v>6.6709140082821196E-4</v>
      </c>
      <c r="C3821">
        <v>5.5437330156564699E-2</v>
      </c>
      <c r="D3821">
        <v>0.94226491451263406</v>
      </c>
      <c r="E3821">
        <v>2</v>
      </c>
      <c r="F3821">
        <v>0</v>
      </c>
      <c r="G3821">
        <v>0</v>
      </c>
      <c r="H3821">
        <v>1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x14ac:dyDescent="0.2">
      <c r="A3822" t="s">
        <v>832</v>
      </c>
      <c r="B3822">
        <v>8.5840775864198804E-4</v>
      </c>
      <c r="C3822">
        <v>7.0784129202365806E-2</v>
      </c>
      <c r="D3822">
        <v>0.92483663558959905</v>
      </c>
      <c r="E3822">
        <v>2</v>
      </c>
      <c r="F3822">
        <v>0</v>
      </c>
      <c r="G3822">
        <v>0</v>
      </c>
      <c r="H3822">
        <v>1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x14ac:dyDescent="0.2">
      <c r="A3823" t="s">
        <v>260</v>
      </c>
      <c r="B3823">
        <v>1.10426021274179E-3</v>
      </c>
      <c r="C3823">
        <v>0.124768085777759</v>
      </c>
      <c r="D3823">
        <v>0.86619186401367099</v>
      </c>
      <c r="E3823">
        <v>2</v>
      </c>
      <c r="F3823">
        <v>0</v>
      </c>
      <c r="G3823">
        <v>0</v>
      </c>
      <c r="H3823">
        <v>1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x14ac:dyDescent="0.2">
      <c r="A3824" t="s">
        <v>198</v>
      </c>
      <c r="B3824">
        <v>1.41881348099559E-3</v>
      </c>
      <c r="C3824">
        <v>9.2435143887996604E-2</v>
      </c>
      <c r="D3824">
        <v>0.89272195100784302</v>
      </c>
      <c r="E3824">
        <v>2</v>
      </c>
      <c r="F3824">
        <v>0</v>
      </c>
      <c r="G3824">
        <v>0</v>
      </c>
      <c r="H3824">
        <v>1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x14ac:dyDescent="0.2">
      <c r="A3825" t="s">
        <v>123</v>
      </c>
      <c r="B3825">
        <v>1.1439567897468801E-3</v>
      </c>
      <c r="C3825">
        <v>0.168231606483459</v>
      </c>
      <c r="D3825">
        <v>0.81764930486678999</v>
      </c>
      <c r="E3825">
        <v>2</v>
      </c>
      <c r="F3825">
        <v>0</v>
      </c>
      <c r="G3825">
        <v>0</v>
      </c>
      <c r="H3825">
        <v>1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1274</v>
      </c>
      <c r="B3826">
        <v>7.4225995922461098E-4</v>
      </c>
      <c r="C3826">
        <v>8.9555807411670602E-2</v>
      </c>
      <c r="D3826">
        <v>0.90272921323776201</v>
      </c>
      <c r="E3826">
        <v>2</v>
      </c>
      <c r="F3826">
        <v>0</v>
      </c>
      <c r="G3826">
        <v>0</v>
      </c>
      <c r="H3826">
        <v>1</v>
      </c>
      <c r="I3826">
        <v>2</v>
      </c>
      <c r="J3826">
        <v>1</v>
      </c>
      <c r="K3826" t="str">
        <f>LOOKUP(E3826,Types!A:A,Types!B:B)</f>
        <v>Pop</v>
      </c>
      <c r="L3826" t="str">
        <f>LOOKUP(I3826,Types!A:A,Types!B:B)</f>
        <v>Pop</v>
      </c>
      <c r="M3826">
        <f t="shared" si="59"/>
        <v>0</v>
      </c>
    </row>
    <row r="3827" spans="1:13" x14ac:dyDescent="0.2">
      <c r="A3827" t="s">
        <v>402</v>
      </c>
      <c r="B3827">
        <v>9.0717629063874396E-4</v>
      </c>
      <c r="C3827">
        <v>5.2894443273544298E-2</v>
      </c>
      <c r="D3827">
        <v>0.92772150039672796</v>
      </c>
      <c r="E3827">
        <v>2</v>
      </c>
      <c r="F3827">
        <v>0</v>
      </c>
      <c r="G3827">
        <v>0</v>
      </c>
      <c r="H3827">
        <v>1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x14ac:dyDescent="0.2">
      <c r="A3828" t="s">
        <v>688</v>
      </c>
      <c r="B3828">
        <v>5.8724120026454297E-4</v>
      </c>
      <c r="C3828">
        <v>5.56251071393489E-2</v>
      </c>
      <c r="D3828">
        <v>0.94130796194076505</v>
      </c>
      <c r="E3828">
        <v>2</v>
      </c>
      <c r="F3828">
        <v>0</v>
      </c>
      <c r="G3828">
        <v>0</v>
      </c>
      <c r="H3828">
        <v>1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x14ac:dyDescent="0.2">
      <c r="A3829" t="s">
        <v>965</v>
      </c>
      <c r="B3829">
        <v>8.1505585694685502E-4</v>
      </c>
      <c r="C3829">
        <v>3.2424364238977398E-2</v>
      </c>
      <c r="D3829">
        <v>0.95669996738433805</v>
      </c>
      <c r="E3829">
        <v>2</v>
      </c>
      <c r="F3829">
        <v>0</v>
      </c>
      <c r="G3829">
        <v>0</v>
      </c>
      <c r="H3829">
        <v>1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x14ac:dyDescent="0.2">
      <c r="A3830" t="s">
        <v>1808</v>
      </c>
      <c r="B3830">
        <v>1.2908285716548499E-3</v>
      </c>
      <c r="C3830">
        <v>8.9645430445670998E-2</v>
      </c>
      <c r="D3830">
        <v>0.90387552976608199</v>
      </c>
      <c r="E3830">
        <v>2</v>
      </c>
      <c r="F3830">
        <v>0</v>
      </c>
      <c r="G3830">
        <v>0</v>
      </c>
      <c r="H3830">
        <v>1</v>
      </c>
      <c r="I3830">
        <v>1</v>
      </c>
      <c r="J3830">
        <v>1</v>
      </c>
      <c r="K3830" t="str">
        <f>LOOKUP(E3830,Types!A:A,Types!B:B)</f>
        <v>Pop</v>
      </c>
      <c r="L3830" t="str">
        <f>LOOKUP(I3830,Types!A:A,Types!B:B)</f>
        <v>Art</v>
      </c>
      <c r="M3830">
        <f t="shared" si="59"/>
        <v>-1</v>
      </c>
    </row>
    <row r="3831" spans="1:13" x14ac:dyDescent="0.2">
      <c r="A3831" t="s">
        <v>1075</v>
      </c>
      <c r="B3831">
        <v>1.4707188820466399E-3</v>
      </c>
      <c r="C3831">
        <v>0.221850231289863</v>
      </c>
      <c r="D3831">
        <v>0.77159959077835005</v>
      </c>
      <c r="E3831">
        <v>2</v>
      </c>
      <c r="F3831">
        <v>0</v>
      </c>
      <c r="G3831">
        <v>0</v>
      </c>
      <c r="H3831">
        <v>1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x14ac:dyDescent="0.2">
      <c r="A3832" t="s">
        <v>867</v>
      </c>
      <c r="B3832">
        <v>4.8734765732660797E-4</v>
      </c>
      <c r="C3832">
        <v>2.9844235628843301E-2</v>
      </c>
      <c r="D3832">
        <v>0.96560299396514804</v>
      </c>
      <c r="E3832">
        <v>2</v>
      </c>
      <c r="F3832">
        <v>0</v>
      </c>
      <c r="G3832">
        <v>0</v>
      </c>
      <c r="H3832">
        <v>1</v>
      </c>
      <c r="I3832">
        <v>1</v>
      </c>
      <c r="J3832">
        <v>1</v>
      </c>
      <c r="K3832" t="str">
        <f>LOOKUP(E3832,Types!A:A,Types!B:B)</f>
        <v>Pop</v>
      </c>
      <c r="L3832" t="str">
        <f>LOOKUP(I3832,Types!A:A,Types!B:B)</f>
        <v>Art</v>
      </c>
      <c r="M3832">
        <f t="shared" si="59"/>
        <v>-1</v>
      </c>
    </row>
    <row r="3833" spans="1:13" x14ac:dyDescent="0.2">
      <c r="A3833" t="s">
        <v>1256</v>
      </c>
      <c r="B3833">
        <v>1.15673406980931E-3</v>
      </c>
      <c r="C3833">
        <v>9.9143818020820604E-2</v>
      </c>
      <c r="D3833">
        <v>0.89513069391250599</v>
      </c>
      <c r="E3833">
        <v>2</v>
      </c>
      <c r="F3833">
        <v>0</v>
      </c>
      <c r="G3833">
        <v>0</v>
      </c>
      <c r="H3833">
        <v>1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x14ac:dyDescent="0.2">
      <c r="A3834" t="s">
        <v>2122</v>
      </c>
      <c r="B3834">
        <v>9.8222866654395992E-4</v>
      </c>
      <c r="C3834">
        <v>0.16363230347633301</v>
      </c>
      <c r="D3834">
        <v>0.82683444023132302</v>
      </c>
      <c r="E3834">
        <v>2</v>
      </c>
      <c r="F3834">
        <v>0</v>
      </c>
      <c r="G3834">
        <v>0</v>
      </c>
      <c r="H3834">
        <v>1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x14ac:dyDescent="0.2">
      <c r="A3835" t="s">
        <v>1628</v>
      </c>
      <c r="B3835">
        <v>1.10400770790874E-3</v>
      </c>
      <c r="C3835">
        <v>0.14435285329818701</v>
      </c>
      <c r="D3835">
        <v>0.84426718950271595</v>
      </c>
      <c r="E3835">
        <v>2</v>
      </c>
      <c r="F3835">
        <v>0</v>
      </c>
      <c r="G3835">
        <v>0</v>
      </c>
      <c r="H3835">
        <v>1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x14ac:dyDescent="0.2">
      <c r="A3836" t="s">
        <v>83</v>
      </c>
      <c r="B3836">
        <v>8.6053926497697798E-4</v>
      </c>
      <c r="C3836">
        <v>5.7078916579484898E-2</v>
      </c>
      <c r="D3836">
        <v>0.93287187814712502</v>
      </c>
      <c r="E3836">
        <v>2</v>
      </c>
      <c r="F3836">
        <v>0</v>
      </c>
      <c r="G3836">
        <v>0</v>
      </c>
      <c r="H3836">
        <v>1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x14ac:dyDescent="0.2">
      <c r="A3837" t="s">
        <v>1045</v>
      </c>
      <c r="B3837">
        <v>6.6211668308824301E-4</v>
      </c>
      <c r="C3837">
        <v>2.85384152084589E-2</v>
      </c>
      <c r="D3837">
        <v>0.96680390834808305</v>
      </c>
      <c r="E3837">
        <v>2</v>
      </c>
      <c r="F3837">
        <v>0</v>
      </c>
      <c r="G3837">
        <v>0</v>
      </c>
      <c r="H3837">
        <v>1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x14ac:dyDescent="0.2">
      <c r="A3838" t="s">
        <v>1560</v>
      </c>
      <c r="B3838">
        <v>1.1621342273428999E-3</v>
      </c>
      <c r="C3838">
        <v>5.9425581246614401E-2</v>
      </c>
      <c r="D3838">
        <v>0.93633687496185303</v>
      </c>
      <c r="E3838">
        <v>2</v>
      </c>
      <c r="F3838">
        <v>0</v>
      </c>
      <c r="G3838">
        <v>0</v>
      </c>
      <c r="H3838">
        <v>1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x14ac:dyDescent="0.2">
      <c r="A3839" t="s">
        <v>1107</v>
      </c>
      <c r="B3839">
        <v>1.0862322524189899E-3</v>
      </c>
      <c r="C3839">
        <v>0.123084746301174</v>
      </c>
      <c r="D3839">
        <v>0.86129176616668701</v>
      </c>
      <c r="E3839">
        <v>2</v>
      </c>
      <c r="F3839">
        <v>0</v>
      </c>
      <c r="G3839">
        <v>0</v>
      </c>
      <c r="H3839">
        <v>1</v>
      </c>
      <c r="I3839">
        <v>1</v>
      </c>
      <c r="J3839">
        <v>1</v>
      </c>
      <c r="K3839" t="str">
        <f>LOOKUP(E3839,Types!A:A,Types!B:B)</f>
        <v>Pop</v>
      </c>
      <c r="L3839" t="str">
        <f>LOOKUP(I3839,Types!A:A,Types!B:B)</f>
        <v>Art</v>
      </c>
      <c r="M3839">
        <f t="shared" si="59"/>
        <v>-1</v>
      </c>
    </row>
    <row r="3840" spans="1:13" x14ac:dyDescent="0.2">
      <c r="A3840" t="s">
        <v>1862</v>
      </c>
      <c r="B3840">
        <v>8.9050084352493199E-4</v>
      </c>
      <c r="C3840">
        <v>0.138701796531677</v>
      </c>
      <c r="D3840">
        <v>0.85896658897399902</v>
      </c>
      <c r="E3840">
        <v>2</v>
      </c>
      <c r="F3840">
        <v>0</v>
      </c>
      <c r="G3840">
        <v>0</v>
      </c>
      <c r="H3840">
        <v>1</v>
      </c>
      <c r="I3840">
        <v>1</v>
      </c>
      <c r="J3840">
        <v>1</v>
      </c>
      <c r="K3840" t="str">
        <f>LOOKUP(E3840,Types!A:A,Types!B:B)</f>
        <v>Pop</v>
      </c>
      <c r="L3840" t="str">
        <f>LOOKUP(I3840,Types!A:A,Types!B:B)</f>
        <v>Art</v>
      </c>
      <c r="M3840">
        <f t="shared" si="59"/>
        <v>-1</v>
      </c>
    </row>
    <row r="3841" spans="1:13" x14ac:dyDescent="0.2">
      <c r="A3841" t="s">
        <v>1799</v>
      </c>
      <c r="B3841">
        <v>1.2654742458835201E-3</v>
      </c>
      <c r="C3841">
        <v>0.19391047954559301</v>
      </c>
      <c r="D3841">
        <v>0.80009424686431796</v>
      </c>
      <c r="E3841">
        <v>2</v>
      </c>
      <c r="F3841">
        <v>0</v>
      </c>
      <c r="G3841">
        <v>0</v>
      </c>
      <c r="H3841">
        <v>1</v>
      </c>
      <c r="I3841">
        <v>2</v>
      </c>
      <c r="J3841">
        <v>1</v>
      </c>
      <c r="K3841" t="str">
        <f>LOOKUP(E3841,Types!A:A,Types!B:B)</f>
        <v>Pop</v>
      </c>
      <c r="L3841" t="str">
        <f>LOOKUP(I3841,Types!A:A,Types!B:B)</f>
        <v>Pop</v>
      </c>
      <c r="M3841">
        <f t="shared" si="59"/>
        <v>0</v>
      </c>
    </row>
    <row r="3842" spans="1:13" x14ac:dyDescent="0.2">
      <c r="A3842" t="s">
        <v>604</v>
      </c>
      <c r="B3842">
        <v>7.1727868635207404E-4</v>
      </c>
      <c r="C3842">
        <v>4.5950930565595599E-2</v>
      </c>
      <c r="D3842">
        <v>0.93694490194320601</v>
      </c>
      <c r="E3842">
        <v>2</v>
      </c>
      <c r="F3842">
        <v>0</v>
      </c>
      <c r="G3842">
        <v>0</v>
      </c>
      <c r="H3842">
        <v>1</v>
      </c>
      <c r="I3842">
        <v>1</v>
      </c>
      <c r="J3842">
        <v>1</v>
      </c>
      <c r="K3842" t="str">
        <f>LOOKUP(E3842,Types!A:A,Types!B:B)</f>
        <v>Pop</v>
      </c>
      <c r="L3842" t="str">
        <f>LOOKUP(I3842,Types!A:A,Types!B:B)</f>
        <v>Art</v>
      </c>
      <c r="M3842">
        <f t="shared" si="59"/>
        <v>-1</v>
      </c>
    </row>
    <row r="3843" spans="1:13" x14ac:dyDescent="0.2">
      <c r="A3843" t="s">
        <v>1383</v>
      </c>
      <c r="B3843">
        <v>5.4079951951280204E-4</v>
      </c>
      <c r="C3843">
        <v>2.88367848843336E-2</v>
      </c>
      <c r="D3843">
        <v>0.96107125282287598</v>
      </c>
      <c r="E3843">
        <v>2</v>
      </c>
      <c r="F3843">
        <v>0</v>
      </c>
      <c r="G3843">
        <v>0</v>
      </c>
      <c r="H3843">
        <v>1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x14ac:dyDescent="0.2">
      <c r="A3844" t="s">
        <v>147</v>
      </c>
      <c r="B3844">
        <v>1.79632089566439E-3</v>
      </c>
      <c r="C3844">
        <v>0.26429098844528198</v>
      </c>
      <c r="D3844">
        <v>0.72386151552200295</v>
      </c>
      <c r="E3844">
        <v>2</v>
      </c>
      <c r="F3844">
        <v>0</v>
      </c>
      <c r="G3844">
        <v>0</v>
      </c>
      <c r="H3844">
        <v>1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x14ac:dyDescent="0.2">
      <c r="A3845" t="s">
        <v>280</v>
      </c>
      <c r="B3845">
        <v>9.6009211847558596E-4</v>
      </c>
      <c r="C3845">
        <v>0.12886863946914601</v>
      </c>
      <c r="D3845">
        <v>0.86635547876357999</v>
      </c>
      <c r="E3845">
        <v>2</v>
      </c>
      <c r="F3845">
        <v>0</v>
      </c>
      <c r="G3845">
        <v>0</v>
      </c>
      <c r="H3845">
        <v>1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x14ac:dyDescent="0.2">
      <c r="A3846" t="s">
        <v>1488</v>
      </c>
      <c r="B3846">
        <v>9.6942752134054899E-4</v>
      </c>
      <c r="C3846">
        <v>0.13829146325588201</v>
      </c>
      <c r="D3846">
        <v>0.85905003547668402</v>
      </c>
      <c r="E3846">
        <v>2</v>
      </c>
      <c r="F3846">
        <v>0</v>
      </c>
      <c r="G3846">
        <v>0</v>
      </c>
      <c r="H3846">
        <v>1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x14ac:dyDescent="0.2">
      <c r="A3847" t="s">
        <v>1681</v>
      </c>
      <c r="B3847">
        <v>9.3721545999869704E-4</v>
      </c>
      <c r="C3847">
        <v>4.8646669834852198E-2</v>
      </c>
      <c r="D3847">
        <v>0.94778668880462602</v>
      </c>
      <c r="E3847">
        <v>2</v>
      </c>
      <c r="F3847">
        <v>0</v>
      </c>
      <c r="G3847">
        <v>0</v>
      </c>
      <c r="H3847">
        <v>1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x14ac:dyDescent="0.2">
      <c r="A3848" t="s">
        <v>2349</v>
      </c>
      <c r="B3848">
        <v>1.1760509805753801E-3</v>
      </c>
      <c r="C3848">
        <v>0.16641828417778001</v>
      </c>
      <c r="D3848">
        <v>0.81029516458511297</v>
      </c>
      <c r="E3848">
        <v>2</v>
      </c>
      <c r="F3848">
        <v>0</v>
      </c>
      <c r="G3848">
        <v>0</v>
      </c>
      <c r="H3848">
        <v>1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x14ac:dyDescent="0.2">
      <c r="A3849" t="s">
        <v>1581</v>
      </c>
      <c r="B3849">
        <v>1.12272088881582E-3</v>
      </c>
      <c r="C3849">
        <v>0.16262924671173001</v>
      </c>
      <c r="D3849">
        <v>0.82800877094268799</v>
      </c>
      <c r="E3849">
        <v>2</v>
      </c>
      <c r="F3849">
        <v>0</v>
      </c>
      <c r="G3849">
        <v>0</v>
      </c>
      <c r="H3849">
        <v>1</v>
      </c>
      <c r="I3849">
        <v>1</v>
      </c>
      <c r="J3849">
        <v>1</v>
      </c>
      <c r="K3849" t="str">
        <f>LOOKUP(E3849,Types!A:A,Types!B:B)</f>
        <v>Pop</v>
      </c>
      <c r="L3849" t="str">
        <f>LOOKUP(I3849,Types!A:A,Types!B:B)</f>
        <v>Art</v>
      </c>
      <c r="M3849">
        <f t="shared" si="60"/>
        <v>-1</v>
      </c>
    </row>
    <row r="3850" spans="1:13" x14ac:dyDescent="0.2">
      <c r="A3850" t="s">
        <v>486</v>
      </c>
      <c r="B3850">
        <v>1.4237719587981701E-3</v>
      </c>
      <c r="C3850">
        <v>0.148245424032211</v>
      </c>
      <c r="D3850">
        <v>0.80841535329818703</v>
      </c>
      <c r="E3850">
        <v>2</v>
      </c>
      <c r="F3850">
        <v>0</v>
      </c>
      <c r="G3850">
        <v>0</v>
      </c>
      <c r="H3850">
        <v>1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x14ac:dyDescent="0.2">
      <c r="A3851" t="s">
        <v>19</v>
      </c>
      <c r="B3851">
        <v>8.1506452988833102E-4</v>
      </c>
      <c r="C3851">
        <v>6.8430550396442399E-2</v>
      </c>
      <c r="D3851">
        <v>0.92050755023956299</v>
      </c>
      <c r="E3851">
        <v>2</v>
      </c>
      <c r="F3851">
        <v>0</v>
      </c>
      <c r="G3851">
        <v>0</v>
      </c>
      <c r="H3851">
        <v>1</v>
      </c>
      <c r="I3851">
        <v>1</v>
      </c>
      <c r="J3851">
        <v>1</v>
      </c>
      <c r="K3851" t="str">
        <f>LOOKUP(E3851,Types!A:A,Types!B:B)</f>
        <v>Pop</v>
      </c>
      <c r="L3851" t="str">
        <f>LOOKUP(I3851,Types!A:A,Types!B:B)</f>
        <v>Art</v>
      </c>
      <c r="M3851">
        <f t="shared" si="60"/>
        <v>-1</v>
      </c>
    </row>
    <row r="3852" spans="1:13" x14ac:dyDescent="0.2">
      <c r="A3852" t="s">
        <v>1711</v>
      </c>
      <c r="B3852">
        <v>5.5511697428300901E-4</v>
      </c>
      <c r="C3852">
        <v>7.09402561187744E-2</v>
      </c>
      <c r="D3852">
        <v>0.92624914646148604</v>
      </c>
      <c r="E3852">
        <v>2</v>
      </c>
      <c r="F3852">
        <v>0</v>
      </c>
      <c r="G3852">
        <v>0</v>
      </c>
      <c r="H3852">
        <v>1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x14ac:dyDescent="0.2">
      <c r="A3853" t="s">
        <v>94</v>
      </c>
      <c r="B3853">
        <v>8.8218960445374196E-4</v>
      </c>
      <c r="C3853">
        <v>5.3966015577316201E-2</v>
      </c>
      <c r="D3853">
        <v>0.93655097484588601</v>
      </c>
      <c r="E3853">
        <v>2</v>
      </c>
      <c r="F3853">
        <v>0</v>
      </c>
      <c r="G3853">
        <v>0</v>
      </c>
      <c r="H3853">
        <v>1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x14ac:dyDescent="0.2">
      <c r="A3854" t="s">
        <v>1671</v>
      </c>
      <c r="B3854">
        <v>1.4191588852554499E-3</v>
      </c>
      <c r="C3854">
        <v>0.153902202844619</v>
      </c>
      <c r="D3854">
        <v>0.82363700866699197</v>
      </c>
      <c r="E3854">
        <v>2</v>
      </c>
      <c r="F3854">
        <v>0</v>
      </c>
      <c r="G3854">
        <v>0</v>
      </c>
      <c r="H3854">
        <v>1</v>
      </c>
      <c r="I3854">
        <v>1</v>
      </c>
      <c r="J3854">
        <v>1</v>
      </c>
      <c r="K3854" t="str">
        <f>LOOKUP(E3854,Types!A:A,Types!B:B)</f>
        <v>Pop</v>
      </c>
      <c r="L3854" t="str">
        <f>LOOKUP(I3854,Types!A:A,Types!B:B)</f>
        <v>Art</v>
      </c>
      <c r="M3854">
        <f t="shared" si="60"/>
        <v>-1</v>
      </c>
    </row>
    <row r="3855" spans="1:13" x14ac:dyDescent="0.2">
      <c r="A3855" t="s">
        <v>382</v>
      </c>
      <c r="B3855">
        <v>1.1300258338451301E-3</v>
      </c>
      <c r="C3855">
        <v>0.26533183455467202</v>
      </c>
      <c r="D3855">
        <v>0.72723770141601496</v>
      </c>
      <c r="E3855">
        <v>2</v>
      </c>
      <c r="F3855">
        <v>0</v>
      </c>
      <c r="G3855">
        <v>0</v>
      </c>
      <c r="H3855">
        <v>1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x14ac:dyDescent="0.2">
      <c r="A3856" t="s">
        <v>1954</v>
      </c>
      <c r="B3856">
        <v>1.25998258590698E-3</v>
      </c>
      <c r="C3856">
        <v>0.10125543922185801</v>
      </c>
      <c r="D3856">
        <v>0.87743014097213701</v>
      </c>
      <c r="E3856">
        <v>2</v>
      </c>
      <c r="F3856">
        <v>0</v>
      </c>
      <c r="G3856">
        <v>0</v>
      </c>
      <c r="H3856">
        <v>1</v>
      </c>
      <c r="I3856">
        <v>3</v>
      </c>
      <c r="J3856">
        <v>1</v>
      </c>
      <c r="K3856" t="str">
        <f>LOOKUP(E3856,Types!A:A,Types!B:B)</f>
        <v>Pop</v>
      </c>
      <c r="L3856" t="str">
        <f>LOOKUP(I3856,Types!A:A,Types!B:B)</f>
        <v>Tradition</v>
      </c>
      <c r="M3856">
        <f t="shared" si="60"/>
        <v>1</v>
      </c>
    </row>
    <row r="3857" spans="1:13" x14ac:dyDescent="0.2">
      <c r="A3857" t="s">
        <v>725</v>
      </c>
      <c r="B3857">
        <v>1.34854915086179E-3</v>
      </c>
      <c r="C3857">
        <v>0.33737078309059099</v>
      </c>
      <c r="D3857">
        <v>0.65697038173675504</v>
      </c>
      <c r="E3857">
        <v>2</v>
      </c>
      <c r="F3857">
        <v>0</v>
      </c>
      <c r="G3857">
        <v>0</v>
      </c>
      <c r="H3857">
        <v>1</v>
      </c>
      <c r="I3857">
        <v>1</v>
      </c>
      <c r="J3857">
        <v>1</v>
      </c>
      <c r="K3857" t="str">
        <f>LOOKUP(E3857,Types!A:A,Types!B:B)</f>
        <v>Pop</v>
      </c>
      <c r="L3857" t="str">
        <f>LOOKUP(I3857,Types!A:A,Types!B:B)</f>
        <v>Art</v>
      </c>
      <c r="M3857">
        <f t="shared" si="60"/>
        <v>-1</v>
      </c>
    </row>
    <row r="3858" spans="1:13" x14ac:dyDescent="0.2">
      <c r="A3858" t="s">
        <v>1050</v>
      </c>
      <c r="B3858">
        <v>1.29884807392954E-3</v>
      </c>
      <c r="C3858">
        <v>0.15699742734432201</v>
      </c>
      <c r="D3858">
        <v>0.83924227952957098</v>
      </c>
      <c r="E3858">
        <v>2</v>
      </c>
      <c r="F3858">
        <v>0</v>
      </c>
      <c r="G3858">
        <v>0</v>
      </c>
      <c r="H3858">
        <v>1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x14ac:dyDescent="0.2">
      <c r="A3859" t="s">
        <v>639</v>
      </c>
      <c r="B3859">
        <v>1.32503383792936E-3</v>
      </c>
      <c r="C3859">
        <v>0.14572463929653101</v>
      </c>
      <c r="D3859">
        <v>0.84532076120376498</v>
      </c>
      <c r="E3859">
        <v>2</v>
      </c>
      <c r="F3859">
        <v>0</v>
      </c>
      <c r="G3859">
        <v>0</v>
      </c>
      <c r="H3859">
        <v>1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x14ac:dyDescent="0.2">
      <c r="A3860" t="s">
        <v>460</v>
      </c>
      <c r="B3860">
        <v>1.0623643174767401E-3</v>
      </c>
      <c r="C3860">
        <v>0.33635383844375599</v>
      </c>
      <c r="D3860">
        <v>0.65307432413101196</v>
      </c>
      <c r="E3860">
        <v>2</v>
      </c>
      <c r="F3860">
        <v>0</v>
      </c>
      <c r="G3860">
        <v>0</v>
      </c>
      <c r="H3860">
        <v>1</v>
      </c>
      <c r="I3860">
        <v>1</v>
      </c>
      <c r="J3860">
        <v>1</v>
      </c>
      <c r="K3860" t="str">
        <f>LOOKUP(E3860,Types!A:A,Types!B:B)</f>
        <v>Pop</v>
      </c>
      <c r="L3860" t="str">
        <f>LOOKUP(I3860,Types!A:A,Types!B:B)</f>
        <v>Art</v>
      </c>
      <c r="M3860">
        <f t="shared" si="60"/>
        <v>-1</v>
      </c>
    </row>
    <row r="3861" spans="1:13" x14ac:dyDescent="0.2">
      <c r="A3861" t="s">
        <v>1814</v>
      </c>
      <c r="B3861">
        <v>7.4322038562968297E-4</v>
      </c>
      <c r="C3861">
        <v>9.5224745571613298E-2</v>
      </c>
      <c r="D3861">
        <v>0.89387452602386397</v>
      </c>
      <c r="E3861">
        <v>2</v>
      </c>
      <c r="F3861">
        <v>0</v>
      </c>
      <c r="G3861">
        <v>0</v>
      </c>
      <c r="H3861">
        <v>1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x14ac:dyDescent="0.2">
      <c r="A3862" t="s">
        <v>2000</v>
      </c>
      <c r="B3862">
        <v>9.4790098955854698E-4</v>
      </c>
      <c r="C3862">
        <v>0.262211173772811</v>
      </c>
      <c r="D3862">
        <v>0.72443372011184604</v>
      </c>
      <c r="E3862">
        <v>2</v>
      </c>
      <c r="F3862">
        <v>0</v>
      </c>
      <c r="G3862">
        <v>0</v>
      </c>
      <c r="H3862">
        <v>1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x14ac:dyDescent="0.2">
      <c r="A3863" t="s">
        <v>1056</v>
      </c>
      <c r="B3863">
        <v>1.4392152661457599E-3</v>
      </c>
      <c r="C3863">
        <v>0.123435340821743</v>
      </c>
      <c r="D3863">
        <v>0.84669703245162897</v>
      </c>
      <c r="E3863">
        <v>2</v>
      </c>
      <c r="F3863">
        <v>0</v>
      </c>
      <c r="G3863">
        <v>0</v>
      </c>
      <c r="H3863">
        <v>1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81</v>
      </c>
      <c r="B3864">
        <v>1.16445287130773E-3</v>
      </c>
      <c r="C3864">
        <v>6.4942300319671603E-2</v>
      </c>
      <c r="D3864">
        <v>0.92256873846053999</v>
      </c>
      <c r="E3864">
        <v>2</v>
      </c>
      <c r="F3864">
        <v>0</v>
      </c>
      <c r="G3864">
        <v>0</v>
      </c>
      <c r="H3864">
        <v>1</v>
      </c>
      <c r="I3864">
        <v>2</v>
      </c>
      <c r="J3864">
        <v>1</v>
      </c>
      <c r="K3864" t="str">
        <f>LOOKUP(E3864,Types!A:A,Types!B:B)</f>
        <v>Pop</v>
      </c>
      <c r="L3864" t="str">
        <f>LOOKUP(I3864,Types!A:A,Types!B:B)</f>
        <v>Pop</v>
      </c>
      <c r="M3864">
        <f t="shared" si="60"/>
        <v>0</v>
      </c>
    </row>
    <row r="3865" spans="1:13" x14ac:dyDescent="0.2">
      <c r="A3865" t="s">
        <v>716</v>
      </c>
      <c r="B3865">
        <v>1.15281424950808E-3</v>
      </c>
      <c r="C3865">
        <v>0.17681592702865601</v>
      </c>
      <c r="D3865">
        <v>0.81374627351760798</v>
      </c>
      <c r="E3865">
        <v>2</v>
      </c>
      <c r="F3865">
        <v>0</v>
      </c>
      <c r="G3865">
        <v>0</v>
      </c>
      <c r="H3865">
        <v>1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1204</v>
      </c>
      <c r="B3866">
        <v>1.5794648788869301E-3</v>
      </c>
      <c r="C3866">
        <v>9.9765203893184606E-2</v>
      </c>
      <c r="D3866">
        <v>0.88465076684951705</v>
      </c>
      <c r="E3866">
        <v>2</v>
      </c>
      <c r="F3866">
        <v>0</v>
      </c>
      <c r="G3866">
        <v>0</v>
      </c>
      <c r="H3866">
        <v>1</v>
      </c>
      <c r="I3866">
        <v>2</v>
      </c>
      <c r="J3866">
        <v>1</v>
      </c>
      <c r="K3866" t="str">
        <f>LOOKUP(E3866,Types!A:A,Types!B:B)</f>
        <v>Pop</v>
      </c>
      <c r="L3866" t="str">
        <f>LOOKUP(I3866,Types!A:A,Types!B:B)</f>
        <v>Pop</v>
      </c>
      <c r="M3866">
        <f t="shared" si="60"/>
        <v>0</v>
      </c>
    </row>
    <row r="3867" spans="1:13" x14ac:dyDescent="0.2">
      <c r="A3867" t="s">
        <v>524</v>
      </c>
      <c r="B3867">
        <v>7.8403612133115497E-4</v>
      </c>
      <c r="C3867">
        <v>5.2626371383666902E-2</v>
      </c>
      <c r="D3867">
        <v>0.94460552930831898</v>
      </c>
      <c r="E3867">
        <v>2</v>
      </c>
      <c r="F3867">
        <v>0</v>
      </c>
      <c r="G3867">
        <v>0</v>
      </c>
      <c r="H3867">
        <v>1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722</v>
      </c>
      <c r="B3868">
        <v>1.38873455580323E-3</v>
      </c>
      <c r="C3868">
        <v>0.166861072182655</v>
      </c>
      <c r="D3868">
        <v>0.81007230281829801</v>
      </c>
      <c r="E3868">
        <v>2</v>
      </c>
      <c r="F3868">
        <v>0</v>
      </c>
      <c r="G3868">
        <v>0</v>
      </c>
      <c r="H3868">
        <v>1</v>
      </c>
      <c r="I3868">
        <v>2</v>
      </c>
      <c r="J3868">
        <v>1</v>
      </c>
      <c r="K3868" t="str">
        <f>LOOKUP(E3868,Types!A:A,Types!B:B)</f>
        <v>Pop</v>
      </c>
      <c r="L3868" t="str">
        <f>LOOKUP(I3868,Types!A:A,Types!B:B)</f>
        <v>Pop</v>
      </c>
      <c r="M3868">
        <f t="shared" si="60"/>
        <v>0</v>
      </c>
    </row>
    <row r="3869" spans="1:13" x14ac:dyDescent="0.2">
      <c r="A3869" t="s">
        <v>352</v>
      </c>
      <c r="B3869">
        <v>9.2544994549825701E-4</v>
      </c>
      <c r="C3869">
        <v>8.71921852231025E-2</v>
      </c>
      <c r="D3869">
        <v>0.90529400110244695</v>
      </c>
      <c r="E3869">
        <v>2</v>
      </c>
      <c r="F3869">
        <v>0</v>
      </c>
      <c r="G3869">
        <v>0</v>
      </c>
      <c r="H3869">
        <v>1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x14ac:dyDescent="0.2">
      <c r="A3870" t="s">
        <v>320</v>
      </c>
      <c r="B3870">
        <v>1.23752583749592E-3</v>
      </c>
      <c r="C3870">
        <v>0.110920272767543</v>
      </c>
      <c r="D3870">
        <v>0.88318389654159501</v>
      </c>
      <c r="E3870">
        <v>2</v>
      </c>
      <c r="F3870">
        <v>0</v>
      </c>
      <c r="G3870">
        <v>0</v>
      </c>
      <c r="H3870">
        <v>1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x14ac:dyDescent="0.2">
      <c r="A3871" t="s">
        <v>2444</v>
      </c>
      <c r="B3871">
        <v>1.6100271604955101E-3</v>
      </c>
      <c r="C3871">
        <v>0.146225050091743</v>
      </c>
      <c r="D3871">
        <v>0.84816950559616</v>
      </c>
      <c r="E3871">
        <v>2</v>
      </c>
      <c r="F3871">
        <v>0</v>
      </c>
      <c r="G3871">
        <v>0</v>
      </c>
      <c r="H3871">
        <v>1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1287</v>
      </c>
      <c r="B3872">
        <v>4.48487378889694E-4</v>
      </c>
      <c r="C3872">
        <v>6.5751828253269196E-2</v>
      </c>
      <c r="D3872">
        <v>0.93277835845947199</v>
      </c>
      <c r="E3872">
        <v>2</v>
      </c>
      <c r="F3872">
        <v>0</v>
      </c>
      <c r="G3872">
        <v>0</v>
      </c>
      <c r="H3872">
        <v>1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x14ac:dyDescent="0.2">
      <c r="A3873" t="s">
        <v>2317</v>
      </c>
      <c r="B3873">
        <v>1.8400602275505599E-3</v>
      </c>
      <c r="C3873">
        <v>0.122376486659049</v>
      </c>
      <c r="D3873">
        <v>0.86350733041763295</v>
      </c>
      <c r="E3873">
        <v>2</v>
      </c>
      <c r="F3873">
        <v>0</v>
      </c>
      <c r="G3873">
        <v>0</v>
      </c>
      <c r="H3873">
        <v>1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x14ac:dyDescent="0.2">
      <c r="A3874" t="s">
        <v>1873</v>
      </c>
      <c r="B3874">
        <v>1.72062066849321E-3</v>
      </c>
      <c r="C3874">
        <v>0.19876421988010401</v>
      </c>
      <c r="D3874">
        <v>0.77110880613327004</v>
      </c>
      <c r="E3874">
        <v>2</v>
      </c>
      <c r="F3874">
        <v>0</v>
      </c>
      <c r="G3874">
        <v>0</v>
      </c>
      <c r="H3874">
        <v>1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2266</v>
      </c>
      <c r="B3875">
        <v>9.4536715187132304E-4</v>
      </c>
      <c r="C3875">
        <v>4.8343285918235702E-2</v>
      </c>
      <c r="D3875">
        <v>0.94631206989288297</v>
      </c>
      <c r="E3875">
        <v>2</v>
      </c>
      <c r="F3875">
        <v>0</v>
      </c>
      <c r="G3875">
        <v>0</v>
      </c>
      <c r="H3875">
        <v>1</v>
      </c>
      <c r="I3875">
        <v>2</v>
      </c>
      <c r="J3875">
        <v>1</v>
      </c>
      <c r="K3875" t="str">
        <f>LOOKUP(E3875,Types!A:A,Types!B:B)</f>
        <v>Pop</v>
      </c>
      <c r="L3875" t="str">
        <f>LOOKUP(I3875,Types!A:A,Types!B:B)</f>
        <v>Pop</v>
      </c>
      <c r="M3875">
        <f t="shared" si="60"/>
        <v>0</v>
      </c>
    </row>
    <row r="3876" spans="1:13" x14ac:dyDescent="0.2">
      <c r="A3876" t="s">
        <v>599</v>
      </c>
      <c r="B3876">
        <v>1.3062268262729001E-3</v>
      </c>
      <c r="C3876">
        <v>0.13171850144863101</v>
      </c>
      <c r="D3876">
        <v>0.86440259218215898</v>
      </c>
      <c r="E3876">
        <v>2</v>
      </c>
      <c r="F3876">
        <v>0</v>
      </c>
      <c r="G3876">
        <v>0</v>
      </c>
      <c r="H3876">
        <v>1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1217</v>
      </c>
      <c r="B3877">
        <v>9.6720620058476903E-4</v>
      </c>
      <c r="C3877">
        <v>6.1651986092328998E-2</v>
      </c>
      <c r="D3877">
        <v>0.92952978610992398</v>
      </c>
      <c r="E3877">
        <v>2</v>
      </c>
      <c r="F3877">
        <v>0</v>
      </c>
      <c r="G3877">
        <v>0</v>
      </c>
      <c r="H3877">
        <v>1</v>
      </c>
      <c r="I3877">
        <v>1</v>
      </c>
      <c r="J3877">
        <v>1</v>
      </c>
      <c r="K3877" t="str">
        <f>LOOKUP(E3877,Types!A:A,Types!B:B)</f>
        <v>Pop</v>
      </c>
      <c r="L3877" t="str">
        <f>LOOKUP(I3877,Types!A:A,Types!B:B)</f>
        <v>Art</v>
      </c>
      <c r="M3877">
        <f t="shared" si="60"/>
        <v>-1</v>
      </c>
    </row>
    <row r="3878" spans="1:13" x14ac:dyDescent="0.2">
      <c r="A3878" t="s">
        <v>1974</v>
      </c>
      <c r="B3878">
        <v>6.0071819461882104E-4</v>
      </c>
      <c r="C3878">
        <v>1.8942408263683298E-2</v>
      </c>
      <c r="D3878">
        <v>0.97751766443252497</v>
      </c>
      <c r="E3878">
        <v>2</v>
      </c>
      <c r="F3878">
        <v>0</v>
      </c>
      <c r="G3878">
        <v>0</v>
      </c>
      <c r="H3878">
        <v>1</v>
      </c>
      <c r="I3878">
        <v>1</v>
      </c>
      <c r="J3878">
        <v>1</v>
      </c>
      <c r="K3878" t="str">
        <f>LOOKUP(E3878,Types!A:A,Types!B:B)</f>
        <v>Pop</v>
      </c>
      <c r="L3878" t="str">
        <f>LOOKUP(I3878,Types!A:A,Types!B:B)</f>
        <v>Art</v>
      </c>
      <c r="M3878">
        <f t="shared" si="60"/>
        <v>-1</v>
      </c>
    </row>
    <row r="3879" spans="1:13" x14ac:dyDescent="0.2">
      <c r="A3879" t="s">
        <v>782</v>
      </c>
      <c r="B3879">
        <v>6.1605998780578299E-4</v>
      </c>
      <c r="C3879">
        <v>3.8772944360971402E-2</v>
      </c>
      <c r="D3879">
        <v>0.95451414585113503</v>
      </c>
      <c r="E3879">
        <v>2</v>
      </c>
      <c r="F3879">
        <v>0</v>
      </c>
      <c r="G3879">
        <v>0</v>
      </c>
      <c r="H3879">
        <v>1</v>
      </c>
      <c r="I3879">
        <v>2</v>
      </c>
      <c r="J3879">
        <v>1</v>
      </c>
      <c r="K3879" t="str">
        <f>LOOKUP(E3879,Types!A:A,Types!B:B)</f>
        <v>Pop</v>
      </c>
      <c r="L3879" t="str">
        <f>LOOKUP(I3879,Types!A:A,Types!B:B)</f>
        <v>Pop</v>
      </c>
      <c r="M3879">
        <f t="shared" si="60"/>
        <v>0</v>
      </c>
    </row>
    <row r="3880" spans="1:13" x14ac:dyDescent="0.2">
      <c r="A3880" t="s">
        <v>701</v>
      </c>
      <c r="B3880">
        <v>1.0114598553627699E-3</v>
      </c>
      <c r="C3880">
        <v>8.8618554174899999E-2</v>
      </c>
      <c r="D3880">
        <v>0.908267021179199</v>
      </c>
      <c r="E3880">
        <v>2</v>
      </c>
      <c r="F3880">
        <v>0</v>
      </c>
      <c r="G3880">
        <v>0</v>
      </c>
      <c r="H3880">
        <v>1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x14ac:dyDescent="0.2">
      <c r="A3881" t="s">
        <v>82</v>
      </c>
      <c r="B3881">
        <v>1.2501158053055399E-3</v>
      </c>
      <c r="C3881">
        <v>0.170747369527816</v>
      </c>
      <c r="D3881">
        <v>0.78962641954421997</v>
      </c>
      <c r="E3881">
        <v>2</v>
      </c>
      <c r="F3881">
        <v>0</v>
      </c>
      <c r="G3881">
        <v>0</v>
      </c>
      <c r="H3881">
        <v>1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x14ac:dyDescent="0.2">
      <c r="A3882" t="s">
        <v>1895</v>
      </c>
      <c r="B3882">
        <v>1.3332616072148E-3</v>
      </c>
      <c r="C3882">
        <v>6.9384612143039703E-2</v>
      </c>
      <c r="D3882">
        <v>0.92661064863204901</v>
      </c>
      <c r="E3882">
        <v>2</v>
      </c>
      <c r="F3882">
        <v>0</v>
      </c>
      <c r="G3882">
        <v>0</v>
      </c>
      <c r="H3882">
        <v>1</v>
      </c>
      <c r="I3882">
        <v>1</v>
      </c>
      <c r="J3882">
        <v>1</v>
      </c>
      <c r="K3882" t="str">
        <f>LOOKUP(E3882,Types!A:A,Types!B:B)</f>
        <v>Pop</v>
      </c>
      <c r="L3882" t="str">
        <f>LOOKUP(I3882,Types!A:A,Types!B:B)</f>
        <v>Art</v>
      </c>
      <c r="M3882">
        <f t="shared" si="60"/>
        <v>-1</v>
      </c>
    </row>
    <row r="3883" spans="1:13" x14ac:dyDescent="0.2">
      <c r="A3883" t="s">
        <v>762</v>
      </c>
      <c r="B3883">
        <v>4.5327498810365699E-4</v>
      </c>
      <c r="C3883">
        <v>3.6235518753528498E-2</v>
      </c>
      <c r="D3883">
        <v>0.95972371101379395</v>
      </c>
      <c r="E3883">
        <v>2</v>
      </c>
      <c r="F3883">
        <v>0</v>
      </c>
      <c r="G3883">
        <v>0</v>
      </c>
      <c r="H3883">
        <v>1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x14ac:dyDescent="0.2">
      <c r="A3884" t="s">
        <v>852</v>
      </c>
      <c r="B3884">
        <v>1.7140066483989299E-3</v>
      </c>
      <c r="C3884">
        <v>0.18085305392742099</v>
      </c>
      <c r="D3884">
        <v>0.80190402269363403</v>
      </c>
      <c r="E3884">
        <v>2</v>
      </c>
      <c r="F3884">
        <v>0</v>
      </c>
      <c r="G3884">
        <v>0</v>
      </c>
      <c r="H3884">
        <v>1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x14ac:dyDescent="0.2">
      <c r="A3885" t="s">
        <v>1524</v>
      </c>
      <c r="B3885">
        <v>1.05565600097179E-3</v>
      </c>
      <c r="C3885">
        <v>7.0262648165225899E-2</v>
      </c>
      <c r="D3885">
        <v>0.92137628793716397</v>
      </c>
      <c r="E3885">
        <v>2</v>
      </c>
      <c r="F3885">
        <v>0</v>
      </c>
      <c r="G3885">
        <v>0</v>
      </c>
      <c r="H3885">
        <v>1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x14ac:dyDescent="0.2">
      <c r="A3886" t="s">
        <v>1140</v>
      </c>
      <c r="B3886">
        <v>1.10798433888703E-3</v>
      </c>
      <c r="C3886">
        <v>0.10869198292493799</v>
      </c>
      <c r="D3886">
        <v>0.88623917102813698</v>
      </c>
      <c r="E3886">
        <v>2</v>
      </c>
      <c r="F3886">
        <v>0</v>
      </c>
      <c r="G3886">
        <v>0</v>
      </c>
      <c r="H3886">
        <v>1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x14ac:dyDescent="0.2">
      <c r="A3887" t="s">
        <v>1082</v>
      </c>
      <c r="B3887">
        <v>1.3001391198486001E-3</v>
      </c>
      <c r="C3887">
        <v>0.116111122071743</v>
      </c>
      <c r="D3887">
        <v>0.87644314765930098</v>
      </c>
      <c r="E3887">
        <v>2</v>
      </c>
      <c r="F3887">
        <v>0</v>
      </c>
      <c r="G3887">
        <v>0</v>
      </c>
      <c r="H3887">
        <v>1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x14ac:dyDescent="0.2">
      <c r="A3888" t="s">
        <v>1300</v>
      </c>
      <c r="B3888">
        <v>1.2512305984273501E-3</v>
      </c>
      <c r="C3888">
        <v>0.108361639082431</v>
      </c>
      <c r="D3888">
        <v>0.88400071859359697</v>
      </c>
      <c r="E3888">
        <v>2</v>
      </c>
      <c r="F3888">
        <v>0</v>
      </c>
      <c r="G3888">
        <v>0</v>
      </c>
      <c r="H3888">
        <v>1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x14ac:dyDescent="0.2">
      <c r="A3889" t="s">
        <v>1132</v>
      </c>
      <c r="B3889">
        <v>1.11362035386264E-3</v>
      </c>
      <c r="C3889">
        <v>8.0192878842353807E-2</v>
      </c>
      <c r="D3889">
        <v>0.91320306062698298</v>
      </c>
      <c r="E3889">
        <v>2</v>
      </c>
      <c r="F3889">
        <v>0</v>
      </c>
      <c r="G3889">
        <v>0</v>
      </c>
      <c r="H3889">
        <v>1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x14ac:dyDescent="0.2">
      <c r="A3890" t="s">
        <v>569</v>
      </c>
      <c r="B3890">
        <v>7.8882125671952898E-4</v>
      </c>
      <c r="C3890">
        <v>4.0420044213533401E-2</v>
      </c>
      <c r="D3890">
        <v>0.95566803216934204</v>
      </c>
      <c r="E3890">
        <v>2</v>
      </c>
      <c r="F3890">
        <v>0</v>
      </c>
      <c r="G3890">
        <v>0</v>
      </c>
      <c r="H3890">
        <v>1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x14ac:dyDescent="0.2">
      <c r="A3891" t="s">
        <v>552</v>
      </c>
      <c r="B3891">
        <v>1.1221511522307901E-3</v>
      </c>
      <c r="C3891">
        <v>0.13654862344264901</v>
      </c>
      <c r="D3891">
        <v>0.85804414749145497</v>
      </c>
      <c r="E3891">
        <v>2</v>
      </c>
      <c r="F3891">
        <v>0</v>
      </c>
      <c r="G3891">
        <v>0</v>
      </c>
      <c r="H3891">
        <v>1</v>
      </c>
      <c r="I3891">
        <v>3</v>
      </c>
      <c r="J3891">
        <v>1</v>
      </c>
      <c r="K3891" t="str">
        <f>LOOKUP(E3891,Types!A:A,Types!B:B)</f>
        <v>Pop</v>
      </c>
      <c r="L3891" t="str">
        <f>LOOKUP(I3891,Types!A:A,Types!B:B)</f>
        <v>Tradition</v>
      </c>
      <c r="M3891">
        <f t="shared" si="60"/>
        <v>1</v>
      </c>
    </row>
    <row r="3892" spans="1:13" x14ac:dyDescent="0.2">
      <c r="A3892" t="s">
        <v>2346</v>
      </c>
      <c r="B3892">
        <v>7.1052578277885903E-4</v>
      </c>
      <c r="C3892">
        <v>5.2549000829458202E-2</v>
      </c>
      <c r="D3892">
        <v>0.94436669349670399</v>
      </c>
      <c r="E3892">
        <v>2</v>
      </c>
      <c r="F3892">
        <v>0</v>
      </c>
      <c r="G3892">
        <v>0</v>
      </c>
      <c r="H3892">
        <v>1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371</v>
      </c>
      <c r="B3893">
        <v>1.06681731995195E-3</v>
      </c>
      <c r="C3893">
        <v>0.22695387899875599</v>
      </c>
      <c r="D3893">
        <v>0.76664918661117498</v>
      </c>
      <c r="E3893">
        <v>2</v>
      </c>
      <c r="F3893">
        <v>0</v>
      </c>
      <c r="G3893">
        <v>0</v>
      </c>
      <c r="H3893">
        <v>1</v>
      </c>
      <c r="I3893">
        <v>2</v>
      </c>
      <c r="J3893">
        <v>1</v>
      </c>
      <c r="K3893" t="str">
        <f>LOOKUP(E3893,Types!A:A,Types!B:B)</f>
        <v>Pop</v>
      </c>
      <c r="L3893" t="str">
        <f>LOOKUP(I3893,Types!A:A,Types!B:B)</f>
        <v>Pop</v>
      </c>
      <c r="M3893">
        <f t="shared" si="60"/>
        <v>0</v>
      </c>
    </row>
    <row r="3894" spans="1:13" x14ac:dyDescent="0.2">
      <c r="A3894" t="s">
        <v>2322</v>
      </c>
      <c r="B3894">
        <v>1.1909209424629801E-3</v>
      </c>
      <c r="C3894">
        <v>0.17755639553069999</v>
      </c>
      <c r="D3894">
        <v>0.80969113111495905</v>
      </c>
      <c r="E3894">
        <v>2</v>
      </c>
      <c r="F3894">
        <v>0</v>
      </c>
      <c r="G3894">
        <v>0</v>
      </c>
      <c r="H3894">
        <v>1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x14ac:dyDescent="0.2">
      <c r="A3895" t="s">
        <v>856</v>
      </c>
      <c r="B3895">
        <v>1.2393761426210399E-3</v>
      </c>
      <c r="C3895">
        <v>0.29802444577217102</v>
      </c>
      <c r="D3895">
        <v>0.66849803924560502</v>
      </c>
      <c r="E3895">
        <v>2</v>
      </c>
      <c r="F3895">
        <v>0</v>
      </c>
      <c r="G3895">
        <v>0</v>
      </c>
      <c r="H3895">
        <v>1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x14ac:dyDescent="0.2">
      <c r="A3896" t="s">
        <v>390</v>
      </c>
      <c r="B3896">
        <v>1.06015068013221E-3</v>
      </c>
      <c r="C3896">
        <v>0.18043641746044101</v>
      </c>
      <c r="D3896">
        <v>0.80965858697891202</v>
      </c>
      <c r="E3896">
        <v>2</v>
      </c>
      <c r="F3896">
        <v>0</v>
      </c>
      <c r="G3896">
        <v>0</v>
      </c>
      <c r="H3896">
        <v>1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x14ac:dyDescent="0.2">
      <c r="A3897" t="s">
        <v>2412</v>
      </c>
      <c r="B3897">
        <v>1.1719152098521499E-3</v>
      </c>
      <c r="C3897">
        <v>0.497419834136962</v>
      </c>
      <c r="D3897">
        <v>0.49470624327659601</v>
      </c>
      <c r="E3897">
        <v>1</v>
      </c>
      <c r="F3897">
        <v>0</v>
      </c>
      <c r="G3897">
        <v>0</v>
      </c>
      <c r="H3897">
        <v>1</v>
      </c>
      <c r="I3897">
        <v>2</v>
      </c>
      <c r="J3897">
        <v>1</v>
      </c>
      <c r="K3897" t="str">
        <f>LOOKUP(E3897,Types!A:A,Types!B:B)</f>
        <v>Art</v>
      </c>
      <c r="L3897" t="str">
        <f>LOOKUP(I3897,Types!A:A,Types!B:B)</f>
        <v>Pop</v>
      </c>
      <c r="M3897">
        <f t="shared" si="60"/>
        <v>1</v>
      </c>
    </row>
    <row r="3898" spans="1:13" x14ac:dyDescent="0.2">
      <c r="A3898" t="s">
        <v>251</v>
      </c>
      <c r="B3898">
        <v>1.45284249447286E-3</v>
      </c>
      <c r="C3898">
        <v>0.39586940407752902</v>
      </c>
      <c r="D3898">
        <v>0.59133100509643499</v>
      </c>
      <c r="E3898">
        <v>2</v>
      </c>
      <c r="F3898">
        <v>0</v>
      </c>
      <c r="G3898">
        <v>0</v>
      </c>
      <c r="H3898">
        <v>1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x14ac:dyDescent="0.2">
      <c r="A3899" t="s">
        <v>568</v>
      </c>
      <c r="B3899">
        <v>9.8833639640361006E-4</v>
      </c>
      <c r="C3899">
        <v>0.15354323387145899</v>
      </c>
      <c r="D3899">
        <v>0.84127056598663297</v>
      </c>
      <c r="E3899">
        <v>2</v>
      </c>
      <c r="F3899">
        <v>0</v>
      </c>
      <c r="G3899">
        <v>0</v>
      </c>
      <c r="H3899">
        <v>1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x14ac:dyDescent="0.2">
      <c r="A3900" t="s">
        <v>1335</v>
      </c>
      <c r="B3900">
        <v>1.55922374688088E-3</v>
      </c>
      <c r="C3900">
        <v>0.47609296441078103</v>
      </c>
      <c r="D3900">
        <v>0.51949793100357</v>
      </c>
      <c r="E3900">
        <v>2</v>
      </c>
      <c r="F3900">
        <v>0</v>
      </c>
      <c r="G3900">
        <v>0</v>
      </c>
      <c r="H3900">
        <v>1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x14ac:dyDescent="0.2">
      <c r="A3901" t="s">
        <v>1322</v>
      </c>
      <c r="B3901">
        <v>6.5042375354096196E-4</v>
      </c>
      <c r="C3901">
        <v>6.6877670586109106E-2</v>
      </c>
      <c r="D3901">
        <v>0.92322635650634699</v>
      </c>
      <c r="E3901">
        <v>2</v>
      </c>
      <c r="F3901">
        <v>0</v>
      </c>
      <c r="G3901">
        <v>0</v>
      </c>
      <c r="H3901">
        <v>1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x14ac:dyDescent="0.2">
      <c r="A3902" t="s">
        <v>841</v>
      </c>
      <c r="B3902">
        <v>1.67615141253918E-3</v>
      </c>
      <c r="C3902">
        <v>0.19858877360820701</v>
      </c>
      <c r="D3902">
        <v>0.77474534511566095</v>
      </c>
      <c r="E3902">
        <v>2</v>
      </c>
      <c r="F3902">
        <v>0</v>
      </c>
      <c r="G3902">
        <v>0</v>
      </c>
      <c r="H3902">
        <v>1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x14ac:dyDescent="0.2">
      <c r="A3903" t="s">
        <v>1720</v>
      </c>
      <c r="B3903">
        <v>1.39537104405462E-3</v>
      </c>
      <c r="C3903">
        <v>0.119718067348003</v>
      </c>
      <c r="D3903">
        <v>0.81735634803771895</v>
      </c>
      <c r="E3903">
        <v>2</v>
      </c>
      <c r="F3903">
        <v>0</v>
      </c>
      <c r="G3903">
        <v>0</v>
      </c>
      <c r="H3903">
        <v>1</v>
      </c>
      <c r="I3903">
        <v>1</v>
      </c>
      <c r="J3903">
        <v>1</v>
      </c>
      <c r="K3903" t="str">
        <f>LOOKUP(E3903,Types!A:A,Types!B:B)</f>
        <v>Pop</v>
      </c>
      <c r="L3903" t="str">
        <f>LOOKUP(I3903,Types!A:A,Types!B:B)</f>
        <v>Art</v>
      </c>
      <c r="M3903">
        <f t="shared" si="60"/>
        <v>-1</v>
      </c>
    </row>
    <row r="3904" spans="1:13" x14ac:dyDescent="0.2">
      <c r="A3904" t="s">
        <v>35</v>
      </c>
      <c r="B3904">
        <v>6.9737527519464395E-4</v>
      </c>
      <c r="C3904">
        <v>2.28808671236038E-2</v>
      </c>
      <c r="D3904">
        <v>0.96216177940368597</v>
      </c>
      <c r="E3904">
        <v>2</v>
      </c>
      <c r="F3904">
        <v>0</v>
      </c>
      <c r="G3904">
        <v>0</v>
      </c>
      <c r="H3904">
        <v>1</v>
      </c>
      <c r="I3904">
        <v>2</v>
      </c>
      <c r="J3904">
        <v>1</v>
      </c>
      <c r="K3904" t="str">
        <f>LOOKUP(E3904,Types!A:A,Types!B:B)</f>
        <v>Pop</v>
      </c>
      <c r="L3904" t="str">
        <f>LOOKUP(I3904,Types!A:A,Types!B:B)</f>
        <v>Pop</v>
      </c>
      <c r="M3904">
        <f t="shared" si="60"/>
        <v>0</v>
      </c>
    </row>
    <row r="3905" spans="1:13" x14ac:dyDescent="0.2">
      <c r="A3905" t="s">
        <v>2165</v>
      </c>
      <c r="B3905">
        <v>1.12078338861465E-3</v>
      </c>
      <c r="C3905">
        <v>0.11626179516315401</v>
      </c>
      <c r="D3905">
        <v>0.87662392854690496</v>
      </c>
      <c r="E3905">
        <v>2</v>
      </c>
      <c r="F3905">
        <v>0</v>
      </c>
      <c r="G3905">
        <v>0</v>
      </c>
      <c r="H3905">
        <v>1</v>
      </c>
      <c r="I3905">
        <v>1</v>
      </c>
      <c r="J3905">
        <v>1</v>
      </c>
      <c r="K3905" t="str">
        <f>LOOKUP(E3905,Types!A:A,Types!B:B)</f>
        <v>Pop</v>
      </c>
      <c r="L3905" t="str">
        <f>LOOKUP(I3905,Types!A:A,Types!B:B)</f>
        <v>Art</v>
      </c>
      <c r="M3905">
        <f t="shared" si="60"/>
        <v>-1</v>
      </c>
    </row>
    <row r="3906" spans="1:13" x14ac:dyDescent="0.2">
      <c r="A3906" t="s">
        <v>2359</v>
      </c>
      <c r="B3906">
        <v>6.9243210600688999E-4</v>
      </c>
      <c r="C3906">
        <v>7.4517376720905304E-2</v>
      </c>
      <c r="D3906">
        <v>0.91828161478042603</v>
      </c>
      <c r="E3906">
        <v>2</v>
      </c>
      <c r="F3906">
        <v>0</v>
      </c>
      <c r="G3906">
        <v>0</v>
      </c>
      <c r="H3906">
        <v>1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x14ac:dyDescent="0.2">
      <c r="A3907" t="s">
        <v>1298</v>
      </c>
      <c r="B3907">
        <v>1.71601388137787E-3</v>
      </c>
      <c r="C3907">
        <v>0.16129483282566001</v>
      </c>
      <c r="D3907">
        <v>0.831423759460449</v>
      </c>
      <c r="E3907">
        <v>2</v>
      </c>
      <c r="F3907">
        <v>0</v>
      </c>
      <c r="G3907">
        <v>0</v>
      </c>
      <c r="H3907">
        <v>1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1022</v>
      </c>
      <c r="B3908">
        <v>1.35843979660421E-3</v>
      </c>
      <c r="C3908">
        <v>0.144139349460601</v>
      </c>
      <c r="D3908">
        <v>0.84981399774551303</v>
      </c>
      <c r="E3908">
        <v>2</v>
      </c>
      <c r="F3908">
        <v>0</v>
      </c>
      <c r="G3908">
        <v>0</v>
      </c>
      <c r="H3908">
        <v>1</v>
      </c>
      <c r="I3908">
        <v>2</v>
      </c>
      <c r="J3908">
        <v>1</v>
      </c>
      <c r="K3908" t="str">
        <f>LOOKUP(E3908,Types!A:A,Types!B:B)</f>
        <v>Pop</v>
      </c>
      <c r="L3908" t="str">
        <f>LOOKUP(I3908,Types!A:A,Types!B:B)</f>
        <v>Pop</v>
      </c>
      <c r="M3908">
        <f t="shared" si="61"/>
        <v>0</v>
      </c>
    </row>
    <row r="3909" spans="1:13" x14ac:dyDescent="0.2">
      <c r="A3909" t="s">
        <v>713</v>
      </c>
      <c r="B3909">
        <v>1.0983366519212699E-3</v>
      </c>
      <c r="C3909">
        <v>9.4895616173744202E-2</v>
      </c>
      <c r="D3909">
        <v>0.90047889947891202</v>
      </c>
      <c r="E3909">
        <v>2</v>
      </c>
      <c r="F3909">
        <v>0</v>
      </c>
      <c r="G3909">
        <v>0</v>
      </c>
      <c r="H3909">
        <v>1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x14ac:dyDescent="0.2">
      <c r="A3910" t="s">
        <v>948</v>
      </c>
      <c r="B3910">
        <v>2.0538736134767502E-3</v>
      </c>
      <c r="C3910">
        <v>0.26025483012199402</v>
      </c>
      <c r="D3910">
        <v>0.71760904788970903</v>
      </c>
      <c r="E3910">
        <v>2</v>
      </c>
      <c r="F3910">
        <v>0</v>
      </c>
      <c r="G3910">
        <v>0</v>
      </c>
      <c r="H3910">
        <v>1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x14ac:dyDescent="0.2">
      <c r="A3911" t="s">
        <v>804</v>
      </c>
      <c r="B3911">
        <v>1.0403351625427599E-3</v>
      </c>
      <c r="C3911">
        <v>0.123129665851593</v>
      </c>
      <c r="D3911">
        <v>0.86507463455200195</v>
      </c>
      <c r="E3911">
        <v>2</v>
      </c>
      <c r="F3911">
        <v>0</v>
      </c>
      <c r="G3911">
        <v>0</v>
      </c>
      <c r="H3911">
        <v>1</v>
      </c>
      <c r="I3911">
        <v>1</v>
      </c>
      <c r="J3911">
        <v>1</v>
      </c>
      <c r="K3911" t="str">
        <f>LOOKUP(E3911,Types!A:A,Types!B:B)</f>
        <v>Pop</v>
      </c>
      <c r="L3911" t="str">
        <f>LOOKUP(I3911,Types!A:A,Types!B:B)</f>
        <v>Art</v>
      </c>
      <c r="M3911">
        <f t="shared" si="61"/>
        <v>-1</v>
      </c>
    </row>
    <row r="3912" spans="1:13" x14ac:dyDescent="0.2">
      <c r="A3912" t="s">
        <v>32</v>
      </c>
      <c r="B3912">
        <v>1.1352574219927101E-3</v>
      </c>
      <c r="C3912">
        <v>0.15618665516376401</v>
      </c>
      <c r="D3912">
        <v>0.83346474170684803</v>
      </c>
      <c r="E3912">
        <v>2</v>
      </c>
      <c r="F3912">
        <v>0</v>
      </c>
      <c r="G3912">
        <v>0</v>
      </c>
      <c r="H3912">
        <v>1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x14ac:dyDescent="0.2">
      <c r="A3913" t="s">
        <v>871</v>
      </c>
      <c r="B3913">
        <v>9.36499098315835E-4</v>
      </c>
      <c r="C3913">
        <v>7.4775159358978202E-2</v>
      </c>
      <c r="D3913">
        <v>0.92145711183547896</v>
      </c>
      <c r="E3913">
        <v>2</v>
      </c>
      <c r="F3913">
        <v>0</v>
      </c>
      <c r="G3913">
        <v>0</v>
      </c>
      <c r="H3913">
        <v>1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x14ac:dyDescent="0.2">
      <c r="A3914" t="s">
        <v>233</v>
      </c>
      <c r="B3914">
        <v>6.7419680999591903E-4</v>
      </c>
      <c r="C3914">
        <v>3.8319051265716497E-2</v>
      </c>
      <c r="D3914">
        <v>0.95778244733810403</v>
      </c>
      <c r="E3914">
        <v>2</v>
      </c>
      <c r="F3914">
        <v>0</v>
      </c>
      <c r="G3914">
        <v>0</v>
      </c>
      <c r="H3914">
        <v>1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x14ac:dyDescent="0.2">
      <c r="A3915" t="s">
        <v>587</v>
      </c>
      <c r="B3915">
        <v>1.5811207704246001E-3</v>
      </c>
      <c r="C3915">
        <v>0.17217640578746701</v>
      </c>
      <c r="D3915">
        <v>0.82326769828796298</v>
      </c>
      <c r="E3915">
        <v>2</v>
      </c>
      <c r="F3915">
        <v>0</v>
      </c>
      <c r="G3915">
        <v>0</v>
      </c>
      <c r="H3915">
        <v>1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1091</v>
      </c>
      <c r="B3916">
        <v>1.7699833260849101E-3</v>
      </c>
      <c r="C3916">
        <v>0.31400752067565901</v>
      </c>
      <c r="D3916">
        <v>0.67833447456359797</v>
      </c>
      <c r="E3916">
        <v>2</v>
      </c>
      <c r="F3916">
        <v>0</v>
      </c>
      <c r="G3916">
        <v>0</v>
      </c>
      <c r="H3916">
        <v>1</v>
      </c>
      <c r="I3916">
        <v>2</v>
      </c>
      <c r="J3916">
        <v>1</v>
      </c>
      <c r="K3916" t="str">
        <f>LOOKUP(E3916,Types!A:A,Types!B:B)</f>
        <v>Pop</v>
      </c>
      <c r="L3916" t="str">
        <f>LOOKUP(I3916,Types!A:A,Types!B:B)</f>
        <v>Pop</v>
      </c>
      <c r="M3916">
        <f t="shared" si="61"/>
        <v>0</v>
      </c>
    </row>
    <row r="3917" spans="1:13" x14ac:dyDescent="0.2">
      <c r="A3917" t="s">
        <v>798</v>
      </c>
      <c r="B3917">
        <v>7.4443657649680896E-4</v>
      </c>
      <c r="C3917">
        <v>6.8814784288406303E-2</v>
      </c>
      <c r="D3917">
        <v>0.92885190248489302</v>
      </c>
      <c r="E3917">
        <v>2</v>
      </c>
      <c r="F3917">
        <v>0</v>
      </c>
      <c r="G3917">
        <v>0</v>
      </c>
      <c r="H3917">
        <v>1</v>
      </c>
      <c r="I3917">
        <v>2</v>
      </c>
      <c r="J3917">
        <v>1</v>
      </c>
      <c r="K3917" t="str">
        <f>LOOKUP(E3917,Types!A:A,Types!B:B)</f>
        <v>Pop</v>
      </c>
      <c r="L3917" t="str">
        <f>LOOKUP(I3917,Types!A:A,Types!B:B)</f>
        <v>Pop</v>
      </c>
      <c r="M3917">
        <f t="shared" si="61"/>
        <v>0</v>
      </c>
    </row>
    <row r="3918" spans="1:13" x14ac:dyDescent="0.2">
      <c r="A3918" t="s">
        <v>2078</v>
      </c>
      <c r="B3918">
        <v>9.3198695685714397E-4</v>
      </c>
      <c r="C3918">
        <v>0.19432607293128901</v>
      </c>
      <c r="D3918">
        <v>0.79964882135391202</v>
      </c>
      <c r="E3918">
        <v>2</v>
      </c>
      <c r="F3918">
        <v>0</v>
      </c>
      <c r="G3918">
        <v>0</v>
      </c>
      <c r="H3918">
        <v>1</v>
      </c>
      <c r="I3918">
        <v>2</v>
      </c>
      <c r="J3918">
        <v>1</v>
      </c>
      <c r="K3918" t="str">
        <f>LOOKUP(E3918,Types!A:A,Types!B:B)</f>
        <v>Pop</v>
      </c>
      <c r="L3918" t="str">
        <f>LOOKUP(I3918,Types!A:A,Types!B:B)</f>
        <v>Pop</v>
      </c>
      <c r="M3918">
        <f t="shared" si="61"/>
        <v>0</v>
      </c>
    </row>
    <row r="3919" spans="1:13" x14ac:dyDescent="0.2">
      <c r="A3919" t="s">
        <v>2176</v>
      </c>
      <c r="B3919">
        <v>1.19217264000326E-3</v>
      </c>
      <c r="C3919">
        <v>0.136831223964691</v>
      </c>
      <c r="D3919">
        <v>0.854101121425628</v>
      </c>
      <c r="E3919">
        <v>2</v>
      </c>
      <c r="F3919">
        <v>0</v>
      </c>
      <c r="G3919">
        <v>0</v>
      </c>
      <c r="H3919">
        <v>1</v>
      </c>
      <c r="I3919">
        <v>2</v>
      </c>
      <c r="J3919">
        <v>1</v>
      </c>
      <c r="K3919" t="str">
        <f>LOOKUP(E3919,Types!A:A,Types!B:B)</f>
        <v>Pop</v>
      </c>
      <c r="L3919" t="str">
        <f>LOOKUP(I3919,Types!A:A,Types!B:B)</f>
        <v>Pop</v>
      </c>
      <c r="M3919">
        <f t="shared" si="61"/>
        <v>0</v>
      </c>
    </row>
    <row r="3920" spans="1:13" x14ac:dyDescent="0.2">
      <c r="A3920" t="s">
        <v>951</v>
      </c>
      <c r="B3920">
        <v>1.65078742429614E-3</v>
      </c>
      <c r="C3920">
        <v>0.19440631568431799</v>
      </c>
      <c r="D3920">
        <v>0.79126870632171598</v>
      </c>
      <c r="E3920">
        <v>2</v>
      </c>
      <c r="F3920">
        <v>0</v>
      </c>
      <c r="G3920">
        <v>0</v>
      </c>
      <c r="H3920">
        <v>1</v>
      </c>
      <c r="I3920">
        <v>3</v>
      </c>
      <c r="J3920">
        <v>1</v>
      </c>
      <c r="K3920" t="str">
        <f>LOOKUP(E3920,Types!A:A,Types!B:B)</f>
        <v>Pop</v>
      </c>
      <c r="L3920" t="str">
        <f>LOOKUP(I3920,Types!A:A,Types!B:B)</f>
        <v>Tradition</v>
      </c>
      <c r="M3920">
        <f t="shared" si="61"/>
        <v>1</v>
      </c>
    </row>
    <row r="3921" spans="1:13" x14ac:dyDescent="0.2">
      <c r="A3921" t="s">
        <v>573</v>
      </c>
      <c r="B3921">
        <v>8.5160881280899004E-4</v>
      </c>
      <c r="C3921">
        <v>0.104729175567626</v>
      </c>
      <c r="D3921">
        <v>0.89207977056503296</v>
      </c>
      <c r="E3921">
        <v>2</v>
      </c>
      <c r="F3921">
        <v>0</v>
      </c>
      <c r="G3921">
        <v>0</v>
      </c>
      <c r="H3921">
        <v>1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x14ac:dyDescent="0.2">
      <c r="A3922" t="s">
        <v>1807</v>
      </c>
      <c r="B3922">
        <v>1.73689285293221E-3</v>
      </c>
      <c r="C3922">
        <v>7.7806621789932195E-2</v>
      </c>
      <c r="D3922">
        <v>0.89106380939483598</v>
      </c>
      <c r="E3922">
        <v>2</v>
      </c>
      <c r="F3922">
        <v>0</v>
      </c>
      <c r="G3922">
        <v>0</v>
      </c>
      <c r="H3922">
        <v>1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684</v>
      </c>
      <c r="B3923">
        <v>1.6682450659573E-3</v>
      </c>
      <c r="C3923">
        <v>0.14355376362800501</v>
      </c>
      <c r="D3923">
        <v>0.84705942869186401</v>
      </c>
      <c r="E3923">
        <v>2</v>
      </c>
      <c r="F3923">
        <v>0</v>
      </c>
      <c r="G3923">
        <v>0</v>
      </c>
      <c r="H3923">
        <v>1</v>
      </c>
      <c r="I3923">
        <v>2</v>
      </c>
      <c r="J3923">
        <v>1</v>
      </c>
      <c r="K3923" t="str">
        <f>LOOKUP(E3923,Types!A:A,Types!B:B)</f>
        <v>Pop</v>
      </c>
      <c r="L3923" t="str">
        <f>LOOKUP(I3923,Types!A:A,Types!B:B)</f>
        <v>Pop</v>
      </c>
      <c r="M3923">
        <f t="shared" si="61"/>
        <v>0</v>
      </c>
    </row>
    <row r="3924" spans="1:13" x14ac:dyDescent="0.2">
      <c r="A3924" t="s">
        <v>903</v>
      </c>
      <c r="B3924">
        <v>7.8813394065946297E-4</v>
      </c>
      <c r="C3924">
        <v>0.10073181986808701</v>
      </c>
      <c r="D3924">
        <v>0.89688163995742798</v>
      </c>
      <c r="E3924">
        <v>2</v>
      </c>
      <c r="F3924">
        <v>0</v>
      </c>
      <c r="G3924">
        <v>0</v>
      </c>
      <c r="H3924">
        <v>1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x14ac:dyDescent="0.2">
      <c r="A3925" t="s">
        <v>374</v>
      </c>
      <c r="B3925">
        <v>1.06798892375081E-3</v>
      </c>
      <c r="C3925">
        <v>0.101914852857589</v>
      </c>
      <c r="D3925">
        <v>0.88180214166641202</v>
      </c>
      <c r="E3925">
        <v>2</v>
      </c>
      <c r="F3925">
        <v>0</v>
      </c>
      <c r="G3925">
        <v>0</v>
      </c>
      <c r="H3925">
        <v>1</v>
      </c>
      <c r="I3925">
        <v>1</v>
      </c>
      <c r="J3925">
        <v>1</v>
      </c>
      <c r="K3925" t="str">
        <f>LOOKUP(E3925,Types!A:A,Types!B:B)</f>
        <v>Pop</v>
      </c>
      <c r="L3925" t="str">
        <f>LOOKUP(I3925,Types!A:A,Types!B:B)</f>
        <v>Art</v>
      </c>
      <c r="M3925">
        <f t="shared" si="61"/>
        <v>-1</v>
      </c>
    </row>
    <row r="3926" spans="1:13" x14ac:dyDescent="0.2">
      <c r="A3926" t="s">
        <v>813</v>
      </c>
      <c r="B3926">
        <v>1.17504957597702E-3</v>
      </c>
      <c r="C3926">
        <v>0.18310144543647699</v>
      </c>
      <c r="D3926">
        <v>0.81226480007171598</v>
      </c>
      <c r="E3926">
        <v>2</v>
      </c>
      <c r="F3926">
        <v>0</v>
      </c>
      <c r="G3926">
        <v>0</v>
      </c>
      <c r="H3926">
        <v>1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x14ac:dyDescent="0.2">
      <c r="A3927" t="s">
        <v>100</v>
      </c>
      <c r="B3927">
        <v>6.5897998865693797E-4</v>
      </c>
      <c r="C3927">
        <v>2.2820798680186199E-2</v>
      </c>
      <c r="D3927">
        <v>0.97086584568023604</v>
      </c>
      <c r="E3927">
        <v>2</v>
      </c>
      <c r="F3927">
        <v>0</v>
      </c>
      <c r="G3927">
        <v>0</v>
      </c>
      <c r="H3927">
        <v>1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x14ac:dyDescent="0.2">
      <c r="A3928" t="s">
        <v>1489</v>
      </c>
      <c r="B3928">
        <v>1.9105781102552999E-3</v>
      </c>
      <c r="C3928">
        <v>6.1457596719264901E-2</v>
      </c>
      <c r="D3928">
        <v>0.91876357793807895</v>
      </c>
      <c r="E3928">
        <v>2</v>
      </c>
      <c r="F3928">
        <v>0</v>
      </c>
      <c r="G3928">
        <v>0</v>
      </c>
      <c r="H3928">
        <v>1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x14ac:dyDescent="0.2">
      <c r="A3929" t="s">
        <v>1175</v>
      </c>
      <c r="B3929">
        <v>1.4943613205104999E-3</v>
      </c>
      <c r="C3929">
        <v>0.16879417002201</v>
      </c>
      <c r="D3929">
        <v>0.82412320375442505</v>
      </c>
      <c r="E3929">
        <v>2</v>
      </c>
      <c r="F3929">
        <v>0</v>
      </c>
      <c r="G3929">
        <v>0</v>
      </c>
      <c r="H3929">
        <v>1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296</v>
      </c>
      <c r="B3930">
        <v>1.1547448812052601E-3</v>
      </c>
      <c r="C3930">
        <v>0.11703585088253</v>
      </c>
      <c r="D3930">
        <v>0.87394082546234098</v>
      </c>
      <c r="E3930">
        <v>2</v>
      </c>
      <c r="F3930">
        <v>0</v>
      </c>
      <c r="G3930">
        <v>0</v>
      </c>
      <c r="H3930">
        <v>1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x14ac:dyDescent="0.2">
      <c r="A3931" t="s">
        <v>1467</v>
      </c>
      <c r="B3931">
        <v>1.1307207169011201E-3</v>
      </c>
      <c r="C3931">
        <v>0.11678267270326601</v>
      </c>
      <c r="D3931">
        <v>0.87349545955657903</v>
      </c>
      <c r="E3931">
        <v>2</v>
      </c>
      <c r="F3931">
        <v>0</v>
      </c>
      <c r="G3931">
        <v>0</v>
      </c>
      <c r="H3931">
        <v>1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x14ac:dyDescent="0.2">
      <c r="A3932" t="s">
        <v>803</v>
      </c>
      <c r="B3932">
        <v>8.2186912186443795E-4</v>
      </c>
      <c r="C3932">
        <v>4.3247111141681602E-2</v>
      </c>
      <c r="D3932">
        <v>0.93812221288680997</v>
      </c>
      <c r="E3932">
        <v>2</v>
      </c>
      <c r="F3932">
        <v>0</v>
      </c>
      <c r="G3932">
        <v>0</v>
      </c>
      <c r="H3932">
        <v>1</v>
      </c>
      <c r="I3932">
        <v>1</v>
      </c>
      <c r="J3932">
        <v>1</v>
      </c>
      <c r="K3932" t="str">
        <f>LOOKUP(E3932,Types!A:A,Types!B:B)</f>
        <v>Pop</v>
      </c>
      <c r="L3932" t="str">
        <f>LOOKUP(I3932,Types!A:A,Types!B:B)</f>
        <v>Art</v>
      </c>
      <c r="M3932">
        <f t="shared" si="61"/>
        <v>-1</v>
      </c>
    </row>
    <row r="3933" spans="1:13" x14ac:dyDescent="0.2">
      <c r="A3933" t="s">
        <v>2255</v>
      </c>
      <c r="B3933">
        <v>6.9677911233156898E-4</v>
      </c>
      <c r="C3933">
        <v>7.3734894394874503E-2</v>
      </c>
      <c r="D3933">
        <v>0.92299526929855302</v>
      </c>
      <c r="E3933">
        <v>2</v>
      </c>
      <c r="F3933">
        <v>0</v>
      </c>
      <c r="G3933">
        <v>0</v>
      </c>
      <c r="H3933">
        <v>1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x14ac:dyDescent="0.2">
      <c r="A3934" t="s">
        <v>1416</v>
      </c>
      <c r="B3934">
        <v>1.40304397791624E-3</v>
      </c>
      <c r="C3934">
        <v>0.18702337145805301</v>
      </c>
      <c r="D3934">
        <v>0.80062943696975697</v>
      </c>
      <c r="E3934">
        <v>2</v>
      </c>
      <c r="F3934">
        <v>0</v>
      </c>
      <c r="G3934">
        <v>0</v>
      </c>
      <c r="H3934">
        <v>1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x14ac:dyDescent="0.2">
      <c r="A3935" t="s">
        <v>2343</v>
      </c>
      <c r="B3935">
        <v>7.1068055694922805E-4</v>
      </c>
      <c r="C3935">
        <v>0.11357521265745101</v>
      </c>
      <c r="D3935">
        <v>0.87970888614654497</v>
      </c>
      <c r="E3935">
        <v>2</v>
      </c>
      <c r="F3935">
        <v>0</v>
      </c>
      <c r="G3935">
        <v>0</v>
      </c>
      <c r="H3935">
        <v>1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x14ac:dyDescent="0.2">
      <c r="A3936" t="s">
        <v>2227</v>
      </c>
      <c r="B3936">
        <v>9.1571983648463997E-4</v>
      </c>
      <c r="C3936">
        <v>7.0187352597713401E-2</v>
      </c>
      <c r="D3936">
        <v>0.922721147537231</v>
      </c>
      <c r="E3936">
        <v>2</v>
      </c>
      <c r="F3936">
        <v>0</v>
      </c>
      <c r="G3936">
        <v>0</v>
      </c>
      <c r="H3936">
        <v>1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x14ac:dyDescent="0.2">
      <c r="A3937" t="s">
        <v>566</v>
      </c>
      <c r="B3937">
        <v>5.2605470409616795E-4</v>
      </c>
      <c r="C3937">
        <v>3.49539443850517E-2</v>
      </c>
      <c r="D3937">
        <v>0.96236979961395197</v>
      </c>
      <c r="E3937">
        <v>2</v>
      </c>
      <c r="F3937">
        <v>0</v>
      </c>
      <c r="G3937">
        <v>0</v>
      </c>
      <c r="H3937">
        <v>1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x14ac:dyDescent="0.2">
      <c r="A3938" t="s">
        <v>2236</v>
      </c>
      <c r="B3938">
        <v>8.6401583394035697E-4</v>
      </c>
      <c r="C3938">
        <v>7.5458146631717599E-2</v>
      </c>
      <c r="D3938">
        <v>0.91592776775360096</v>
      </c>
      <c r="E3938">
        <v>2</v>
      </c>
      <c r="F3938">
        <v>0</v>
      </c>
      <c r="G3938">
        <v>0</v>
      </c>
      <c r="H3938">
        <v>1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x14ac:dyDescent="0.2">
      <c r="A3939" t="s">
        <v>1151</v>
      </c>
      <c r="B3939">
        <v>1.54631223995238E-3</v>
      </c>
      <c r="C3939">
        <v>0.19751252233982</v>
      </c>
      <c r="D3939">
        <v>0.779563188552856</v>
      </c>
      <c r="E3939">
        <v>2</v>
      </c>
      <c r="F3939">
        <v>0</v>
      </c>
      <c r="G3939">
        <v>0</v>
      </c>
      <c r="H3939">
        <v>1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x14ac:dyDescent="0.2">
      <c r="A3940" t="s">
        <v>1324</v>
      </c>
      <c r="B3940">
        <v>6.5234326757490602E-4</v>
      </c>
      <c r="C3940">
        <v>2.6678387075662599E-2</v>
      </c>
      <c r="D3940">
        <v>0.96357333660125699</v>
      </c>
      <c r="E3940">
        <v>2</v>
      </c>
      <c r="F3940">
        <v>0</v>
      </c>
      <c r="G3940">
        <v>0</v>
      </c>
      <c r="H3940">
        <v>1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x14ac:dyDescent="0.2">
      <c r="A3941" t="s">
        <v>287</v>
      </c>
      <c r="B3941">
        <v>3.5105532151646901E-4</v>
      </c>
      <c r="C3941">
        <v>3.2102596014738E-2</v>
      </c>
      <c r="D3941">
        <v>0.96550726890563898</v>
      </c>
      <c r="E3941">
        <v>2</v>
      </c>
      <c r="F3941">
        <v>0</v>
      </c>
      <c r="G3941">
        <v>0</v>
      </c>
      <c r="H3941">
        <v>1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x14ac:dyDescent="0.2">
      <c r="A3942" t="s">
        <v>2079</v>
      </c>
      <c r="B3942">
        <v>6.4953783294185996E-4</v>
      </c>
      <c r="C3942">
        <v>5.1020458340644802E-2</v>
      </c>
      <c r="D3942">
        <v>0.94279408454894997</v>
      </c>
      <c r="E3942">
        <v>2</v>
      </c>
      <c r="F3942">
        <v>0</v>
      </c>
      <c r="G3942">
        <v>0</v>
      </c>
      <c r="H3942">
        <v>1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x14ac:dyDescent="0.2">
      <c r="A3943" t="s">
        <v>689</v>
      </c>
      <c r="B3943">
        <v>1.0827063815668199E-3</v>
      </c>
      <c r="C3943">
        <v>0.119400382041931</v>
      </c>
      <c r="D3943">
        <v>0.87482839822769098</v>
      </c>
      <c r="E3943">
        <v>2</v>
      </c>
      <c r="F3943">
        <v>0</v>
      </c>
      <c r="G3943">
        <v>0</v>
      </c>
      <c r="H3943">
        <v>1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x14ac:dyDescent="0.2">
      <c r="A3944" t="s">
        <v>739</v>
      </c>
      <c r="B3944">
        <v>1.3241309206932701E-3</v>
      </c>
      <c r="C3944">
        <v>0.104492858052253</v>
      </c>
      <c r="D3944">
        <v>0.89183986186981201</v>
      </c>
      <c r="E3944">
        <v>2</v>
      </c>
      <c r="F3944">
        <v>0</v>
      </c>
      <c r="G3944">
        <v>0</v>
      </c>
      <c r="H3944">
        <v>1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x14ac:dyDescent="0.2">
      <c r="A3945" t="s">
        <v>1342</v>
      </c>
      <c r="B3945">
        <v>9.5753185451030699E-4</v>
      </c>
      <c r="C3945">
        <v>7.4068598449230194E-2</v>
      </c>
      <c r="D3945">
        <v>0.91293209791183405</v>
      </c>
      <c r="E3945">
        <v>2</v>
      </c>
      <c r="F3945">
        <v>0</v>
      </c>
      <c r="G3945">
        <v>0</v>
      </c>
      <c r="H3945">
        <v>1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x14ac:dyDescent="0.2">
      <c r="A3946" t="s">
        <v>613</v>
      </c>
      <c r="B3946">
        <v>1.9546144176274499E-3</v>
      </c>
      <c r="C3946">
        <v>0.12656901776790599</v>
      </c>
      <c r="D3946">
        <v>0.86624187231063798</v>
      </c>
      <c r="E3946">
        <v>2</v>
      </c>
      <c r="F3946">
        <v>0</v>
      </c>
      <c r="G3946">
        <v>0</v>
      </c>
      <c r="H3946">
        <v>1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x14ac:dyDescent="0.2">
      <c r="A3947" t="s">
        <v>1205</v>
      </c>
      <c r="B3947">
        <v>1.6799322329461501E-3</v>
      </c>
      <c r="C3947">
        <v>0.27276390790939298</v>
      </c>
      <c r="D3947">
        <v>0.72164255380630404</v>
      </c>
      <c r="E3947">
        <v>2</v>
      </c>
      <c r="F3947">
        <v>0</v>
      </c>
      <c r="G3947">
        <v>0</v>
      </c>
      <c r="H3947">
        <v>1</v>
      </c>
      <c r="I3947">
        <v>1</v>
      </c>
      <c r="J3947">
        <v>1</v>
      </c>
      <c r="K3947" t="str">
        <f>LOOKUP(E3947,Types!A:A,Types!B:B)</f>
        <v>Pop</v>
      </c>
      <c r="L3947" t="str">
        <f>LOOKUP(I3947,Types!A:A,Types!B:B)</f>
        <v>Art</v>
      </c>
      <c r="M3947">
        <f t="shared" si="61"/>
        <v>-1</v>
      </c>
    </row>
    <row r="3948" spans="1:13" x14ac:dyDescent="0.2">
      <c r="A3948" t="s">
        <v>348</v>
      </c>
      <c r="B3948">
        <v>5.7560921413823897E-4</v>
      </c>
      <c r="C3948">
        <v>3.8893070071935598E-2</v>
      </c>
      <c r="D3948">
        <v>0.95824605226516701</v>
      </c>
      <c r="E3948">
        <v>2</v>
      </c>
      <c r="F3948">
        <v>0</v>
      </c>
      <c r="G3948">
        <v>0</v>
      </c>
      <c r="H3948">
        <v>1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x14ac:dyDescent="0.2">
      <c r="A3949" t="s">
        <v>731</v>
      </c>
      <c r="B3949">
        <v>9.7729894332587697E-4</v>
      </c>
      <c r="C3949">
        <v>4.8282314091920797E-2</v>
      </c>
      <c r="D3949">
        <v>0.94596874713897705</v>
      </c>
      <c r="E3949">
        <v>2</v>
      </c>
      <c r="F3949">
        <v>0</v>
      </c>
      <c r="G3949">
        <v>0</v>
      </c>
      <c r="H3949">
        <v>1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x14ac:dyDescent="0.2">
      <c r="A3950" t="s">
        <v>1353</v>
      </c>
      <c r="B3950">
        <v>1.24732498079538E-3</v>
      </c>
      <c r="C3950">
        <v>0.10106501728296199</v>
      </c>
      <c r="D3950">
        <v>0.89284265041351296</v>
      </c>
      <c r="E3950">
        <v>2</v>
      </c>
      <c r="F3950">
        <v>0</v>
      </c>
      <c r="G3950">
        <v>0</v>
      </c>
      <c r="H3950">
        <v>1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x14ac:dyDescent="0.2">
      <c r="A3951" t="s">
        <v>1004</v>
      </c>
      <c r="B3951">
        <v>1.1500280816107899E-3</v>
      </c>
      <c r="C3951">
        <v>3.9569105952978099E-2</v>
      </c>
      <c r="D3951">
        <v>0.95221966505050604</v>
      </c>
      <c r="E3951">
        <v>2</v>
      </c>
      <c r="F3951">
        <v>0</v>
      </c>
      <c r="G3951">
        <v>0</v>
      </c>
      <c r="H3951">
        <v>1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x14ac:dyDescent="0.2">
      <c r="A3952" t="s">
        <v>1177</v>
      </c>
      <c r="B3952">
        <v>6.0226971982046897E-4</v>
      </c>
      <c r="C3952">
        <v>4.8038844019174499E-2</v>
      </c>
      <c r="D3952">
        <v>0.94805520772933904</v>
      </c>
      <c r="E3952">
        <v>2</v>
      </c>
      <c r="F3952">
        <v>0</v>
      </c>
      <c r="G3952">
        <v>0</v>
      </c>
      <c r="H3952">
        <v>1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2013</v>
      </c>
      <c r="B3953">
        <v>6.1837030807509997E-4</v>
      </c>
      <c r="C3953">
        <v>2.4960068985819799E-2</v>
      </c>
      <c r="D3953">
        <v>0.97231560945510798</v>
      </c>
      <c r="E3953">
        <v>2</v>
      </c>
      <c r="F3953">
        <v>0</v>
      </c>
      <c r="G3953">
        <v>0</v>
      </c>
      <c r="H3953">
        <v>1</v>
      </c>
      <c r="I3953">
        <v>2</v>
      </c>
      <c r="J3953">
        <v>1</v>
      </c>
      <c r="K3953" t="str">
        <f>LOOKUP(E3953,Types!A:A,Types!B:B)</f>
        <v>Pop</v>
      </c>
      <c r="L3953" t="str">
        <f>LOOKUP(I3953,Types!A:A,Types!B:B)</f>
        <v>Pop</v>
      </c>
      <c r="M3953">
        <f t="shared" si="61"/>
        <v>0</v>
      </c>
    </row>
    <row r="3954" spans="1:13" x14ac:dyDescent="0.2">
      <c r="A3954" t="s">
        <v>2394</v>
      </c>
      <c r="B3954">
        <v>1.0958731872960899E-3</v>
      </c>
      <c r="C3954">
        <v>0.15190787613391801</v>
      </c>
      <c r="D3954">
        <v>0.83886480331420898</v>
      </c>
      <c r="E3954">
        <v>2</v>
      </c>
      <c r="F3954">
        <v>0</v>
      </c>
      <c r="G3954">
        <v>0</v>
      </c>
      <c r="H3954">
        <v>1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x14ac:dyDescent="0.2">
      <c r="A3955" t="s">
        <v>383</v>
      </c>
      <c r="B3955">
        <v>1.1501237750053399E-3</v>
      </c>
      <c r="C3955">
        <v>5.7362545281648601E-2</v>
      </c>
      <c r="D3955">
        <v>0.92659014463424605</v>
      </c>
      <c r="E3955">
        <v>2</v>
      </c>
      <c r="F3955">
        <v>0</v>
      </c>
      <c r="G3955">
        <v>0</v>
      </c>
      <c r="H3955">
        <v>1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x14ac:dyDescent="0.2">
      <c r="A3956" t="s">
        <v>848</v>
      </c>
      <c r="B3956">
        <v>1.39101245440542E-3</v>
      </c>
      <c r="C3956">
        <v>0.23743979632854401</v>
      </c>
      <c r="D3956">
        <v>0.74254751205444303</v>
      </c>
      <c r="E3956">
        <v>2</v>
      </c>
      <c r="F3956">
        <v>0</v>
      </c>
      <c r="G3956">
        <v>0</v>
      </c>
      <c r="H3956">
        <v>1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x14ac:dyDescent="0.2">
      <c r="A3957" t="s">
        <v>446</v>
      </c>
      <c r="B3957">
        <v>8.6127698887139505E-4</v>
      </c>
      <c r="C3957">
        <v>2.7020147070288599E-2</v>
      </c>
      <c r="D3957">
        <v>0.96489876508712702</v>
      </c>
      <c r="E3957">
        <v>2</v>
      </c>
      <c r="F3957">
        <v>0</v>
      </c>
      <c r="G3957">
        <v>0</v>
      </c>
      <c r="H3957">
        <v>1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x14ac:dyDescent="0.2">
      <c r="A3958" t="s">
        <v>1121</v>
      </c>
      <c r="B3958">
        <v>9.1878033708781004E-4</v>
      </c>
      <c r="C3958">
        <v>7.0334836840629494E-2</v>
      </c>
      <c r="D3958">
        <v>0.92672014236450195</v>
      </c>
      <c r="E3958">
        <v>2</v>
      </c>
      <c r="F3958">
        <v>0</v>
      </c>
      <c r="G3958">
        <v>0</v>
      </c>
      <c r="H3958">
        <v>1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x14ac:dyDescent="0.2">
      <c r="A3959" t="s">
        <v>1462</v>
      </c>
      <c r="B3959">
        <v>6.2509078998118596E-4</v>
      </c>
      <c r="C3959">
        <v>5.2094731479883097E-2</v>
      </c>
      <c r="D3959">
        <v>0.94258308410644498</v>
      </c>
      <c r="E3959">
        <v>2</v>
      </c>
      <c r="F3959">
        <v>0</v>
      </c>
      <c r="G3959">
        <v>0</v>
      </c>
      <c r="H3959">
        <v>1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x14ac:dyDescent="0.2">
      <c r="A3960" t="s">
        <v>2133</v>
      </c>
      <c r="B3960">
        <v>1.3262039283290501E-3</v>
      </c>
      <c r="C3960">
        <v>0.129930064082145</v>
      </c>
      <c r="D3960">
        <v>0.86213958263397195</v>
      </c>
      <c r="E3960">
        <v>2</v>
      </c>
      <c r="F3960">
        <v>0</v>
      </c>
      <c r="G3960">
        <v>0</v>
      </c>
      <c r="H3960">
        <v>1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x14ac:dyDescent="0.2">
      <c r="A3961" t="s">
        <v>1027</v>
      </c>
      <c r="B3961">
        <v>1.9935329910367701E-3</v>
      </c>
      <c r="C3961">
        <v>0.218213275074958</v>
      </c>
      <c r="D3961">
        <v>0.75957316160202004</v>
      </c>
      <c r="E3961">
        <v>2</v>
      </c>
      <c r="F3961">
        <v>0</v>
      </c>
      <c r="G3961">
        <v>0</v>
      </c>
      <c r="H3961">
        <v>1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x14ac:dyDescent="0.2">
      <c r="A3962" t="s">
        <v>97</v>
      </c>
      <c r="B3962">
        <v>1.55987136531621E-3</v>
      </c>
      <c r="C3962">
        <v>0.15877306461334201</v>
      </c>
      <c r="D3962">
        <v>0.82938575744628895</v>
      </c>
      <c r="E3962">
        <v>2</v>
      </c>
      <c r="F3962">
        <v>0</v>
      </c>
      <c r="G3962">
        <v>0</v>
      </c>
      <c r="H3962">
        <v>1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x14ac:dyDescent="0.2">
      <c r="A3963" t="s">
        <v>2369</v>
      </c>
      <c r="B3963">
        <v>1.30062154494225E-3</v>
      </c>
      <c r="C3963">
        <v>0.123085379600524</v>
      </c>
      <c r="D3963">
        <v>0.87236410379409701</v>
      </c>
      <c r="E3963">
        <v>2</v>
      </c>
      <c r="F3963">
        <v>0</v>
      </c>
      <c r="G3963">
        <v>0</v>
      </c>
      <c r="H3963">
        <v>1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x14ac:dyDescent="0.2">
      <c r="A3964" t="s">
        <v>494</v>
      </c>
      <c r="B3964">
        <v>5.3472485160455097E-4</v>
      </c>
      <c r="C3964">
        <v>3.80837246775627E-2</v>
      </c>
      <c r="D3964">
        <v>0.95765346288680997</v>
      </c>
      <c r="E3964">
        <v>2</v>
      </c>
      <c r="F3964">
        <v>0</v>
      </c>
      <c r="G3964">
        <v>0</v>
      </c>
      <c r="H3964">
        <v>1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x14ac:dyDescent="0.2">
      <c r="A3965" t="s">
        <v>1935</v>
      </c>
      <c r="B3965">
        <v>1.32801965810358E-3</v>
      </c>
      <c r="C3965">
        <v>0.408218383789062</v>
      </c>
      <c r="D3965">
        <v>0.58021175861358598</v>
      </c>
      <c r="E3965">
        <v>2</v>
      </c>
      <c r="F3965">
        <v>0</v>
      </c>
      <c r="G3965">
        <v>0</v>
      </c>
      <c r="H3965">
        <v>1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x14ac:dyDescent="0.2">
      <c r="A3966" t="s">
        <v>133</v>
      </c>
      <c r="B3966">
        <v>8.8563578901812402E-4</v>
      </c>
      <c r="C3966">
        <v>0.14807999134063701</v>
      </c>
      <c r="D3966">
        <v>0.84791362285614003</v>
      </c>
      <c r="E3966">
        <v>2</v>
      </c>
      <c r="F3966">
        <v>0</v>
      </c>
      <c r="G3966">
        <v>0</v>
      </c>
      <c r="H3966">
        <v>1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944</v>
      </c>
      <c r="B3967">
        <v>6.63017097394913E-4</v>
      </c>
      <c r="C3967">
        <v>2.6462635025382E-2</v>
      </c>
      <c r="D3967">
        <v>0.969407558441162</v>
      </c>
      <c r="E3967">
        <v>2</v>
      </c>
      <c r="F3967">
        <v>0</v>
      </c>
      <c r="G3967">
        <v>0</v>
      </c>
      <c r="H3967">
        <v>1</v>
      </c>
      <c r="I3967">
        <v>2</v>
      </c>
      <c r="J3967">
        <v>1</v>
      </c>
      <c r="K3967" t="str">
        <f>LOOKUP(E3967,Types!A:A,Types!B:B)</f>
        <v>Pop</v>
      </c>
      <c r="L3967" t="str">
        <f>LOOKUP(I3967,Types!A:A,Types!B:B)</f>
        <v>Pop</v>
      </c>
      <c r="M3967">
        <f t="shared" si="61"/>
        <v>0</v>
      </c>
    </row>
    <row r="3968" spans="1:13" x14ac:dyDescent="0.2">
      <c r="A3968" t="s">
        <v>692</v>
      </c>
      <c r="B3968">
        <v>7.9825503053143599E-4</v>
      </c>
      <c r="C3968">
        <v>6.5464124083518899E-2</v>
      </c>
      <c r="D3968">
        <v>0.92903852462768499</v>
      </c>
      <c r="E3968">
        <v>2</v>
      </c>
      <c r="F3968">
        <v>0</v>
      </c>
      <c r="G3968">
        <v>0</v>
      </c>
      <c r="H3968">
        <v>1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x14ac:dyDescent="0.2">
      <c r="A3969" t="s">
        <v>875</v>
      </c>
      <c r="B3969">
        <v>4.6167609980329801E-4</v>
      </c>
      <c r="C3969">
        <v>5.0062872469425201E-2</v>
      </c>
      <c r="D3969">
        <v>0.944172382354736</v>
      </c>
      <c r="E3969">
        <v>2</v>
      </c>
      <c r="F3969">
        <v>0</v>
      </c>
      <c r="G3969">
        <v>0</v>
      </c>
      <c r="H3969">
        <v>1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x14ac:dyDescent="0.2">
      <c r="A3970" t="s">
        <v>294</v>
      </c>
      <c r="B3970">
        <v>1.7405697144567899E-3</v>
      </c>
      <c r="C3970">
        <v>0.21873322129249501</v>
      </c>
      <c r="D3970">
        <v>0.75589281320571899</v>
      </c>
      <c r="E3970">
        <v>2</v>
      </c>
      <c r="F3970">
        <v>0</v>
      </c>
      <c r="G3970">
        <v>0</v>
      </c>
      <c r="H3970">
        <v>1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x14ac:dyDescent="0.2">
      <c r="A3971" t="s">
        <v>477</v>
      </c>
      <c r="B3971">
        <v>1.0496797040104801E-3</v>
      </c>
      <c r="C3971">
        <v>7.0219457149505601E-2</v>
      </c>
      <c r="D3971">
        <v>0.92690879106521595</v>
      </c>
      <c r="E3971">
        <v>2</v>
      </c>
      <c r="F3971">
        <v>0</v>
      </c>
      <c r="G3971">
        <v>0</v>
      </c>
      <c r="H3971">
        <v>1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1233</v>
      </c>
      <c r="B3972">
        <v>1.24175124801695E-3</v>
      </c>
      <c r="C3972">
        <v>8.8252387940883595E-2</v>
      </c>
      <c r="D3972">
        <v>0.90618431568145696</v>
      </c>
      <c r="E3972">
        <v>2</v>
      </c>
      <c r="F3972">
        <v>0</v>
      </c>
      <c r="G3972">
        <v>0</v>
      </c>
      <c r="H3972">
        <v>1</v>
      </c>
      <c r="I3972">
        <v>2</v>
      </c>
      <c r="J3972">
        <v>1</v>
      </c>
      <c r="K3972" t="str">
        <f>LOOKUP(E3972,Types!A:A,Types!B:B)</f>
        <v>Pop</v>
      </c>
      <c r="L3972" t="str">
        <f>LOOKUP(I3972,Types!A:A,Types!B:B)</f>
        <v>Pop</v>
      </c>
      <c r="M3972">
        <f t="shared" si="62"/>
        <v>0</v>
      </c>
    </row>
    <row r="3973" spans="1:13" x14ac:dyDescent="0.2">
      <c r="A3973" t="s">
        <v>2304</v>
      </c>
      <c r="B3973">
        <v>1.22412806376814E-3</v>
      </c>
      <c r="C3973">
        <v>3.2141700387001003E-2</v>
      </c>
      <c r="D3973">
        <v>0.95996409654617298</v>
      </c>
      <c r="E3973">
        <v>2</v>
      </c>
      <c r="F3973">
        <v>0</v>
      </c>
      <c r="G3973">
        <v>0</v>
      </c>
      <c r="H3973">
        <v>1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x14ac:dyDescent="0.2">
      <c r="A3974" t="s">
        <v>48</v>
      </c>
      <c r="B3974">
        <v>1.10884476453065E-3</v>
      </c>
      <c r="C3974">
        <v>7.0361375808715806E-2</v>
      </c>
      <c r="D3974">
        <v>0.91320019960403398</v>
      </c>
      <c r="E3974">
        <v>2</v>
      </c>
      <c r="F3974">
        <v>0</v>
      </c>
      <c r="G3974">
        <v>0</v>
      </c>
      <c r="H3974">
        <v>1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x14ac:dyDescent="0.2">
      <c r="A3975" t="s">
        <v>590</v>
      </c>
      <c r="B3975">
        <v>1.74072722438722E-3</v>
      </c>
      <c r="C3975">
        <v>0.15531353652477201</v>
      </c>
      <c r="D3975">
        <v>0.83851140737533503</v>
      </c>
      <c r="E3975">
        <v>2</v>
      </c>
      <c r="F3975">
        <v>0</v>
      </c>
      <c r="G3975">
        <v>0</v>
      </c>
      <c r="H3975">
        <v>1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x14ac:dyDescent="0.2">
      <c r="A3976" t="s">
        <v>1229</v>
      </c>
      <c r="B3976">
        <v>7.1063591167330699E-4</v>
      </c>
      <c r="C3976">
        <v>1.9222116097807801E-2</v>
      </c>
      <c r="D3976">
        <v>0.97848415374755804</v>
      </c>
      <c r="E3976">
        <v>2</v>
      </c>
      <c r="F3976">
        <v>0</v>
      </c>
      <c r="G3976">
        <v>0</v>
      </c>
      <c r="H3976">
        <v>1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x14ac:dyDescent="0.2">
      <c r="A3977" t="s">
        <v>1389</v>
      </c>
      <c r="B3977">
        <v>1.2757979566231301E-3</v>
      </c>
      <c r="C3977">
        <v>0.104062624275684</v>
      </c>
      <c r="D3977">
        <v>0.88279461860656705</v>
      </c>
      <c r="E3977">
        <v>2</v>
      </c>
      <c r="F3977">
        <v>0</v>
      </c>
      <c r="G3977">
        <v>0</v>
      </c>
      <c r="H3977">
        <v>1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x14ac:dyDescent="0.2">
      <c r="A3978" t="s">
        <v>2163</v>
      </c>
      <c r="B3978">
        <v>1.00906565785408E-3</v>
      </c>
      <c r="C3978">
        <v>8.1077888607978807E-2</v>
      </c>
      <c r="D3978">
        <v>0.91304749250411898</v>
      </c>
      <c r="E3978">
        <v>2</v>
      </c>
      <c r="F3978">
        <v>0</v>
      </c>
      <c r="G3978">
        <v>0</v>
      </c>
      <c r="H3978">
        <v>1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x14ac:dyDescent="0.2">
      <c r="A3979" t="s">
        <v>2442</v>
      </c>
      <c r="B3979">
        <v>1.86644645873457E-3</v>
      </c>
      <c r="C3979">
        <v>0.20537315309047699</v>
      </c>
      <c r="D3979">
        <v>0.75310212373733498</v>
      </c>
      <c r="E3979">
        <v>2</v>
      </c>
      <c r="F3979">
        <v>0</v>
      </c>
      <c r="G3979">
        <v>0</v>
      </c>
      <c r="H3979">
        <v>1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x14ac:dyDescent="0.2">
      <c r="A3980" t="s">
        <v>1701</v>
      </c>
      <c r="B3980">
        <v>1.0883717332035301E-3</v>
      </c>
      <c r="C3980">
        <v>0.129463896155357</v>
      </c>
      <c r="D3980">
        <v>0.85797023773193304</v>
      </c>
      <c r="E3980">
        <v>2</v>
      </c>
      <c r="F3980">
        <v>0</v>
      </c>
      <c r="G3980">
        <v>0</v>
      </c>
      <c r="H3980">
        <v>1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x14ac:dyDescent="0.2">
      <c r="A3981" t="s">
        <v>982</v>
      </c>
      <c r="B3981">
        <v>9.3327101785689495E-4</v>
      </c>
      <c r="C3981">
        <v>4.0934976190328598E-2</v>
      </c>
      <c r="D3981">
        <v>0.95687019824981601</v>
      </c>
      <c r="E3981">
        <v>2</v>
      </c>
      <c r="F3981">
        <v>0</v>
      </c>
      <c r="G3981">
        <v>0</v>
      </c>
      <c r="H3981">
        <v>1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x14ac:dyDescent="0.2">
      <c r="A3982" t="s">
        <v>652</v>
      </c>
      <c r="B3982">
        <v>1.15737540181726E-3</v>
      </c>
      <c r="C3982">
        <v>6.98885098099708E-2</v>
      </c>
      <c r="D3982">
        <v>0.91725707054138095</v>
      </c>
      <c r="E3982">
        <v>2</v>
      </c>
      <c r="F3982">
        <v>0</v>
      </c>
      <c r="G3982">
        <v>0</v>
      </c>
      <c r="H3982">
        <v>1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x14ac:dyDescent="0.2">
      <c r="A3983" t="s">
        <v>1837</v>
      </c>
      <c r="B3983">
        <v>1.0460227495059299E-3</v>
      </c>
      <c r="C3983">
        <v>0.18965469300746901</v>
      </c>
      <c r="D3983">
        <v>0.807137191295623</v>
      </c>
      <c r="E3983">
        <v>2</v>
      </c>
      <c r="F3983">
        <v>0</v>
      </c>
      <c r="G3983">
        <v>0</v>
      </c>
      <c r="H3983">
        <v>1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x14ac:dyDescent="0.2">
      <c r="A3984" t="s">
        <v>733</v>
      </c>
      <c r="B3984">
        <v>8.7597093079239097E-4</v>
      </c>
      <c r="C3984">
        <v>5.6649513542652102E-2</v>
      </c>
      <c r="D3984">
        <v>0.93828999996185303</v>
      </c>
      <c r="E3984">
        <v>2</v>
      </c>
      <c r="F3984">
        <v>0</v>
      </c>
      <c r="G3984">
        <v>0</v>
      </c>
      <c r="H3984">
        <v>1</v>
      </c>
      <c r="I3984">
        <v>1</v>
      </c>
      <c r="J3984">
        <v>1</v>
      </c>
      <c r="K3984" t="str">
        <f>LOOKUP(E3984,Types!A:A,Types!B:B)</f>
        <v>Pop</v>
      </c>
      <c r="L3984" t="str">
        <f>LOOKUP(I3984,Types!A:A,Types!B:B)</f>
        <v>Art</v>
      </c>
      <c r="M3984">
        <f t="shared" si="62"/>
        <v>-1</v>
      </c>
    </row>
    <row r="3985" spans="1:13" x14ac:dyDescent="0.2">
      <c r="A3985" t="s">
        <v>1805</v>
      </c>
      <c r="B3985">
        <v>5.8439734857529402E-4</v>
      </c>
      <c r="C3985">
        <v>0.114936396479606</v>
      </c>
      <c r="D3985">
        <v>0.88127630949020297</v>
      </c>
      <c r="E3985">
        <v>2</v>
      </c>
      <c r="F3985">
        <v>0</v>
      </c>
      <c r="G3985">
        <v>0</v>
      </c>
      <c r="H3985">
        <v>1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x14ac:dyDescent="0.2">
      <c r="A3986" t="s">
        <v>1391</v>
      </c>
      <c r="B3986">
        <v>1.1140559799969101E-3</v>
      </c>
      <c r="C3986">
        <v>0.186713501811027</v>
      </c>
      <c r="D3986">
        <v>0.80318164825439398</v>
      </c>
      <c r="E3986">
        <v>2</v>
      </c>
      <c r="F3986">
        <v>0</v>
      </c>
      <c r="G3986">
        <v>0</v>
      </c>
      <c r="H3986">
        <v>1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x14ac:dyDescent="0.2">
      <c r="A3987" t="s">
        <v>2077</v>
      </c>
      <c r="B3987">
        <v>7.09121581166982E-4</v>
      </c>
      <c r="C3987">
        <v>3.2037340104579898E-2</v>
      </c>
      <c r="D3987">
        <v>0.96113258600234897</v>
      </c>
      <c r="E3987">
        <v>2</v>
      </c>
      <c r="F3987">
        <v>0</v>
      </c>
      <c r="G3987">
        <v>0</v>
      </c>
      <c r="H3987">
        <v>1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x14ac:dyDescent="0.2">
      <c r="A3988" t="s">
        <v>1364</v>
      </c>
      <c r="B3988">
        <v>9.6226885216310599E-4</v>
      </c>
      <c r="C3988">
        <v>6.8610481917858096E-2</v>
      </c>
      <c r="D3988">
        <v>0.91964370012283303</v>
      </c>
      <c r="E3988">
        <v>2</v>
      </c>
      <c r="F3988">
        <v>0</v>
      </c>
      <c r="G3988">
        <v>0</v>
      </c>
      <c r="H3988">
        <v>1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x14ac:dyDescent="0.2">
      <c r="A3989" t="s">
        <v>985</v>
      </c>
      <c r="B3989">
        <v>6.0128379845991698E-4</v>
      </c>
      <c r="C3989">
        <v>7.4606485664844499E-2</v>
      </c>
      <c r="D3989">
        <v>0.92184990644454901</v>
      </c>
      <c r="E3989">
        <v>2</v>
      </c>
      <c r="F3989">
        <v>0</v>
      </c>
      <c r="G3989">
        <v>0</v>
      </c>
      <c r="H3989">
        <v>1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x14ac:dyDescent="0.2">
      <c r="A3990" t="s">
        <v>436</v>
      </c>
      <c r="B3990">
        <v>6.3890416640788295E-4</v>
      </c>
      <c r="C3990">
        <v>4.85801100730896E-2</v>
      </c>
      <c r="D3990">
        <v>0.94997525215148904</v>
      </c>
      <c r="E3990">
        <v>2</v>
      </c>
      <c r="F3990">
        <v>0</v>
      </c>
      <c r="G3990">
        <v>0</v>
      </c>
      <c r="H3990">
        <v>1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x14ac:dyDescent="0.2">
      <c r="A3991" t="s">
        <v>1406</v>
      </c>
      <c r="B3991">
        <v>1.1387611739337401E-3</v>
      </c>
      <c r="C3991">
        <v>0.13118705153465199</v>
      </c>
      <c r="D3991">
        <v>0.859685778617858</v>
      </c>
      <c r="E3991">
        <v>2</v>
      </c>
      <c r="F3991">
        <v>0</v>
      </c>
      <c r="G3991">
        <v>0</v>
      </c>
      <c r="H3991">
        <v>1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x14ac:dyDescent="0.2">
      <c r="A3992" t="s">
        <v>146</v>
      </c>
      <c r="B3992">
        <v>1.2268231948837601E-3</v>
      </c>
      <c r="C3992">
        <v>9.1097980737686102E-2</v>
      </c>
      <c r="D3992">
        <v>0.88596612215042103</v>
      </c>
      <c r="E3992">
        <v>2</v>
      </c>
      <c r="F3992">
        <v>0</v>
      </c>
      <c r="G3992">
        <v>0</v>
      </c>
      <c r="H3992">
        <v>1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x14ac:dyDescent="0.2">
      <c r="A3993" t="s">
        <v>126</v>
      </c>
      <c r="B3993">
        <v>1.6534219030290801E-3</v>
      </c>
      <c r="C3993">
        <v>0.15064701437950101</v>
      </c>
      <c r="D3993">
        <v>0.83663314580917303</v>
      </c>
      <c r="E3993">
        <v>2</v>
      </c>
      <c r="F3993">
        <v>0</v>
      </c>
      <c r="G3993">
        <v>0</v>
      </c>
      <c r="H3993">
        <v>1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x14ac:dyDescent="0.2">
      <c r="A3994" t="s">
        <v>1435</v>
      </c>
      <c r="B3994">
        <v>1.19117298163473E-3</v>
      </c>
      <c r="C3994">
        <v>0.13058285415172499</v>
      </c>
      <c r="D3994">
        <v>0.86105507612228305</v>
      </c>
      <c r="E3994">
        <v>2</v>
      </c>
      <c r="F3994">
        <v>0</v>
      </c>
      <c r="G3994">
        <v>0</v>
      </c>
      <c r="H3994">
        <v>1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x14ac:dyDescent="0.2">
      <c r="A3995" t="s">
        <v>163</v>
      </c>
      <c r="B3995">
        <v>1.1782515794038701E-3</v>
      </c>
      <c r="C3995">
        <v>0.16812705993652299</v>
      </c>
      <c r="D3995">
        <v>0.82647830247878995</v>
      </c>
      <c r="E3995">
        <v>2</v>
      </c>
      <c r="F3995">
        <v>0</v>
      </c>
      <c r="G3995">
        <v>0</v>
      </c>
      <c r="H3995">
        <v>1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x14ac:dyDescent="0.2">
      <c r="A3996" t="s">
        <v>408</v>
      </c>
      <c r="B3996">
        <v>8.8452256750315395E-4</v>
      </c>
      <c r="C3996">
        <v>0.101431056857109</v>
      </c>
      <c r="D3996">
        <v>0.88876444101333596</v>
      </c>
      <c r="E3996">
        <v>2</v>
      </c>
      <c r="F3996">
        <v>0</v>
      </c>
      <c r="G3996">
        <v>0</v>
      </c>
      <c r="H3996">
        <v>1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x14ac:dyDescent="0.2">
      <c r="A3997" t="s">
        <v>206</v>
      </c>
      <c r="B3997">
        <v>8.7481556693091902E-4</v>
      </c>
      <c r="C3997">
        <v>5.5450711399316698E-2</v>
      </c>
      <c r="D3997">
        <v>0.93675673007964999</v>
      </c>
      <c r="E3997">
        <v>2</v>
      </c>
      <c r="F3997">
        <v>0</v>
      </c>
      <c r="G3997">
        <v>0</v>
      </c>
      <c r="H3997">
        <v>1</v>
      </c>
      <c r="I3997">
        <v>1</v>
      </c>
      <c r="J3997">
        <v>1</v>
      </c>
      <c r="K3997" t="str">
        <f>LOOKUP(E3997,Types!A:A,Types!B:B)</f>
        <v>Pop</v>
      </c>
      <c r="L3997" t="str">
        <f>LOOKUP(I3997,Types!A:A,Types!B:B)</f>
        <v>Art</v>
      </c>
      <c r="M3997">
        <f t="shared" si="62"/>
        <v>-1</v>
      </c>
    </row>
    <row r="3998" spans="1:13" x14ac:dyDescent="0.2">
      <c r="A3998" t="s">
        <v>217</v>
      </c>
      <c r="B3998">
        <v>1.1552382493391601E-3</v>
      </c>
      <c r="C3998">
        <v>8.0115661025047302E-2</v>
      </c>
      <c r="D3998">
        <v>0.91003292798995905</v>
      </c>
      <c r="E3998">
        <v>2</v>
      </c>
      <c r="F3998">
        <v>0</v>
      </c>
      <c r="G3998">
        <v>0</v>
      </c>
      <c r="H3998">
        <v>1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330</v>
      </c>
      <c r="B3999">
        <v>1.45080673974007E-3</v>
      </c>
      <c r="C3999">
        <v>0.25720396637916498</v>
      </c>
      <c r="D3999">
        <v>0.73694103956222501</v>
      </c>
      <c r="E3999">
        <v>2</v>
      </c>
      <c r="F3999">
        <v>0</v>
      </c>
      <c r="G3999">
        <v>0</v>
      </c>
      <c r="H3999">
        <v>1</v>
      </c>
      <c r="I3999">
        <v>2</v>
      </c>
      <c r="J3999">
        <v>1</v>
      </c>
      <c r="K3999" t="str">
        <f>LOOKUP(E3999,Types!A:A,Types!B:B)</f>
        <v>Pop</v>
      </c>
      <c r="L3999" t="str">
        <f>LOOKUP(I3999,Types!A:A,Types!B:B)</f>
        <v>Pop</v>
      </c>
      <c r="M3999">
        <f t="shared" si="62"/>
        <v>0</v>
      </c>
    </row>
    <row r="4000" spans="1:13" x14ac:dyDescent="0.2">
      <c r="A4000" t="s">
        <v>137</v>
      </c>
      <c r="B4000">
        <v>1.0810153326019599E-3</v>
      </c>
      <c r="C4000">
        <v>0.112439632415771</v>
      </c>
      <c r="D4000">
        <v>0.881808221340179</v>
      </c>
      <c r="E4000">
        <v>2</v>
      </c>
      <c r="F4000">
        <v>0</v>
      </c>
      <c r="G4000">
        <v>0</v>
      </c>
      <c r="H4000">
        <v>1</v>
      </c>
      <c r="I4000">
        <v>2</v>
      </c>
      <c r="J4000">
        <v>1</v>
      </c>
      <c r="K4000" t="str">
        <f>LOOKUP(E4000,Types!A:A,Types!B:B)</f>
        <v>Pop</v>
      </c>
      <c r="L4000" t="str">
        <f>LOOKUP(I4000,Types!A:A,Types!B:B)</f>
        <v>Pop</v>
      </c>
      <c r="M4000">
        <f t="shared" si="62"/>
        <v>0</v>
      </c>
    </row>
    <row r="4001" spans="1:13" x14ac:dyDescent="0.2">
      <c r="A4001" t="s">
        <v>2127</v>
      </c>
      <c r="B4001">
        <v>1.7293319106101901E-3</v>
      </c>
      <c r="C4001">
        <v>0.17226456105709001</v>
      </c>
      <c r="D4001">
        <v>0.81464350223541204</v>
      </c>
      <c r="E4001">
        <v>2</v>
      </c>
      <c r="F4001">
        <v>0</v>
      </c>
      <c r="G4001">
        <v>0</v>
      </c>
      <c r="H4001">
        <v>1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182</v>
      </c>
      <c r="B4002">
        <v>1.27557013183832E-3</v>
      </c>
      <c r="C4002">
        <v>8.0465972423553397E-2</v>
      </c>
      <c r="D4002">
        <v>0.90777486562728804</v>
      </c>
      <c r="E4002">
        <v>2</v>
      </c>
      <c r="F4002">
        <v>0</v>
      </c>
      <c r="G4002">
        <v>0</v>
      </c>
      <c r="H4002">
        <v>1</v>
      </c>
      <c r="I4002">
        <v>2</v>
      </c>
      <c r="J4002">
        <v>1</v>
      </c>
      <c r="K4002" t="str">
        <f>LOOKUP(E4002,Types!A:A,Types!B:B)</f>
        <v>Pop</v>
      </c>
      <c r="L4002" t="str">
        <f>LOOKUP(I4002,Types!A:A,Types!B:B)</f>
        <v>Pop</v>
      </c>
      <c r="M4002">
        <f t="shared" si="62"/>
        <v>0</v>
      </c>
    </row>
    <row r="4003" spans="1:13" x14ac:dyDescent="0.2">
      <c r="A4003" t="s">
        <v>2311</v>
      </c>
      <c r="B4003">
        <v>1.43109855707734E-3</v>
      </c>
      <c r="C4003">
        <v>0.138884767889976</v>
      </c>
      <c r="D4003">
        <v>0.81825917959213201</v>
      </c>
      <c r="E4003">
        <v>2</v>
      </c>
      <c r="F4003">
        <v>0</v>
      </c>
      <c r="G4003">
        <v>0</v>
      </c>
      <c r="H4003">
        <v>1</v>
      </c>
      <c r="I4003">
        <v>2</v>
      </c>
      <c r="J4003">
        <v>1</v>
      </c>
      <c r="K4003" t="str">
        <f>LOOKUP(E4003,Types!A:A,Types!B:B)</f>
        <v>Pop</v>
      </c>
      <c r="L4003" t="str">
        <f>LOOKUP(I4003,Types!A:A,Types!B:B)</f>
        <v>Pop</v>
      </c>
      <c r="M4003">
        <f t="shared" si="62"/>
        <v>0</v>
      </c>
    </row>
    <row r="4004" spans="1:13" x14ac:dyDescent="0.2">
      <c r="A4004" t="s">
        <v>440</v>
      </c>
      <c r="B4004">
        <v>9.8807096946984508E-4</v>
      </c>
      <c r="C4004">
        <v>0.245588839054107</v>
      </c>
      <c r="D4004">
        <v>0.74934399127960205</v>
      </c>
      <c r="E4004">
        <v>2</v>
      </c>
      <c r="F4004">
        <v>0</v>
      </c>
      <c r="G4004">
        <v>0</v>
      </c>
      <c r="H4004">
        <v>1</v>
      </c>
      <c r="I4004">
        <v>1</v>
      </c>
      <c r="J4004">
        <v>1</v>
      </c>
      <c r="K4004" t="str">
        <f>LOOKUP(E4004,Types!A:A,Types!B:B)</f>
        <v>Pop</v>
      </c>
      <c r="L4004" t="str">
        <f>LOOKUP(I4004,Types!A:A,Types!B:B)</f>
        <v>Art</v>
      </c>
      <c r="M4004">
        <f t="shared" si="62"/>
        <v>-1</v>
      </c>
    </row>
    <row r="4005" spans="1:13" x14ac:dyDescent="0.2">
      <c r="A4005" t="s">
        <v>471</v>
      </c>
      <c r="B4005">
        <v>1.1019706726074199E-3</v>
      </c>
      <c r="C4005">
        <v>0.15182679891586301</v>
      </c>
      <c r="D4005">
        <v>0.83469378948211603</v>
      </c>
      <c r="E4005">
        <v>2</v>
      </c>
      <c r="F4005">
        <v>0</v>
      </c>
      <c r="G4005">
        <v>0</v>
      </c>
      <c r="H4005">
        <v>1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1409</v>
      </c>
      <c r="B4006">
        <v>1.5380427939817301E-3</v>
      </c>
      <c r="C4006">
        <v>0.27096945047378501</v>
      </c>
      <c r="D4006">
        <v>0.70763736963272095</v>
      </c>
      <c r="E4006">
        <v>2</v>
      </c>
      <c r="F4006">
        <v>0</v>
      </c>
      <c r="G4006">
        <v>0</v>
      </c>
      <c r="H4006">
        <v>1</v>
      </c>
      <c r="I4006">
        <v>2</v>
      </c>
      <c r="J4006">
        <v>1</v>
      </c>
      <c r="K4006" t="str">
        <f>LOOKUP(E4006,Types!A:A,Types!B:B)</f>
        <v>Pop</v>
      </c>
      <c r="L4006" t="str">
        <f>LOOKUP(I4006,Types!A:A,Types!B:B)</f>
        <v>Pop</v>
      </c>
      <c r="M4006">
        <f t="shared" si="62"/>
        <v>0</v>
      </c>
    </row>
    <row r="4007" spans="1:13" x14ac:dyDescent="0.2">
      <c r="A4007" t="s">
        <v>993</v>
      </c>
      <c r="B4007">
        <v>1.05548789724707E-3</v>
      </c>
      <c r="C4007">
        <v>0.19621856510639099</v>
      </c>
      <c r="D4007">
        <v>0.79109144210815396</v>
      </c>
      <c r="E4007">
        <v>2</v>
      </c>
      <c r="F4007">
        <v>0</v>
      </c>
      <c r="G4007">
        <v>0</v>
      </c>
      <c r="H4007">
        <v>1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x14ac:dyDescent="0.2">
      <c r="A4008" t="s">
        <v>2041</v>
      </c>
      <c r="B4008">
        <v>2.0293903071433301E-3</v>
      </c>
      <c r="C4008">
        <v>0.169674262404441</v>
      </c>
      <c r="D4008">
        <v>0.80444639921188299</v>
      </c>
      <c r="E4008">
        <v>2</v>
      </c>
      <c r="F4008">
        <v>0</v>
      </c>
      <c r="G4008">
        <v>0</v>
      </c>
      <c r="H4008">
        <v>1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x14ac:dyDescent="0.2">
      <c r="A4009" t="s">
        <v>1493</v>
      </c>
      <c r="B4009">
        <v>7.6743861427530603E-4</v>
      </c>
      <c r="C4009">
        <v>5.66718690097332E-2</v>
      </c>
      <c r="D4009">
        <v>0.93897497653961104</v>
      </c>
      <c r="E4009">
        <v>2</v>
      </c>
      <c r="F4009">
        <v>0</v>
      </c>
      <c r="G4009">
        <v>0</v>
      </c>
      <c r="H4009">
        <v>1</v>
      </c>
      <c r="I4009">
        <v>1</v>
      </c>
      <c r="J4009">
        <v>1</v>
      </c>
      <c r="K4009" t="str">
        <f>LOOKUP(E4009,Types!A:A,Types!B:B)</f>
        <v>Pop</v>
      </c>
      <c r="L4009" t="str">
        <f>LOOKUP(I4009,Types!A:A,Types!B:B)</f>
        <v>Art</v>
      </c>
      <c r="M4009">
        <f t="shared" si="62"/>
        <v>-1</v>
      </c>
    </row>
    <row r="4010" spans="1:13" x14ac:dyDescent="0.2">
      <c r="A4010" t="s">
        <v>1129</v>
      </c>
      <c r="B4010">
        <v>7.7187718125060201E-4</v>
      </c>
      <c r="C4010">
        <v>7.4367716908454895E-2</v>
      </c>
      <c r="D4010">
        <v>0.90833693742751997</v>
      </c>
      <c r="E4010">
        <v>2</v>
      </c>
      <c r="F4010">
        <v>0</v>
      </c>
      <c r="G4010">
        <v>0</v>
      </c>
      <c r="H4010">
        <v>1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x14ac:dyDescent="0.2">
      <c r="A4011" t="s">
        <v>2386</v>
      </c>
      <c r="B4011">
        <v>7.5312575791031101E-4</v>
      </c>
      <c r="C4011">
        <v>5.3306020796298897E-2</v>
      </c>
      <c r="D4011">
        <v>0.94030189514160101</v>
      </c>
      <c r="E4011">
        <v>2</v>
      </c>
      <c r="F4011">
        <v>0</v>
      </c>
      <c r="G4011">
        <v>0</v>
      </c>
      <c r="H4011">
        <v>1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x14ac:dyDescent="0.2">
      <c r="A4012" t="s">
        <v>660</v>
      </c>
      <c r="B4012">
        <v>1.23197224456816E-3</v>
      </c>
      <c r="C4012">
        <v>0.22006385028362199</v>
      </c>
      <c r="D4012">
        <v>0.770308077335357</v>
      </c>
      <c r="E4012">
        <v>2</v>
      </c>
      <c r="F4012">
        <v>0</v>
      </c>
      <c r="G4012">
        <v>0</v>
      </c>
      <c r="H4012">
        <v>1</v>
      </c>
      <c r="I4012">
        <v>1</v>
      </c>
      <c r="J4012">
        <v>1</v>
      </c>
      <c r="K4012" t="str">
        <f>LOOKUP(E4012,Types!A:A,Types!B:B)</f>
        <v>Pop</v>
      </c>
      <c r="L4012" t="str">
        <f>LOOKUP(I4012,Types!A:A,Types!B:B)</f>
        <v>Art</v>
      </c>
      <c r="M4012">
        <f t="shared" si="62"/>
        <v>-1</v>
      </c>
    </row>
    <row r="4013" spans="1:13" x14ac:dyDescent="0.2">
      <c r="A4013" t="s">
        <v>95</v>
      </c>
      <c r="B4013">
        <v>1.66410056408494E-3</v>
      </c>
      <c r="C4013">
        <v>0.18109165132045699</v>
      </c>
      <c r="D4013">
        <v>0.79092210531234697</v>
      </c>
      <c r="E4013">
        <v>2</v>
      </c>
      <c r="F4013">
        <v>0</v>
      </c>
      <c r="G4013">
        <v>0</v>
      </c>
      <c r="H4013">
        <v>1</v>
      </c>
      <c r="I4013">
        <v>1</v>
      </c>
      <c r="J4013">
        <v>1</v>
      </c>
      <c r="K4013" t="str">
        <f>LOOKUP(E4013,Types!A:A,Types!B:B)</f>
        <v>Pop</v>
      </c>
      <c r="L4013" t="str">
        <f>LOOKUP(I4013,Types!A:A,Types!B:B)</f>
        <v>Art</v>
      </c>
      <c r="M4013">
        <f t="shared" si="62"/>
        <v>-1</v>
      </c>
    </row>
    <row r="4014" spans="1:13" x14ac:dyDescent="0.2">
      <c r="A4014" t="s">
        <v>1156</v>
      </c>
      <c r="B4014">
        <v>1.00575131364166E-3</v>
      </c>
      <c r="C4014">
        <v>8.6562432348728097E-2</v>
      </c>
      <c r="D4014">
        <v>0.90610212087631203</v>
      </c>
      <c r="E4014">
        <v>2</v>
      </c>
      <c r="F4014">
        <v>0</v>
      </c>
      <c r="G4014">
        <v>0</v>
      </c>
      <c r="H4014">
        <v>1</v>
      </c>
      <c r="I4014">
        <v>2</v>
      </c>
      <c r="J4014">
        <v>1</v>
      </c>
      <c r="K4014" t="str">
        <f>LOOKUP(E4014,Types!A:A,Types!B:B)</f>
        <v>Pop</v>
      </c>
      <c r="L4014" t="str">
        <f>LOOKUP(I4014,Types!A:A,Types!B:B)</f>
        <v>Pop</v>
      </c>
      <c r="M4014">
        <f t="shared" si="62"/>
        <v>0</v>
      </c>
    </row>
    <row r="4015" spans="1:13" x14ac:dyDescent="0.2">
      <c r="A4015" t="s">
        <v>772</v>
      </c>
      <c r="B4015">
        <v>1.7919299425557199E-3</v>
      </c>
      <c r="C4015">
        <v>0.31343731284141502</v>
      </c>
      <c r="D4015">
        <v>0.67637532949447599</v>
      </c>
      <c r="E4015">
        <v>2</v>
      </c>
      <c r="F4015">
        <v>0</v>
      </c>
      <c r="G4015">
        <v>0</v>
      </c>
      <c r="H4015">
        <v>1</v>
      </c>
      <c r="I4015">
        <v>1</v>
      </c>
      <c r="J4015">
        <v>1</v>
      </c>
      <c r="K4015" t="str">
        <f>LOOKUP(E4015,Types!A:A,Types!B:B)</f>
        <v>Pop</v>
      </c>
      <c r="L4015" t="str">
        <f>LOOKUP(I4015,Types!A:A,Types!B:B)</f>
        <v>Art</v>
      </c>
      <c r="M4015">
        <f t="shared" si="62"/>
        <v>-1</v>
      </c>
    </row>
    <row r="4016" spans="1:13" x14ac:dyDescent="0.2">
      <c r="A4016" t="s">
        <v>496</v>
      </c>
      <c r="B4016">
        <v>1.51050509884953E-3</v>
      </c>
      <c r="C4016">
        <v>0.13517099618911699</v>
      </c>
      <c r="D4016">
        <v>0.83860516548156705</v>
      </c>
      <c r="E4016">
        <v>2</v>
      </c>
      <c r="F4016">
        <v>0</v>
      </c>
      <c r="G4016">
        <v>0</v>
      </c>
      <c r="H4016">
        <v>1</v>
      </c>
      <c r="I4016">
        <v>2</v>
      </c>
      <c r="J4016">
        <v>1</v>
      </c>
      <c r="K4016" t="str">
        <f>LOOKUP(E4016,Types!A:A,Types!B:B)</f>
        <v>Pop</v>
      </c>
      <c r="L4016" t="str">
        <f>LOOKUP(I4016,Types!A:A,Types!B:B)</f>
        <v>Pop</v>
      </c>
      <c r="M4016">
        <f t="shared" si="62"/>
        <v>0</v>
      </c>
    </row>
    <row r="4017" spans="1:13" x14ac:dyDescent="0.2">
      <c r="A4017" t="s">
        <v>1734</v>
      </c>
      <c r="B4017">
        <v>1.27122574485838E-3</v>
      </c>
      <c r="C4017">
        <v>0.106003604829311</v>
      </c>
      <c r="D4017">
        <v>0.88599443435668901</v>
      </c>
      <c r="E4017">
        <v>2</v>
      </c>
      <c r="F4017">
        <v>0</v>
      </c>
      <c r="G4017">
        <v>0</v>
      </c>
      <c r="H4017">
        <v>1</v>
      </c>
      <c r="I4017">
        <v>2</v>
      </c>
      <c r="J4017">
        <v>1</v>
      </c>
      <c r="K4017" t="str">
        <f>LOOKUP(E4017,Types!A:A,Types!B:B)</f>
        <v>Pop</v>
      </c>
      <c r="L4017" t="str">
        <f>LOOKUP(I4017,Types!A:A,Types!B:B)</f>
        <v>Pop</v>
      </c>
      <c r="M4017">
        <f t="shared" si="62"/>
        <v>0</v>
      </c>
    </row>
    <row r="4018" spans="1:13" x14ac:dyDescent="0.2">
      <c r="A4018" t="s">
        <v>2361</v>
      </c>
      <c r="B4018">
        <v>7.1862823097035202E-4</v>
      </c>
      <c r="C4018">
        <v>3.8746979087591102E-2</v>
      </c>
      <c r="D4018">
        <v>0.95088672637939398</v>
      </c>
      <c r="E4018">
        <v>2</v>
      </c>
      <c r="F4018">
        <v>0</v>
      </c>
      <c r="G4018">
        <v>0</v>
      </c>
      <c r="H4018">
        <v>1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x14ac:dyDescent="0.2">
      <c r="A4019" t="s">
        <v>362</v>
      </c>
      <c r="B4019">
        <v>8.3647086285054597E-4</v>
      </c>
      <c r="C4019">
        <v>6.7803852260112707E-2</v>
      </c>
      <c r="D4019">
        <v>0.92605364322662298</v>
      </c>
      <c r="E4019">
        <v>2</v>
      </c>
      <c r="F4019">
        <v>0</v>
      </c>
      <c r="G4019">
        <v>0</v>
      </c>
      <c r="H4019">
        <v>1</v>
      </c>
      <c r="I4019">
        <v>1</v>
      </c>
      <c r="J4019">
        <v>1</v>
      </c>
      <c r="K4019" t="str">
        <f>LOOKUP(E4019,Types!A:A,Types!B:B)</f>
        <v>Pop</v>
      </c>
      <c r="L4019" t="str">
        <f>LOOKUP(I4019,Types!A:A,Types!B:B)</f>
        <v>Art</v>
      </c>
      <c r="M4019">
        <f t="shared" si="62"/>
        <v>-1</v>
      </c>
    </row>
    <row r="4020" spans="1:13" x14ac:dyDescent="0.2">
      <c r="A4020" t="s">
        <v>740</v>
      </c>
      <c r="B4020">
        <v>6.6020421218127001E-4</v>
      </c>
      <c r="C4020">
        <v>6.9187395274639102E-2</v>
      </c>
      <c r="D4020">
        <v>0.92866778373718195</v>
      </c>
      <c r="E4020">
        <v>2</v>
      </c>
      <c r="F4020">
        <v>0</v>
      </c>
      <c r="G4020">
        <v>0</v>
      </c>
      <c r="H4020">
        <v>1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x14ac:dyDescent="0.2">
      <c r="A4021" t="s">
        <v>1731</v>
      </c>
      <c r="B4021">
        <v>8.8323961244896E-4</v>
      </c>
      <c r="C4021">
        <v>3.4738540649414E-2</v>
      </c>
      <c r="D4021">
        <v>0.951524317264556</v>
      </c>
      <c r="E4021">
        <v>2</v>
      </c>
      <c r="F4021">
        <v>0</v>
      </c>
      <c r="G4021">
        <v>0</v>
      </c>
      <c r="H4021">
        <v>1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x14ac:dyDescent="0.2">
      <c r="A4022" t="s">
        <v>342</v>
      </c>
      <c r="B4022">
        <v>7.0920796133577802E-4</v>
      </c>
      <c r="C4022">
        <v>7.1294404566287994E-2</v>
      </c>
      <c r="D4022">
        <v>0.91059648990631104</v>
      </c>
      <c r="E4022">
        <v>2</v>
      </c>
      <c r="F4022">
        <v>0</v>
      </c>
      <c r="G4022">
        <v>0</v>
      </c>
      <c r="H4022">
        <v>1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x14ac:dyDescent="0.2">
      <c r="A4023" t="s">
        <v>2106</v>
      </c>
      <c r="B4023">
        <v>1.32441613823175E-3</v>
      </c>
      <c r="C4023">
        <v>0.11430886387825</v>
      </c>
      <c r="D4023">
        <v>0.84957998991012496</v>
      </c>
      <c r="E4023">
        <v>2</v>
      </c>
      <c r="F4023">
        <v>0</v>
      </c>
      <c r="G4023">
        <v>0</v>
      </c>
      <c r="H4023">
        <v>1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x14ac:dyDescent="0.2">
      <c r="A4024" t="s">
        <v>1477</v>
      </c>
      <c r="B4024">
        <v>1.1808882700279301E-3</v>
      </c>
      <c r="C4024">
        <v>0.135792821645736</v>
      </c>
      <c r="D4024">
        <v>0.85429579019546498</v>
      </c>
      <c r="E4024">
        <v>2</v>
      </c>
      <c r="F4024">
        <v>0</v>
      </c>
      <c r="G4024">
        <v>0</v>
      </c>
      <c r="H4024">
        <v>1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1359</v>
      </c>
      <c r="B4025">
        <v>9.9828070960938909E-4</v>
      </c>
      <c r="C4025">
        <v>0.11833256483078</v>
      </c>
      <c r="D4025">
        <v>0.87408012151718095</v>
      </c>
      <c r="E4025">
        <v>2</v>
      </c>
      <c r="F4025">
        <v>0</v>
      </c>
      <c r="G4025">
        <v>0</v>
      </c>
      <c r="H4025">
        <v>1</v>
      </c>
      <c r="I4025">
        <v>2</v>
      </c>
      <c r="J4025">
        <v>1</v>
      </c>
      <c r="K4025" t="str">
        <f>LOOKUP(E4025,Types!A:A,Types!B:B)</f>
        <v>Pop</v>
      </c>
      <c r="L4025" t="str">
        <f>LOOKUP(I4025,Types!A:A,Types!B:B)</f>
        <v>Pop</v>
      </c>
      <c r="M4025">
        <f t="shared" si="62"/>
        <v>0</v>
      </c>
    </row>
    <row r="4026" spans="1:13" x14ac:dyDescent="0.2">
      <c r="A4026" t="s">
        <v>387</v>
      </c>
      <c r="B4026">
        <v>7.8432570444419904E-4</v>
      </c>
      <c r="C4026">
        <v>9.6527829766273499E-2</v>
      </c>
      <c r="D4026">
        <v>0.896700859069824</v>
      </c>
      <c r="E4026">
        <v>2</v>
      </c>
      <c r="F4026">
        <v>0</v>
      </c>
      <c r="G4026">
        <v>0</v>
      </c>
      <c r="H4026">
        <v>1</v>
      </c>
      <c r="I4026">
        <v>2</v>
      </c>
      <c r="J4026">
        <v>1</v>
      </c>
      <c r="K4026" t="str">
        <f>LOOKUP(E4026,Types!A:A,Types!B:B)</f>
        <v>Pop</v>
      </c>
      <c r="L4026" t="str">
        <f>LOOKUP(I4026,Types!A:A,Types!B:B)</f>
        <v>Pop</v>
      </c>
      <c r="M4026">
        <f t="shared" si="62"/>
        <v>0</v>
      </c>
    </row>
    <row r="4027" spans="1:13" x14ac:dyDescent="0.2">
      <c r="A4027" t="s">
        <v>963</v>
      </c>
      <c r="B4027">
        <v>9.0485671535134305E-4</v>
      </c>
      <c r="C4027">
        <v>9.5542170107364599E-2</v>
      </c>
      <c r="D4027">
        <v>0.89773339033126798</v>
      </c>
      <c r="E4027">
        <v>2</v>
      </c>
      <c r="F4027">
        <v>0</v>
      </c>
      <c r="G4027">
        <v>0</v>
      </c>
      <c r="H4027">
        <v>1</v>
      </c>
      <c r="I4027">
        <v>2</v>
      </c>
      <c r="J4027">
        <v>1</v>
      </c>
      <c r="K4027" t="str">
        <f>LOOKUP(E4027,Types!A:A,Types!B:B)</f>
        <v>Pop</v>
      </c>
      <c r="L4027" t="str">
        <f>LOOKUP(I4027,Types!A:A,Types!B:B)</f>
        <v>Pop</v>
      </c>
      <c r="M4027">
        <f t="shared" si="62"/>
        <v>0</v>
      </c>
    </row>
    <row r="4028" spans="1:13" x14ac:dyDescent="0.2">
      <c r="A4028" t="s">
        <v>2314</v>
      </c>
      <c r="B4028">
        <v>1.2427746551111299E-3</v>
      </c>
      <c r="C4028">
        <v>0.146183386445045</v>
      </c>
      <c r="D4028">
        <v>0.847154080867767</v>
      </c>
      <c r="E4028">
        <v>2</v>
      </c>
      <c r="F4028">
        <v>0</v>
      </c>
      <c r="G4028">
        <v>0</v>
      </c>
      <c r="H4028">
        <v>1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1973</v>
      </c>
      <c r="B4029">
        <v>4.7565635759383402E-4</v>
      </c>
      <c r="C4029">
        <v>6.5721519291400896E-2</v>
      </c>
      <c r="D4029">
        <v>0.93140411376953103</v>
      </c>
      <c r="E4029">
        <v>2</v>
      </c>
      <c r="F4029">
        <v>0</v>
      </c>
      <c r="G4029">
        <v>0</v>
      </c>
      <c r="H4029">
        <v>1</v>
      </c>
      <c r="I4029">
        <v>2</v>
      </c>
      <c r="J4029">
        <v>1</v>
      </c>
      <c r="K4029" t="str">
        <f>LOOKUP(E4029,Types!A:A,Types!B:B)</f>
        <v>Pop</v>
      </c>
      <c r="L4029" t="str">
        <f>LOOKUP(I4029,Types!A:A,Types!B:B)</f>
        <v>Pop</v>
      </c>
      <c r="M4029">
        <f t="shared" si="62"/>
        <v>0</v>
      </c>
    </row>
    <row r="4030" spans="1:13" x14ac:dyDescent="0.2">
      <c r="A4030" t="s">
        <v>766</v>
      </c>
      <c r="B4030">
        <v>1.1045914143323801E-3</v>
      </c>
      <c r="C4030">
        <v>0.17580522596836001</v>
      </c>
      <c r="D4030">
        <v>0.81955170631408603</v>
      </c>
      <c r="E4030">
        <v>2</v>
      </c>
      <c r="F4030">
        <v>0</v>
      </c>
      <c r="G4030">
        <v>0</v>
      </c>
      <c r="H4030">
        <v>1</v>
      </c>
      <c r="I4030">
        <v>2</v>
      </c>
      <c r="J4030">
        <v>1</v>
      </c>
      <c r="K4030" t="str">
        <f>LOOKUP(E4030,Types!A:A,Types!B:B)</f>
        <v>Pop</v>
      </c>
      <c r="L4030" t="str">
        <f>LOOKUP(I4030,Types!A:A,Types!B:B)</f>
        <v>Pop</v>
      </c>
      <c r="M4030">
        <f t="shared" si="62"/>
        <v>0</v>
      </c>
    </row>
    <row r="4031" spans="1:13" x14ac:dyDescent="0.2">
      <c r="A4031" t="s">
        <v>1616</v>
      </c>
      <c r="B4031">
        <v>6.2784674810245601E-4</v>
      </c>
      <c r="C4031">
        <v>7.2694003582000705E-2</v>
      </c>
      <c r="D4031">
        <v>0.92576944828033403</v>
      </c>
      <c r="E4031">
        <v>2</v>
      </c>
      <c r="F4031">
        <v>0</v>
      </c>
      <c r="G4031">
        <v>0</v>
      </c>
      <c r="H4031">
        <v>1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x14ac:dyDescent="0.2">
      <c r="A4032" t="s">
        <v>696</v>
      </c>
      <c r="B4032">
        <v>7.5706077041104403E-4</v>
      </c>
      <c r="C4032">
        <v>5.9914320707321098E-2</v>
      </c>
      <c r="D4032">
        <v>0.93673598766326904</v>
      </c>
      <c r="E4032">
        <v>2</v>
      </c>
      <c r="F4032">
        <v>0</v>
      </c>
      <c r="G4032">
        <v>0</v>
      </c>
      <c r="H4032">
        <v>1</v>
      </c>
      <c r="I4032">
        <v>3</v>
      </c>
      <c r="J4032">
        <v>1</v>
      </c>
      <c r="K4032" t="str">
        <f>LOOKUP(E4032,Types!A:A,Types!B:B)</f>
        <v>Pop</v>
      </c>
      <c r="L4032" t="str">
        <f>LOOKUP(I4032,Types!A:A,Types!B:B)</f>
        <v>Tradition</v>
      </c>
      <c r="M4032">
        <f t="shared" si="62"/>
        <v>1</v>
      </c>
    </row>
    <row r="4033" spans="1:13" x14ac:dyDescent="0.2">
      <c r="A4033" t="s">
        <v>2137</v>
      </c>
      <c r="B4033">
        <v>9.1413781046867295E-4</v>
      </c>
      <c r="C4033">
        <v>8.4972992539405795E-2</v>
      </c>
      <c r="D4033">
        <v>0.90521150827407804</v>
      </c>
      <c r="E4033">
        <v>2</v>
      </c>
      <c r="F4033">
        <v>0</v>
      </c>
      <c r="G4033">
        <v>0</v>
      </c>
      <c r="H4033">
        <v>1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x14ac:dyDescent="0.2">
      <c r="A4034" t="s">
        <v>1033</v>
      </c>
      <c r="B4034">
        <v>1.07411469798535E-3</v>
      </c>
      <c r="C4034">
        <v>0.12636601924896201</v>
      </c>
      <c r="D4034">
        <v>0.86673903465270996</v>
      </c>
      <c r="E4034">
        <v>2</v>
      </c>
      <c r="F4034">
        <v>0</v>
      </c>
      <c r="G4034">
        <v>0</v>
      </c>
      <c r="H4034">
        <v>1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x14ac:dyDescent="0.2">
      <c r="A4035" t="s">
        <v>987</v>
      </c>
      <c r="B4035">
        <v>1.2372446944937099E-3</v>
      </c>
      <c r="C4035">
        <v>0.28705078363418501</v>
      </c>
      <c r="D4035">
        <v>0.68576943874359098</v>
      </c>
      <c r="E4035">
        <v>2</v>
      </c>
      <c r="F4035">
        <v>0</v>
      </c>
      <c r="G4035">
        <v>0</v>
      </c>
      <c r="H4035">
        <v>1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874</v>
      </c>
      <c r="B4036">
        <v>1.02418405003845E-3</v>
      </c>
      <c r="C4036">
        <v>7.5335510075092302E-2</v>
      </c>
      <c r="D4036">
        <v>0.91504573822021396</v>
      </c>
      <c r="E4036">
        <v>2</v>
      </c>
      <c r="F4036">
        <v>0</v>
      </c>
      <c r="G4036">
        <v>0</v>
      </c>
      <c r="H4036">
        <v>1</v>
      </c>
      <c r="I4036">
        <v>2</v>
      </c>
      <c r="J4036">
        <v>1</v>
      </c>
      <c r="K4036" t="str">
        <f>LOOKUP(E4036,Types!A:A,Types!B:B)</f>
        <v>Pop</v>
      </c>
      <c r="L4036" t="str">
        <f>LOOKUP(I4036,Types!A:A,Types!B:B)</f>
        <v>Pop</v>
      </c>
      <c r="M4036">
        <f t="shared" si="63"/>
        <v>0</v>
      </c>
    </row>
    <row r="4037" spans="1:13" x14ac:dyDescent="0.2">
      <c r="A4037" t="s">
        <v>248</v>
      </c>
      <c r="B4037">
        <v>1.7002535751089399E-3</v>
      </c>
      <c r="C4037">
        <v>0.143070474267005</v>
      </c>
      <c r="D4037">
        <v>0.83785521984100297</v>
      </c>
      <c r="E4037">
        <v>2</v>
      </c>
      <c r="F4037">
        <v>0</v>
      </c>
      <c r="G4037">
        <v>0</v>
      </c>
      <c r="H4037">
        <v>1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x14ac:dyDescent="0.2">
      <c r="A4038" t="s">
        <v>2416</v>
      </c>
      <c r="B4038">
        <v>8.8712578872218696E-4</v>
      </c>
      <c r="C4038">
        <v>4.9141928553581203E-2</v>
      </c>
      <c r="D4038">
        <v>0.93824887275695801</v>
      </c>
      <c r="E4038">
        <v>2</v>
      </c>
      <c r="F4038">
        <v>0</v>
      </c>
      <c r="G4038">
        <v>0</v>
      </c>
      <c r="H4038">
        <v>1</v>
      </c>
      <c r="I4038">
        <v>1</v>
      </c>
      <c r="J4038">
        <v>1</v>
      </c>
      <c r="K4038" t="str">
        <f>LOOKUP(E4038,Types!A:A,Types!B:B)</f>
        <v>Pop</v>
      </c>
      <c r="L4038" t="str">
        <f>LOOKUP(I4038,Types!A:A,Types!B:B)</f>
        <v>Art</v>
      </c>
      <c r="M4038">
        <f t="shared" si="63"/>
        <v>-1</v>
      </c>
    </row>
    <row r="4039" spans="1:13" x14ac:dyDescent="0.2">
      <c r="A4039" t="s">
        <v>709</v>
      </c>
      <c r="B4039">
        <v>1.34874519426375E-3</v>
      </c>
      <c r="C4039">
        <v>0.34356039762496898</v>
      </c>
      <c r="D4039">
        <v>0.648307144641876</v>
      </c>
      <c r="E4039">
        <v>2</v>
      </c>
      <c r="F4039">
        <v>0</v>
      </c>
      <c r="G4039">
        <v>0</v>
      </c>
      <c r="H4039">
        <v>1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x14ac:dyDescent="0.2">
      <c r="A4040" t="s">
        <v>1460</v>
      </c>
      <c r="B4040">
        <v>1.04650820139795E-3</v>
      </c>
      <c r="C4040">
        <v>0.101067177951335</v>
      </c>
      <c r="D4040">
        <v>0.88959431648254395</v>
      </c>
      <c r="E4040">
        <v>2</v>
      </c>
      <c r="F4040">
        <v>0</v>
      </c>
      <c r="G4040">
        <v>0</v>
      </c>
      <c r="H4040">
        <v>1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1232</v>
      </c>
      <c r="B4041">
        <v>9.3774910783395095E-4</v>
      </c>
      <c r="C4041">
        <v>0.116359151899814</v>
      </c>
      <c r="D4041">
        <v>0.87139540910720803</v>
      </c>
      <c r="E4041">
        <v>2</v>
      </c>
      <c r="F4041">
        <v>0</v>
      </c>
      <c r="G4041">
        <v>0</v>
      </c>
      <c r="H4041">
        <v>1</v>
      </c>
      <c r="I4041">
        <v>2</v>
      </c>
      <c r="J4041">
        <v>1</v>
      </c>
      <c r="K4041" t="str">
        <f>LOOKUP(E4041,Types!A:A,Types!B:B)</f>
        <v>Pop</v>
      </c>
      <c r="L4041" t="str">
        <f>LOOKUP(I4041,Types!A:A,Types!B:B)</f>
        <v>Pop</v>
      </c>
      <c r="M4041">
        <f t="shared" si="63"/>
        <v>0</v>
      </c>
    </row>
    <row r="4042" spans="1:13" x14ac:dyDescent="0.2">
      <c r="A4042" t="s">
        <v>452</v>
      </c>
      <c r="B4042">
        <v>1.02442596107721E-3</v>
      </c>
      <c r="C4042">
        <v>5.7436384260654401E-2</v>
      </c>
      <c r="D4042">
        <v>0.926302850246429</v>
      </c>
      <c r="E4042">
        <v>2</v>
      </c>
      <c r="F4042">
        <v>0</v>
      </c>
      <c r="G4042">
        <v>0</v>
      </c>
      <c r="H4042">
        <v>1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x14ac:dyDescent="0.2">
      <c r="A4043" t="s">
        <v>2375</v>
      </c>
      <c r="B4043">
        <v>1.4231799868866799E-3</v>
      </c>
      <c r="C4043">
        <v>0.19590158760547599</v>
      </c>
      <c r="D4043">
        <v>0.78711998462677002</v>
      </c>
      <c r="E4043">
        <v>2</v>
      </c>
      <c r="F4043">
        <v>0</v>
      </c>
      <c r="G4043">
        <v>0</v>
      </c>
      <c r="H4043">
        <v>1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x14ac:dyDescent="0.2">
      <c r="A4044" t="s">
        <v>1329</v>
      </c>
      <c r="B4044">
        <v>8.9348462643101801E-4</v>
      </c>
      <c r="C4044">
        <v>0.113638721406459</v>
      </c>
      <c r="D4044">
        <v>0.88249230384826605</v>
      </c>
      <c r="E4044">
        <v>2</v>
      </c>
      <c r="F4044">
        <v>0</v>
      </c>
      <c r="G4044">
        <v>0</v>
      </c>
      <c r="H4044">
        <v>1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x14ac:dyDescent="0.2">
      <c r="A4045" t="s">
        <v>2110</v>
      </c>
      <c r="B4045">
        <v>1.6816607676446401E-3</v>
      </c>
      <c r="C4045">
        <v>0.20783828198909701</v>
      </c>
      <c r="D4045">
        <v>0.78480225801467896</v>
      </c>
      <c r="E4045">
        <v>2</v>
      </c>
      <c r="F4045">
        <v>0</v>
      </c>
      <c r="G4045">
        <v>0</v>
      </c>
      <c r="H4045">
        <v>1</v>
      </c>
      <c r="I4045">
        <v>1</v>
      </c>
      <c r="J4045">
        <v>1</v>
      </c>
      <c r="K4045" t="str">
        <f>LOOKUP(E4045,Types!A:A,Types!B:B)</f>
        <v>Pop</v>
      </c>
      <c r="L4045" t="str">
        <f>LOOKUP(I4045,Types!A:A,Types!B:B)</f>
        <v>Art</v>
      </c>
      <c r="M4045">
        <f t="shared" si="63"/>
        <v>-1</v>
      </c>
    </row>
    <row r="4046" spans="1:13" x14ac:dyDescent="0.2">
      <c r="A4046" t="s">
        <v>2019</v>
      </c>
      <c r="B4046">
        <v>1.4343381626531399E-3</v>
      </c>
      <c r="C4046">
        <v>0.22963558137416801</v>
      </c>
      <c r="D4046">
        <v>0.76338148117065396</v>
      </c>
      <c r="E4046">
        <v>2</v>
      </c>
      <c r="F4046">
        <v>0</v>
      </c>
      <c r="G4046">
        <v>0</v>
      </c>
      <c r="H4046">
        <v>1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x14ac:dyDescent="0.2">
      <c r="A4047" t="s">
        <v>1944</v>
      </c>
      <c r="B4047">
        <v>1.0488504776731101E-3</v>
      </c>
      <c r="C4047">
        <v>0.128377705812454</v>
      </c>
      <c r="D4047">
        <v>0.86465251445770197</v>
      </c>
      <c r="E4047">
        <v>2</v>
      </c>
      <c r="F4047">
        <v>0</v>
      </c>
      <c r="G4047">
        <v>0</v>
      </c>
      <c r="H4047">
        <v>1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x14ac:dyDescent="0.2">
      <c r="A4048" t="s">
        <v>2431</v>
      </c>
      <c r="B4048">
        <v>6.8338925484567805E-4</v>
      </c>
      <c r="C4048">
        <v>4.1722621768712997E-2</v>
      </c>
      <c r="D4048">
        <v>0.95425355434417702</v>
      </c>
      <c r="E4048">
        <v>2</v>
      </c>
      <c r="F4048">
        <v>0</v>
      </c>
      <c r="G4048">
        <v>0</v>
      </c>
      <c r="H4048">
        <v>1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x14ac:dyDescent="0.2">
      <c r="A4049" t="s">
        <v>415</v>
      </c>
      <c r="B4049">
        <v>1.41516502480953E-3</v>
      </c>
      <c r="C4049">
        <v>8.5579998791217804E-2</v>
      </c>
      <c r="D4049">
        <v>0.89839005470275801</v>
      </c>
      <c r="E4049">
        <v>2</v>
      </c>
      <c r="F4049">
        <v>0</v>
      </c>
      <c r="G4049">
        <v>0</v>
      </c>
      <c r="H4049">
        <v>1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x14ac:dyDescent="0.2">
      <c r="A4050" t="s">
        <v>1196</v>
      </c>
      <c r="B4050">
        <v>1.99513137340545E-3</v>
      </c>
      <c r="C4050">
        <v>0.17611040174961001</v>
      </c>
      <c r="D4050">
        <v>0.80639970302581698</v>
      </c>
      <c r="E4050">
        <v>2</v>
      </c>
      <c r="F4050">
        <v>0</v>
      </c>
      <c r="G4050">
        <v>0</v>
      </c>
      <c r="H4050">
        <v>1</v>
      </c>
      <c r="I4050">
        <v>1</v>
      </c>
      <c r="J4050">
        <v>1</v>
      </c>
      <c r="K4050" t="str">
        <f>LOOKUP(E4050,Types!A:A,Types!B:B)</f>
        <v>Pop</v>
      </c>
      <c r="L4050" t="str">
        <f>LOOKUP(I4050,Types!A:A,Types!B:B)</f>
        <v>Art</v>
      </c>
      <c r="M4050">
        <f t="shared" si="63"/>
        <v>-1</v>
      </c>
    </row>
    <row r="4051" spans="1:13" x14ac:dyDescent="0.2">
      <c r="A4051" t="s">
        <v>1011</v>
      </c>
      <c r="B4051">
        <v>1.90408818889409E-3</v>
      </c>
      <c r="C4051">
        <v>0.135464712977409</v>
      </c>
      <c r="D4051">
        <v>0.846574306488037</v>
      </c>
      <c r="E4051">
        <v>2</v>
      </c>
      <c r="F4051">
        <v>0</v>
      </c>
      <c r="G4051">
        <v>0</v>
      </c>
      <c r="H4051">
        <v>1</v>
      </c>
      <c r="I4051">
        <v>1</v>
      </c>
      <c r="J4051">
        <v>1</v>
      </c>
      <c r="K4051" t="str">
        <f>LOOKUP(E4051,Types!A:A,Types!B:B)</f>
        <v>Pop</v>
      </c>
      <c r="L4051" t="str">
        <f>LOOKUP(I4051,Types!A:A,Types!B:B)</f>
        <v>Art</v>
      </c>
      <c r="M4051">
        <f t="shared" si="63"/>
        <v>-1</v>
      </c>
    </row>
    <row r="4052" spans="1:13" x14ac:dyDescent="0.2">
      <c r="A4052" t="s">
        <v>2332</v>
      </c>
      <c r="B4052">
        <v>1.72807031776756E-3</v>
      </c>
      <c r="C4052">
        <v>0.25704917311668302</v>
      </c>
      <c r="D4052">
        <v>0.70584219694137496</v>
      </c>
      <c r="E4052">
        <v>2</v>
      </c>
      <c r="F4052">
        <v>0</v>
      </c>
      <c r="G4052">
        <v>0</v>
      </c>
      <c r="H4052">
        <v>1</v>
      </c>
      <c r="I4052">
        <v>1</v>
      </c>
      <c r="J4052">
        <v>1</v>
      </c>
      <c r="K4052" t="str">
        <f>LOOKUP(E4052,Types!A:A,Types!B:B)</f>
        <v>Pop</v>
      </c>
      <c r="L4052" t="str">
        <f>LOOKUP(I4052,Types!A:A,Types!B:B)</f>
        <v>Art</v>
      </c>
      <c r="M4052">
        <f t="shared" si="63"/>
        <v>-1</v>
      </c>
    </row>
    <row r="4053" spans="1:13" x14ac:dyDescent="0.2">
      <c r="A4053" t="s">
        <v>270</v>
      </c>
      <c r="B4053">
        <v>9.8279258236289003E-4</v>
      </c>
      <c r="C4053">
        <v>9.6366696059703799E-2</v>
      </c>
      <c r="D4053">
        <v>0.90013712644577004</v>
      </c>
      <c r="E4053">
        <v>2</v>
      </c>
      <c r="F4053">
        <v>0</v>
      </c>
      <c r="G4053">
        <v>0</v>
      </c>
      <c r="H4053">
        <v>1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x14ac:dyDescent="0.2">
      <c r="A4054" t="s">
        <v>75</v>
      </c>
      <c r="B4054">
        <v>1.14712479989975E-3</v>
      </c>
      <c r="C4054">
        <v>0.16508333384990601</v>
      </c>
      <c r="D4054">
        <v>0.83024334907531705</v>
      </c>
      <c r="E4054">
        <v>2</v>
      </c>
      <c r="F4054">
        <v>0</v>
      </c>
      <c r="G4054">
        <v>0</v>
      </c>
      <c r="H4054">
        <v>1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x14ac:dyDescent="0.2">
      <c r="A4055" t="s">
        <v>1193</v>
      </c>
      <c r="B4055">
        <v>5.4528727196156903E-4</v>
      </c>
      <c r="C4055">
        <v>3.6663372069597203E-2</v>
      </c>
      <c r="D4055">
        <v>0.96103650331497104</v>
      </c>
      <c r="E4055">
        <v>2</v>
      </c>
      <c r="F4055">
        <v>0</v>
      </c>
      <c r="G4055">
        <v>0</v>
      </c>
      <c r="H4055">
        <v>1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x14ac:dyDescent="0.2">
      <c r="A4056" t="s">
        <v>311</v>
      </c>
      <c r="B4056">
        <v>9.5494929701089805E-4</v>
      </c>
      <c r="C4056">
        <v>0.230874553322792</v>
      </c>
      <c r="D4056">
        <v>0.76755136251449496</v>
      </c>
      <c r="E4056">
        <v>2</v>
      </c>
      <c r="F4056">
        <v>0</v>
      </c>
      <c r="G4056">
        <v>0</v>
      </c>
      <c r="H4056">
        <v>1</v>
      </c>
      <c r="I4056">
        <v>1</v>
      </c>
      <c r="J4056">
        <v>1</v>
      </c>
      <c r="K4056" t="str">
        <f>LOOKUP(E4056,Types!A:A,Types!B:B)</f>
        <v>Pop</v>
      </c>
      <c r="L4056" t="str">
        <f>LOOKUP(I4056,Types!A:A,Types!B:B)</f>
        <v>Art</v>
      </c>
      <c r="M4056">
        <f t="shared" si="63"/>
        <v>-1</v>
      </c>
    </row>
    <row r="4057" spans="1:13" x14ac:dyDescent="0.2">
      <c r="A4057" t="s">
        <v>2238</v>
      </c>
      <c r="B4057">
        <v>1.43282068893313E-3</v>
      </c>
      <c r="C4057">
        <v>0.21679854393005299</v>
      </c>
      <c r="D4057">
        <v>0.77378743886947599</v>
      </c>
      <c r="E4057">
        <v>2</v>
      </c>
      <c r="F4057">
        <v>0</v>
      </c>
      <c r="G4057">
        <v>0</v>
      </c>
      <c r="H4057">
        <v>1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863</v>
      </c>
      <c r="B4058">
        <v>9.2286895960569295E-4</v>
      </c>
      <c r="C4058">
        <v>0.107896886765956</v>
      </c>
      <c r="D4058">
        <v>0.88805502653121904</v>
      </c>
      <c r="E4058">
        <v>2</v>
      </c>
      <c r="F4058">
        <v>0</v>
      </c>
      <c r="G4058">
        <v>0</v>
      </c>
      <c r="H4058">
        <v>1</v>
      </c>
      <c r="I4058">
        <v>2</v>
      </c>
      <c r="J4058">
        <v>1</v>
      </c>
      <c r="K4058" t="str">
        <f>LOOKUP(E4058,Types!A:A,Types!B:B)</f>
        <v>Pop</v>
      </c>
      <c r="L4058" t="str">
        <f>LOOKUP(I4058,Types!A:A,Types!B:B)</f>
        <v>Pop</v>
      </c>
      <c r="M4058">
        <f t="shared" si="63"/>
        <v>0</v>
      </c>
    </row>
    <row r="4059" spans="1:13" x14ac:dyDescent="0.2">
      <c r="A4059" t="s">
        <v>946</v>
      </c>
      <c r="B4059">
        <v>9.0626400196924795E-4</v>
      </c>
      <c r="C4059">
        <v>0.114371225237846</v>
      </c>
      <c r="D4059">
        <v>0.88174468278884799</v>
      </c>
      <c r="E4059">
        <v>2</v>
      </c>
      <c r="F4059">
        <v>0</v>
      </c>
      <c r="G4059">
        <v>0</v>
      </c>
      <c r="H4059">
        <v>1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x14ac:dyDescent="0.2">
      <c r="A4060" t="s">
        <v>45</v>
      </c>
      <c r="B4060">
        <v>9.6802646294236096E-4</v>
      </c>
      <c r="C4060">
        <v>4.0649421513080597E-2</v>
      </c>
      <c r="D4060">
        <v>0.95419961214065496</v>
      </c>
      <c r="E4060">
        <v>2</v>
      </c>
      <c r="F4060">
        <v>0</v>
      </c>
      <c r="G4060">
        <v>0</v>
      </c>
      <c r="H4060">
        <v>1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x14ac:dyDescent="0.2">
      <c r="A4061" t="s">
        <v>2066</v>
      </c>
      <c r="B4061">
        <v>1.2583273928612399E-3</v>
      </c>
      <c r="C4061">
        <v>9.2522144317626898E-2</v>
      </c>
      <c r="D4061">
        <v>0.896004438400268</v>
      </c>
      <c r="E4061">
        <v>2</v>
      </c>
      <c r="F4061">
        <v>0</v>
      </c>
      <c r="G4061">
        <v>0</v>
      </c>
      <c r="H4061">
        <v>1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x14ac:dyDescent="0.2">
      <c r="A4062" t="s">
        <v>1788</v>
      </c>
      <c r="B4062">
        <v>9.4956008251756397E-4</v>
      </c>
      <c r="C4062">
        <v>0.10220250487327499</v>
      </c>
      <c r="D4062">
        <v>0.89155685901641801</v>
      </c>
      <c r="E4062">
        <v>2</v>
      </c>
      <c r="F4062">
        <v>0</v>
      </c>
      <c r="G4062">
        <v>0</v>
      </c>
      <c r="H4062">
        <v>1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33</v>
      </c>
      <c r="B4063">
        <v>1.54786463826894E-3</v>
      </c>
      <c r="C4063">
        <v>0.22368812561035101</v>
      </c>
      <c r="D4063">
        <v>0.77142846584320002</v>
      </c>
      <c r="E4063">
        <v>2</v>
      </c>
      <c r="F4063">
        <v>0</v>
      </c>
      <c r="G4063">
        <v>0</v>
      </c>
      <c r="H4063">
        <v>1</v>
      </c>
      <c r="I4063">
        <v>2</v>
      </c>
      <c r="J4063">
        <v>1</v>
      </c>
      <c r="K4063" t="str">
        <f>LOOKUP(E4063,Types!A:A,Types!B:B)</f>
        <v>Pop</v>
      </c>
      <c r="L4063" t="str">
        <f>LOOKUP(I4063,Types!A:A,Types!B:B)</f>
        <v>Pop</v>
      </c>
      <c r="M4063">
        <f t="shared" si="63"/>
        <v>0</v>
      </c>
    </row>
    <row r="4064" spans="1:13" x14ac:dyDescent="0.2">
      <c r="A4064" t="s">
        <v>1992</v>
      </c>
      <c r="B4064">
        <v>7.73163104895502E-4</v>
      </c>
      <c r="C4064">
        <v>5.4334726184606497E-2</v>
      </c>
      <c r="D4064">
        <v>0.94091886281967096</v>
      </c>
      <c r="E4064">
        <v>2</v>
      </c>
      <c r="F4064">
        <v>0</v>
      </c>
      <c r="G4064">
        <v>0</v>
      </c>
      <c r="H4064">
        <v>1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x14ac:dyDescent="0.2">
      <c r="A4065" t="s">
        <v>581</v>
      </c>
      <c r="B4065">
        <v>1.3742244336753999E-3</v>
      </c>
      <c r="C4065">
        <v>8.3887241780757904E-2</v>
      </c>
      <c r="D4065">
        <v>0.90873199701309204</v>
      </c>
      <c r="E4065">
        <v>2</v>
      </c>
      <c r="F4065">
        <v>0</v>
      </c>
      <c r="G4065">
        <v>0</v>
      </c>
      <c r="H4065">
        <v>1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x14ac:dyDescent="0.2">
      <c r="A4066" t="s">
        <v>370</v>
      </c>
      <c r="B4066">
        <v>1.22039264533668E-3</v>
      </c>
      <c r="C4066">
        <v>7.2541259229183197E-2</v>
      </c>
      <c r="D4066">
        <v>0.91879361867904596</v>
      </c>
      <c r="E4066">
        <v>2</v>
      </c>
      <c r="F4066">
        <v>0</v>
      </c>
      <c r="G4066">
        <v>0</v>
      </c>
      <c r="H4066">
        <v>1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x14ac:dyDescent="0.2">
      <c r="A4067" t="s">
        <v>312</v>
      </c>
      <c r="B4067">
        <v>9.86119615845382E-4</v>
      </c>
      <c r="C4067">
        <v>5.3662858903408002E-2</v>
      </c>
      <c r="D4067">
        <v>0.93669313192367498</v>
      </c>
      <c r="E4067">
        <v>2</v>
      </c>
      <c r="F4067">
        <v>0</v>
      </c>
      <c r="G4067">
        <v>0</v>
      </c>
      <c r="H4067">
        <v>1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x14ac:dyDescent="0.2">
      <c r="A4068" t="s">
        <v>1099</v>
      </c>
      <c r="B4068">
        <v>7.8120455145835801E-4</v>
      </c>
      <c r="C4068">
        <v>2.98573896288871E-2</v>
      </c>
      <c r="D4068">
        <v>0.96236771345138505</v>
      </c>
      <c r="E4068">
        <v>2</v>
      </c>
      <c r="F4068">
        <v>0</v>
      </c>
      <c r="G4068">
        <v>0</v>
      </c>
      <c r="H4068">
        <v>1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1168</v>
      </c>
      <c r="B4069">
        <v>9.8731473553925709E-4</v>
      </c>
      <c r="C4069">
        <v>6.6543109714984894E-2</v>
      </c>
      <c r="D4069">
        <v>0.93041735887527399</v>
      </c>
      <c r="E4069">
        <v>2</v>
      </c>
      <c r="F4069">
        <v>0</v>
      </c>
      <c r="G4069">
        <v>0</v>
      </c>
      <c r="H4069">
        <v>1</v>
      </c>
      <c r="I4069">
        <v>2</v>
      </c>
      <c r="J4069">
        <v>1</v>
      </c>
      <c r="K4069" t="str">
        <f>LOOKUP(E4069,Types!A:A,Types!B:B)</f>
        <v>Pop</v>
      </c>
      <c r="L4069" t="str">
        <f>LOOKUP(I4069,Types!A:A,Types!B:B)</f>
        <v>Pop</v>
      </c>
      <c r="M4069">
        <f t="shared" si="63"/>
        <v>0</v>
      </c>
    </row>
    <row r="4070" spans="1:13" x14ac:dyDescent="0.2">
      <c r="A4070" t="s">
        <v>934</v>
      </c>
      <c r="B4070">
        <v>1.0741188889369299E-3</v>
      </c>
      <c r="C4070">
        <v>5.4474897682666702E-2</v>
      </c>
      <c r="D4070">
        <v>0.93944400548934903</v>
      </c>
      <c r="E4070">
        <v>2</v>
      </c>
      <c r="F4070">
        <v>0</v>
      </c>
      <c r="G4070">
        <v>0</v>
      </c>
      <c r="H4070">
        <v>1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x14ac:dyDescent="0.2">
      <c r="A4071" t="s">
        <v>1178</v>
      </c>
      <c r="B4071">
        <v>1.4372615842148601E-3</v>
      </c>
      <c r="C4071">
        <v>9.5741719007491996E-2</v>
      </c>
      <c r="D4071">
        <v>0.898126721382141</v>
      </c>
      <c r="E4071">
        <v>2</v>
      </c>
      <c r="F4071">
        <v>0</v>
      </c>
      <c r="G4071">
        <v>0</v>
      </c>
      <c r="H4071">
        <v>1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x14ac:dyDescent="0.2">
      <c r="A4072" t="s">
        <v>1090</v>
      </c>
      <c r="B4072">
        <v>2.9617347172461401E-4</v>
      </c>
      <c r="C4072">
        <v>1.4299236238002701E-2</v>
      </c>
      <c r="D4072">
        <v>0.983911573886871</v>
      </c>
      <c r="E4072">
        <v>2</v>
      </c>
      <c r="F4072">
        <v>0</v>
      </c>
      <c r="G4072">
        <v>0</v>
      </c>
      <c r="H4072">
        <v>1</v>
      </c>
      <c r="I4072">
        <v>1</v>
      </c>
      <c r="J4072">
        <v>1</v>
      </c>
      <c r="K4072" t="str">
        <f>LOOKUP(E4072,Types!A:A,Types!B:B)</f>
        <v>Pop</v>
      </c>
      <c r="L4072" t="str">
        <f>LOOKUP(I4072,Types!A:A,Types!B:B)</f>
        <v>Art</v>
      </c>
      <c r="M4072">
        <f t="shared" si="63"/>
        <v>-1</v>
      </c>
    </row>
    <row r="4073" spans="1:13" x14ac:dyDescent="0.2">
      <c r="A4073" t="s">
        <v>1705</v>
      </c>
      <c r="B4073">
        <v>1.0973722673952499E-3</v>
      </c>
      <c r="C4073">
        <v>0.12799990177154499</v>
      </c>
      <c r="D4073">
        <v>0.86797094345092696</v>
      </c>
      <c r="E4073">
        <v>2</v>
      </c>
      <c r="F4073">
        <v>0</v>
      </c>
      <c r="G4073">
        <v>0</v>
      </c>
      <c r="H4073">
        <v>1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x14ac:dyDescent="0.2">
      <c r="A4074" t="s">
        <v>334</v>
      </c>
      <c r="B4074">
        <v>6.0550484340637901E-4</v>
      </c>
      <c r="C4074">
        <v>4.37668487429618E-2</v>
      </c>
      <c r="D4074">
        <v>0.94384175539016701</v>
      </c>
      <c r="E4074">
        <v>2</v>
      </c>
      <c r="F4074">
        <v>0</v>
      </c>
      <c r="G4074">
        <v>0</v>
      </c>
      <c r="H4074">
        <v>1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x14ac:dyDescent="0.2">
      <c r="A4075" t="s">
        <v>2198</v>
      </c>
      <c r="B4075">
        <v>9.7556028049439105E-4</v>
      </c>
      <c r="C4075">
        <v>7.6801553368568407E-2</v>
      </c>
      <c r="D4075">
        <v>0.87140685319900502</v>
      </c>
      <c r="E4075">
        <v>2</v>
      </c>
      <c r="F4075">
        <v>0</v>
      </c>
      <c r="G4075">
        <v>0</v>
      </c>
      <c r="H4075">
        <v>1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x14ac:dyDescent="0.2">
      <c r="A4076" t="s">
        <v>1906</v>
      </c>
      <c r="B4076">
        <v>8.16505984403193E-4</v>
      </c>
      <c r="C4076">
        <v>0.15096743404865201</v>
      </c>
      <c r="D4076">
        <v>0.84718501567840498</v>
      </c>
      <c r="E4076">
        <v>2</v>
      </c>
      <c r="F4076">
        <v>0</v>
      </c>
      <c r="G4076">
        <v>0</v>
      </c>
      <c r="H4076">
        <v>1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x14ac:dyDescent="0.2">
      <c r="A4077" t="s">
        <v>2257</v>
      </c>
      <c r="B4077">
        <v>2.5318842381238898E-3</v>
      </c>
      <c r="C4077">
        <v>0.24684192240238101</v>
      </c>
      <c r="D4077">
        <v>0.73838865756988503</v>
      </c>
      <c r="E4077">
        <v>2</v>
      </c>
      <c r="F4077">
        <v>0</v>
      </c>
      <c r="G4077">
        <v>0</v>
      </c>
      <c r="H4077">
        <v>1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x14ac:dyDescent="0.2">
      <c r="A4078" t="s">
        <v>897</v>
      </c>
      <c r="B4078">
        <v>9.85720194876194E-4</v>
      </c>
      <c r="C4078">
        <v>0.10908738523721601</v>
      </c>
      <c r="D4078">
        <v>0.87215906381607</v>
      </c>
      <c r="E4078">
        <v>2</v>
      </c>
      <c r="F4078">
        <v>0</v>
      </c>
      <c r="G4078">
        <v>0</v>
      </c>
      <c r="H4078">
        <v>1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x14ac:dyDescent="0.2">
      <c r="A4079" t="s">
        <v>1640</v>
      </c>
      <c r="B4079">
        <v>1.79108930751681E-3</v>
      </c>
      <c r="C4079">
        <v>0.22511176764964999</v>
      </c>
      <c r="D4079">
        <v>0.76864093542098999</v>
      </c>
      <c r="E4079">
        <v>2</v>
      </c>
      <c r="F4079">
        <v>0</v>
      </c>
      <c r="G4079">
        <v>0</v>
      </c>
      <c r="H4079">
        <v>1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1209</v>
      </c>
      <c r="B4080">
        <v>1.0914058657363001E-3</v>
      </c>
      <c r="C4080">
        <v>8.7344221770763397E-2</v>
      </c>
      <c r="D4080">
        <v>0.90048378705978305</v>
      </c>
      <c r="E4080">
        <v>2</v>
      </c>
      <c r="F4080">
        <v>0</v>
      </c>
      <c r="G4080">
        <v>0</v>
      </c>
      <c r="H4080">
        <v>1</v>
      </c>
      <c r="I4080">
        <v>2</v>
      </c>
      <c r="J4080">
        <v>1</v>
      </c>
      <c r="K4080" t="str">
        <f>LOOKUP(E4080,Types!A:A,Types!B:B)</f>
        <v>Pop</v>
      </c>
      <c r="L4080" t="str">
        <f>LOOKUP(I4080,Types!A:A,Types!B:B)</f>
        <v>Pop</v>
      </c>
      <c r="M4080">
        <f t="shared" si="63"/>
        <v>0</v>
      </c>
    </row>
    <row r="4081" spans="1:13" x14ac:dyDescent="0.2">
      <c r="A4081" t="s">
        <v>1310</v>
      </c>
      <c r="B4081">
        <v>1.1145976604893799E-3</v>
      </c>
      <c r="C4081">
        <v>8.3616979420185006E-2</v>
      </c>
      <c r="D4081">
        <v>0.909490525722503</v>
      </c>
      <c r="E4081">
        <v>2</v>
      </c>
      <c r="F4081">
        <v>0</v>
      </c>
      <c r="G4081">
        <v>0</v>
      </c>
      <c r="H4081">
        <v>1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x14ac:dyDescent="0.2">
      <c r="A4082" t="s">
        <v>1880</v>
      </c>
      <c r="B4082">
        <v>9.90996835753321E-4</v>
      </c>
      <c r="C4082">
        <v>0.12806050479412001</v>
      </c>
      <c r="D4082">
        <v>0.86776298284530595</v>
      </c>
      <c r="E4082">
        <v>2</v>
      </c>
      <c r="F4082">
        <v>0</v>
      </c>
      <c r="G4082">
        <v>0</v>
      </c>
      <c r="H4082">
        <v>1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329</v>
      </c>
      <c r="B4083">
        <v>9.0190547052770799E-4</v>
      </c>
      <c r="C4083">
        <v>4.4933915138244601E-2</v>
      </c>
      <c r="D4083">
        <v>0.93781328201293901</v>
      </c>
      <c r="E4083">
        <v>2</v>
      </c>
      <c r="F4083">
        <v>0</v>
      </c>
      <c r="G4083">
        <v>0</v>
      </c>
      <c r="H4083">
        <v>1</v>
      </c>
      <c r="I4083">
        <v>2</v>
      </c>
      <c r="J4083">
        <v>1</v>
      </c>
      <c r="K4083" t="str">
        <f>LOOKUP(E4083,Types!A:A,Types!B:B)</f>
        <v>Pop</v>
      </c>
      <c r="L4083" t="str">
        <f>LOOKUP(I4083,Types!A:A,Types!B:B)</f>
        <v>Pop</v>
      </c>
      <c r="M4083">
        <f t="shared" si="63"/>
        <v>0</v>
      </c>
    </row>
    <row r="4084" spans="1:13" x14ac:dyDescent="0.2">
      <c r="A4084" t="s">
        <v>112</v>
      </c>
      <c r="B4084">
        <v>1.0254775406792699E-3</v>
      </c>
      <c r="C4084">
        <v>9.9351897835731506E-2</v>
      </c>
      <c r="D4084">
        <v>0.89430785179138095</v>
      </c>
      <c r="E4084">
        <v>2</v>
      </c>
      <c r="F4084">
        <v>0</v>
      </c>
      <c r="G4084">
        <v>0</v>
      </c>
      <c r="H4084">
        <v>1</v>
      </c>
      <c r="I4084">
        <v>1</v>
      </c>
      <c r="J4084">
        <v>1</v>
      </c>
      <c r="K4084" t="str">
        <f>LOOKUP(E4084,Types!A:A,Types!B:B)</f>
        <v>Pop</v>
      </c>
      <c r="L4084" t="str">
        <f>LOOKUP(I4084,Types!A:A,Types!B:B)</f>
        <v>Art</v>
      </c>
      <c r="M4084">
        <f t="shared" si="63"/>
        <v>-1</v>
      </c>
    </row>
    <row r="4085" spans="1:13" x14ac:dyDescent="0.2">
      <c r="A4085" t="s">
        <v>1985</v>
      </c>
      <c r="B4085">
        <v>1.2988040689378901E-3</v>
      </c>
      <c r="C4085">
        <v>0.19136574864387501</v>
      </c>
      <c r="D4085">
        <v>0.80520558357238703</v>
      </c>
      <c r="E4085">
        <v>2</v>
      </c>
      <c r="F4085">
        <v>0</v>
      </c>
      <c r="G4085">
        <v>0</v>
      </c>
      <c r="H4085">
        <v>1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x14ac:dyDescent="0.2">
      <c r="A4086" t="s">
        <v>2037</v>
      </c>
      <c r="B4086">
        <v>1.5626620734110401E-3</v>
      </c>
      <c r="C4086">
        <v>0.137659922242164</v>
      </c>
      <c r="D4086">
        <v>0.85714042186737005</v>
      </c>
      <c r="E4086">
        <v>2</v>
      </c>
      <c r="F4086">
        <v>0</v>
      </c>
      <c r="G4086">
        <v>0</v>
      </c>
      <c r="H4086">
        <v>1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x14ac:dyDescent="0.2">
      <c r="A4087" t="s">
        <v>403</v>
      </c>
      <c r="B4087">
        <v>1.2702830135822201E-3</v>
      </c>
      <c r="C4087">
        <v>0.109267130494117</v>
      </c>
      <c r="D4087">
        <v>0.88500475883483798</v>
      </c>
      <c r="E4087">
        <v>2</v>
      </c>
      <c r="F4087">
        <v>0</v>
      </c>
      <c r="G4087">
        <v>0</v>
      </c>
      <c r="H4087">
        <v>1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x14ac:dyDescent="0.2">
      <c r="A4088" t="s">
        <v>920</v>
      </c>
      <c r="B4088">
        <v>5.0201179692521605E-4</v>
      </c>
      <c r="C4088">
        <v>3.0493805184960299E-2</v>
      </c>
      <c r="D4088">
        <v>0.96706092357635498</v>
      </c>
      <c r="E4088">
        <v>2</v>
      </c>
      <c r="F4088">
        <v>0</v>
      </c>
      <c r="G4088">
        <v>0</v>
      </c>
      <c r="H4088">
        <v>1</v>
      </c>
      <c r="I4088">
        <v>1</v>
      </c>
      <c r="J4088">
        <v>1</v>
      </c>
      <c r="K4088" t="str">
        <f>LOOKUP(E4088,Types!A:A,Types!B:B)</f>
        <v>Pop</v>
      </c>
      <c r="L4088" t="str">
        <f>LOOKUP(I4088,Types!A:A,Types!B:B)</f>
        <v>Art</v>
      </c>
      <c r="M4088">
        <f t="shared" si="63"/>
        <v>-1</v>
      </c>
    </row>
    <row r="4089" spans="1:13" x14ac:dyDescent="0.2">
      <c r="A4089" t="s">
        <v>519</v>
      </c>
      <c r="B4089">
        <v>1.39685359317809E-3</v>
      </c>
      <c r="C4089">
        <v>0.104736603796482</v>
      </c>
      <c r="D4089">
        <v>0.89208453893661499</v>
      </c>
      <c r="E4089">
        <v>2</v>
      </c>
      <c r="F4089">
        <v>0</v>
      </c>
      <c r="G4089">
        <v>0</v>
      </c>
      <c r="H4089">
        <v>1</v>
      </c>
      <c r="I4089">
        <v>2</v>
      </c>
      <c r="J4089">
        <v>1</v>
      </c>
      <c r="K4089" t="str">
        <f>LOOKUP(E4089,Types!A:A,Types!B:B)</f>
        <v>Pop</v>
      </c>
      <c r="L4089" t="str">
        <f>LOOKUP(I4089,Types!A:A,Types!B:B)</f>
        <v>Pop</v>
      </c>
      <c r="M4089">
        <f t="shared" si="63"/>
        <v>0</v>
      </c>
    </row>
    <row r="4090" spans="1:13" x14ac:dyDescent="0.2">
      <c r="A4090" t="s">
        <v>437</v>
      </c>
      <c r="B4090">
        <v>7.9050601925700903E-4</v>
      </c>
      <c r="C4090">
        <v>9.1133669018745395E-2</v>
      </c>
      <c r="D4090">
        <v>0.90059691667556696</v>
      </c>
      <c r="E4090">
        <v>2</v>
      </c>
      <c r="F4090">
        <v>0</v>
      </c>
      <c r="G4090">
        <v>0</v>
      </c>
      <c r="H4090">
        <v>1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x14ac:dyDescent="0.2">
      <c r="A4091" t="s">
        <v>2045</v>
      </c>
      <c r="B4091">
        <v>1.6208601882681201E-3</v>
      </c>
      <c r="C4091">
        <v>0.214984565973281</v>
      </c>
      <c r="D4091">
        <v>0.75240445137023904</v>
      </c>
      <c r="E4091">
        <v>2</v>
      </c>
      <c r="F4091">
        <v>0</v>
      </c>
      <c r="G4091">
        <v>0</v>
      </c>
      <c r="H4091">
        <v>1</v>
      </c>
      <c r="I4091">
        <v>3</v>
      </c>
      <c r="J4091">
        <v>1</v>
      </c>
      <c r="K4091" t="str">
        <f>LOOKUP(E4091,Types!A:A,Types!B:B)</f>
        <v>Pop</v>
      </c>
      <c r="L4091" t="str">
        <f>LOOKUP(I4091,Types!A:A,Types!B:B)</f>
        <v>Tradition</v>
      </c>
      <c r="M4091">
        <f t="shared" si="63"/>
        <v>1</v>
      </c>
    </row>
    <row r="4092" spans="1:13" x14ac:dyDescent="0.2">
      <c r="A4092" t="s">
        <v>630</v>
      </c>
      <c r="B4092">
        <v>1.0171782923862299E-3</v>
      </c>
      <c r="C4092">
        <v>0.16788099706172899</v>
      </c>
      <c r="D4092">
        <v>0.81422746181488004</v>
      </c>
      <c r="E4092">
        <v>2</v>
      </c>
      <c r="F4092">
        <v>0</v>
      </c>
      <c r="G4092">
        <v>0</v>
      </c>
      <c r="H4092">
        <v>1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x14ac:dyDescent="0.2">
      <c r="A4093" t="s">
        <v>1009</v>
      </c>
      <c r="B4093">
        <v>1.38782919384539E-3</v>
      </c>
      <c r="C4093">
        <v>0.188984960317611</v>
      </c>
      <c r="D4093">
        <v>0.79680114984512296</v>
      </c>
      <c r="E4093">
        <v>2</v>
      </c>
      <c r="F4093">
        <v>0</v>
      </c>
      <c r="G4093">
        <v>0</v>
      </c>
      <c r="H4093">
        <v>1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x14ac:dyDescent="0.2">
      <c r="A4094" t="s">
        <v>1411</v>
      </c>
      <c r="B4094">
        <v>1.2389605399221099E-3</v>
      </c>
      <c r="C4094">
        <v>0.18639399111270899</v>
      </c>
      <c r="D4094">
        <v>0.79586547613143899</v>
      </c>
      <c r="E4094">
        <v>2</v>
      </c>
      <c r="F4094">
        <v>0</v>
      </c>
      <c r="G4094">
        <v>0</v>
      </c>
      <c r="H4094">
        <v>1</v>
      </c>
      <c r="I4094">
        <v>1</v>
      </c>
      <c r="J4094">
        <v>1</v>
      </c>
      <c r="K4094" t="str">
        <f>LOOKUP(E4094,Types!A:A,Types!B:B)</f>
        <v>Pop</v>
      </c>
      <c r="L4094" t="str">
        <f>LOOKUP(I4094,Types!A:A,Types!B:B)</f>
        <v>Art</v>
      </c>
      <c r="M4094">
        <f t="shared" si="63"/>
        <v>-1</v>
      </c>
    </row>
    <row r="4095" spans="1:13" x14ac:dyDescent="0.2">
      <c r="A4095" t="s">
        <v>59</v>
      </c>
      <c r="B4095">
        <v>8.0138997873291297E-4</v>
      </c>
      <c r="C4095">
        <v>4.9367804080247803E-2</v>
      </c>
      <c r="D4095">
        <v>0.94072329998016302</v>
      </c>
      <c r="E4095">
        <v>2</v>
      </c>
      <c r="F4095">
        <v>0</v>
      </c>
      <c r="G4095">
        <v>0</v>
      </c>
      <c r="H4095">
        <v>1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1487</v>
      </c>
      <c r="B4096">
        <v>8.1491708988323797E-4</v>
      </c>
      <c r="C4096">
        <v>7.2532929480075795E-2</v>
      </c>
      <c r="D4096">
        <v>0.91528719663619995</v>
      </c>
      <c r="E4096">
        <v>2</v>
      </c>
      <c r="F4096">
        <v>0</v>
      </c>
      <c r="G4096">
        <v>0</v>
      </c>
      <c r="H4096">
        <v>1</v>
      </c>
      <c r="I4096">
        <v>2</v>
      </c>
      <c r="J4096">
        <v>1</v>
      </c>
      <c r="K4096" t="str">
        <f>LOOKUP(E4096,Types!A:A,Types!B:B)</f>
        <v>Pop</v>
      </c>
      <c r="L4096" t="str">
        <f>LOOKUP(I4096,Types!A:A,Types!B:B)</f>
        <v>Pop</v>
      </c>
      <c r="M4096">
        <f t="shared" si="63"/>
        <v>0</v>
      </c>
    </row>
    <row r="4097" spans="1:13" x14ac:dyDescent="0.2">
      <c r="A4097" t="s">
        <v>1312</v>
      </c>
      <c r="B4097">
        <v>7.35878420528024E-4</v>
      </c>
      <c r="C4097">
        <v>9.4172805547714206E-2</v>
      </c>
      <c r="D4097">
        <v>0.90369695425033503</v>
      </c>
      <c r="E4097">
        <v>2</v>
      </c>
      <c r="F4097">
        <v>0</v>
      </c>
      <c r="G4097">
        <v>0</v>
      </c>
      <c r="H4097">
        <v>1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x14ac:dyDescent="0.2">
      <c r="A4098" t="s">
        <v>10</v>
      </c>
      <c r="B4098">
        <v>1.01110292598605E-3</v>
      </c>
      <c r="C4098">
        <v>0.120326563715934</v>
      </c>
      <c r="D4098">
        <v>0.87202769517898504</v>
      </c>
      <c r="E4098">
        <v>2</v>
      </c>
      <c r="F4098">
        <v>0</v>
      </c>
      <c r="G4098">
        <v>0</v>
      </c>
      <c r="H4098">
        <v>1</v>
      </c>
      <c r="I4098">
        <v>1</v>
      </c>
      <c r="J4098">
        <v>1</v>
      </c>
      <c r="K4098" t="str">
        <f>LOOKUP(E4098,Types!A:A,Types!B:B)</f>
        <v>Pop</v>
      </c>
      <c r="L4098" t="str">
        <f>LOOKUP(I4098,Types!A:A,Types!B:B)</f>
        <v>Art</v>
      </c>
      <c r="M4098">
        <f t="shared" si="63"/>
        <v>-1</v>
      </c>
    </row>
    <row r="4099" spans="1:13" x14ac:dyDescent="0.2">
      <c r="A4099" t="s">
        <v>16</v>
      </c>
      <c r="B4099">
        <v>5.5775546934455601E-4</v>
      </c>
      <c r="C4099">
        <v>5.1380421966314302E-2</v>
      </c>
      <c r="D4099">
        <v>0.94284933805465698</v>
      </c>
      <c r="E4099">
        <v>2</v>
      </c>
      <c r="F4099">
        <v>0</v>
      </c>
      <c r="G4099">
        <v>0</v>
      </c>
      <c r="H4099">
        <v>1</v>
      </c>
      <c r="I4099">
        <v>1</v>
      </c>
      <c r="J4099">
        <v>1</v>
      </c>
      <c r="K4099" t="str">
        <f>LOOKUP(E4099,Types!A:A,Types!B:B)</f>
        <v>Pop</v>
      </c>
      <c r="L4099" t="str">
        <f>LOOKUP(I4099,Types!A:A,Types!B:B)</f>
        <v>Art</v>
      </c>
      <c r="M4099">
        <f t="shared" ref="M4099:M4162" si="64">I4099-E4099</f>
        <v>-1</v>
      </c>
    </row>
    <row r="4100" spans="1:13" x14ac:dyDescent="0.2">
      <c r="A4100" t="s">
        <v>1367</v>
      </c>
      <c r="B4100">
        <v>1.41464918851852E-3</v>
      </c>
      <c r="C4100">
        <v>9.47393998503685E-2</v>
      </c>
      <c r="D4100">
        <v>0.89612174034118597</v>
      </c>
      <c r="E4100">
        <v>2</v>
      </c>
      <c r="F4100">
        <v>0</v>
      </c>
      <c r="G4100">
        <v>0</v>
      </c>
      <c r="H4100">
        <v>1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x14ac:dyDescent="0.2">
      <c r="A4101" t="s">
        <v>837</v>
      </c>
      <c r="B4101">
        <v>1.36616395320743E-3</v>
      </c>
      <c r="C4101">
        <v>0.113883212208747</v>
      </c>
      <c r="D4101">
        <v>0.877341449260711</v>
      </c>
      <c r="E4101">
        <v>2</v>
      </c>
      <c r="F4101">
        <v>0</v>
      </c>
      <c r="G4101">
        <v>0</v>
      </c>
      <c r="H4101">
        <v>1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x14ac:dyDescent="0.2">
      <c r="A4102" t="s">
        <v>1614</v>
      </c>
      <c r="B4102">
        <v>5.3788017248734799E-4</v>
      </c>
      <c r="C4102">
        <v>7.8195057809352805E-2</v>
      </c>
      <c r="D4102">
        <v>0.91665720939636197</v>
      </c>
      <c r="E4102">
        <v>2</v>
      </c>
      <c r="F4102">
        <v>0</v>
      </c>
      <c r="G4102">
        <v>0</v>
      </c>
      <c r="H4102">
        <v>1</v>
      </c>
      <c r="I4102">
        <v>3</v>
      </c>
      <c r="J4102">
        <v>1</v>
      </c>
      <c r="K4102" t="str">
        <f>LOOKUP(E4102,Types!A:A,Types!B:B)</f>
        <v>Pop</v>
      </c>
      <c r="L4102" t="str">
        <f>LOOKUP(I4102,Types!A:A,Types!B:B)</f>
        <v>Tradition</v>
      </c>
      <c r="M4102">
        <f t="shared" si="64"/>
        <v>1</v>
      </c>
    </row>
    <row r="4103" spans="1:13" x14ac:dyDescent="0.2">
      <c r="A4103" t="s">
        <v>2097</v>
      </c>
      <c r="B4103">
        <v>1.5522115863859599E-3</v>
      </c>
      <c r="C4103">
        <v>0.20731595158576899</v>
      </c>
      <c r="D4103">
        <v>0.789861440658569</v>
      </c>
      <c r="E4103">
        <v>2</v>
      </c>
      <c r="F4103">
        <v>0</v>
      </c>
      <c r="G4103">
        <v>0</v>
      </c>
      <c r="H4103">
        <v>1</v>
      </c>
      <c r="I4103">
        <v>1</v>
      </c>
      <c r="J4103">
        <v>1</v>
      </c>
      <c r="K4103" t="str">
        <f>LOOKUP(E4103,Types!A:A,Types!B:B)</f>
        <v>Pop</v>
      </c>
      <c r="L4103" t="str">
        <f>LOOKUP(I4103,Types!A:A,Types!B:B)</f>
        <v>Art</v>
      </c>
      <c r="M4103">
        <f t="shared" si="64"/>
        <v>-1</v>
      </c>
    </row>
    <row r="4104" spans="1:13" x14ac:dyDescent="0.2">
      <c r="A4104" t="s">
        <v>1956</v>
      </c>
      <c r="B4104">
        <v>8.5931189823895595E-4</v>
      </c>
      <c r="C4104">
        <v>7.5192905962467194E-2</v>
      </c>
      <c r="D4104">
        <v>0.92298001050949097</v>
      </c>
      <c r="E4104">
        <v>2</v>
      </c>
      <c r="F4104">
        <v>0</v>
      </c>
      <c r="G4104">
        <v>0</v>
      </c>
      <c r="H4104">
        <v>1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x14ac:dyDescent="0.2">
      <c r="A4105" t="s">
        <v>422</v>
      </c>
      <c r="B4105">
        <v>1.48383877240121E-3</v>
      </c>
      <c r="C4105">
        <v>0.13882780075073201</v>
      </c>
      <c r="D4105">
        <v>0.84050321578979403</v>
      </c>
      <c r="E4105">
        <v>2</v>
      </c>
      <c r="F4105">
        <v>0</v>
      </c>
      <c r="G4105">
        <v>0</v>
      </c>
      <c r="H4105">
        <v>1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2042</v>
      </c>
      <c r="B4106">
        <v>5.1251635886728699E-4</v>
      </c>
      <c r="C4106">
        <v>3.3318318426608998E-2</v>
      </c>
      <c r="D4106">
        <v>0.96287220716476396</v>
      </c>
      <c r="E4106">
        <v>2</v>
      </c>
      <c r="F4106">
        <v>0</v>
      </c>
      <c r="G4106">
        <v>0</v>
      </c>
      <c r="H4106">
        <v>1</v>
      </c>
      <c r="I4106">
        <v>2</v>
      </c>
      <c r="J4106">
        <v>1</v>
      </c>
      <c r="K4106" t="str">
        <f>LOOKUP(E4106,Types!A:A,Types!B:B)</f>
        <v>Pop</v>
      </c>
      <c r="L4106" t="str">
        <f>LOOKUP(I4106,Types!A:A,Types!B:B)</f>
        <v>Pop</v>
      </c>
      <c r="M4106">
        <f t="shared" si="64"/>
        <v>0</v>
      </c>
    </row>
    <row r="4107" spans="1:13" x14ac:dyDescent="0.2">
      <c r="A4107" t="s">
        <v>597</v>
      </c>
      <c r="B4107">
        <v>1.6113540623337E-3</v>
      </c>
      <c r="C4107">
        <v>0.26451185345649703</v>
      </c>
      <c r="D4107">
        <v>0.72159570455551103</v>
      </c>
      <c r="E4107">
        <v>2</v>
      </c>
      <c r="F4107">
        <v>0</v>
      </c>
      <c r="G4107">
        <v>0</v>
      </c>
      <c r="H4107">
        <v>1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x14ac:dyDescent="0.2">
      <c r="A4108" t="s">
        <v>1842</v>
      </c>
      <c r="B4108">
        <v>1.23127468395978E-3</v>
      </c>
      <c r="C4108">
        <v>0.19699704647064201</v>
      </c>
      <c r="D4108">
        <v>0.799960136413574</v>
      </c>
      <c r="E4108">
        <v>2</v>
      </c>
      <c r="F4108">
        <v>0</v>
      </c>
      <c r="G4108">
        <v>0</v>
      </c>
      <c r="H4108">
        <v>1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x14ac:dyDescent="0.2">
      <c r="A4109" t="s">
        <v>694</v>
      </c>
      <c r="B4109">
        <v>1.5116714639589099E-3</v>
      </c>
      <c r="C4109">
        <v>0.16395033895969299</v>
      </c>
      <c r="D4109">
        <v>0.80054026842117298</v>
      </c>
      <c r="E4109">
        <v>2</v>
      </c>
      <c r="F4109">
        <v>0</v>
      </c>
      <c r="G4109">
        <v>0</v>
      </c>
      <c r="H4109">
        <v>1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x14ac:dyDescent="0.2">
      <c r="A4110" t="s">
        <v>2309</v>
      </c>
      <c r="B4110">
        <v>2.0631400402635301E-3</v>
      </c>
      <c r="C4110">
        <v>0.216666564345359</v>
      </c>
      <c r="D4110">
        <v>0.76584595441818204</v>
      </c>
      <c r="E4110">
        <v>2</v>
      </c>
      <c r="F4110">
        <v>0</v>
      </c>
      <c r="G4110">
        <v>0</v>
      </c>
      <c r="H4110">
        <v>1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x14ac:dyDescent="0.2">
      <c r="A4111" t="s">
        <v>1644</v>
      </c>
      <c r="B4111">
        <v>7.0708681596443003E-4</v>
      </c>
      <c r="C4111">
        <v>3.4680400043725898E-2</v>
      </c>
      <c r="D4111">
        <v>0.96349424123764005</v>
      </c>
      <c r="E4111">
        <v>2</v>
      </c>
      <c r="F4111">
        <v>0</v>
      </c>
      <c r="G4111">
        <v>0</v>
      </c>
      <c r="H4111">
        <v>1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x14ac:dyDescent="0.2">
      <c r="A4112" t="s">
        <v>1772</v>
      </c>
      <c r="B4112">
        <v>1.16085773333907E-3</v>
      </c>
      <c r="C4112">
        <v>0.146812513470649</v>
      </c>
      <c r="D4112">
        <v>0.843813896179199</v>
      </c>
      <c r="E4112">
        <v>2</v>
      </c>
      <c r="F4112">
        <v>0</v>
      </c>
      <c r="G4112">
        <v>0</v>
      </c>
      <c r="H4112">
        <v>1</v>
      </c>
      <c r="I4112">
        <v>1</v>
      </c>
      <c r="J4112">
        <v>1</v>
      </c>
      <c r="K4112" t="str">
        <f>LOOKUP(E4112,Types!A:A,Types!B:B)</f>
        <v>Pop</v>
      </c>
      <c r="L4112" t="str">
        <f>LOOKUP(I4112,Types!A:A,Types!B:B)</f>
        <v>Art</v>
      </c>
      <c r="M4112">
        <f t="shared" si="64"/>
        <v>-1</v>
      </c>
    </row>
    <row r="4113" spans="1:13" x14ac:dyDescent="0.2">
      <c r="A4113" t="s">
        <v>213</v>
      </c>
      <c r="B4113">
        <v>7.4130052234977397E-4</v>
      </c>
      <c r="C4113">
        <v>8.8202886283397605E-2</v>
      </c>
      <c r="D4113">
        <v>0.903006732463836</v>
      </c>
      <c r="E4113">
        <v>2</v>
      </c>
      <c r="F4113">
        <v>0</v>
      </c>
      <c r="G4113">
        <v>0</v>
      </c>
      <c r="H4113">
        <v>1</v>
      </c>
      <c r="I4113">
        <v>2</v>
      </c>
      <c r="J4113">
        <v>1</v>
      </c>
      <c r="K4113" t="str">
        <f>LOOKUP(E4113,Types!A:A,Types!B:B)</f>
        <v>Pop</v>
      </c>
      <c r="L4113" t="str">
        <f>LOOKUP(I4113,Types!A:A,Types!B:B)</f>
        <v>Pop</v>
      </c>
      <c r="M4113">
        <f t="shared" si="64"/>
        <v>0</v>
      </c>
    </row>
    <row r="4114" spans="1:13" x14ac:dyDescent="0.2">
      <c r="A4114" t="s">
        <v>563</v>
      </c>
      <c r="B4114">
        <v>1.01863488089293E-3</v>
      </c>
      <c r="C4114">
        <v>6.6750966012477805E-2</v>
      </c>
      <c r="D4114">
        <v>0.92575049400329501</v>
      </c>
      <c r="E4114">
        <v>2</v>
      </c>
      <c r="F4114">
        <v>0</v>
      </c>
      <c r="G4114">
        <v>0</v>
      </c>
      <c r="H4114">
        <v>1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x14ac:dyDescent="0.2">
      <c r="A4115" t="s">
        <v>1474</v>
      </c>
      <c r="B4115">
        <v>1.2979215243831201E-3</v>
      </c>
      <c r="C4115">
        <v>0.37657046318054199</v>
      </c>
      <c r="D4115">
        <v>0.61890238523483199</v>
      </c>
      <c r="E4115">
        <v>2</v>
      </c>
      <c r="F4115">
        <v>0</v>
      </c>
      <c r="G4115">
        <v>0</v>
      </c>
      <c r="H4115">
        <v>1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x14ac:dyDescent="0.2">
      <c r="A4116" t="s">
        <v>389</v>
      </c>
      <c r="B4116">
        <v>1.2292112223803899E-3</v>
      </c>
      <c r="C4116">
        <v>0.120405316352844</v>
      </c>
      <c r="D4116">
        <v>0.86310684680938698</v>
      </c>
      <c r="E4116">
        <v>2</v>
      </c>
      <c r="F4116">
        <v>0</v>
      </c>
      <c r="G4116">
        <v>0</v>
      </c>
      <c r="H4116">
        <v>1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x14ac:dyDescent="0.2">
      <c r="A4117" t="s">
        <v>139</v>
      </c>
      <c r="B4117">
        <v>9.87934996373951E-4</v>
      </c>
      <c r="C4117">
        <v>0.130674988031387</v>
      </c>
      <c r="D4117">
        <v>0.864374220371246</v>
      </c>
      <c r="E4117">
        <v>2</v>
      </c>
      <c r="F4117">
        <v>0</v>
      </c>
      <c r="G4117">
        <v>0</v>
      </c>
      <c r="H4117">
        <v>1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x14ac:dyDescent="0.2">
      <c r="A4118" t="s">
        <v>120</v>
      </c>
      <c r="B4118">
        <v>1.39469851274043E-3</v>
      </c>
      <c r="C4118">
        <v>0.13179051876068101</v>
      </c>
      <c r="D4118">
        <v>0.85428434610366799</v>
      </c>
      <c r="E4118">
        <v>2</v>
      </c>
      <c r="F4118">
        <v>0</v>
      </c>
      <c r="G4118">
        <v>0</v>
      </c>
      <c r="H4118">
        <v>1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1350</v>
      </c>
      <c r="B4119">
        <v>1.3763328315690099E-3</v>
      </c>
      <c r="C4119">
        <v>0.32720199227333002</v>
      </c>
      <c r="D4119">
        <v>0.661848664283752</v>
      </c>
      <c r="E4119">
        <v>2</v>
      </c>
      <c r="F4119">
        <v>0</v>
      </c>
      <c r="G4119">
        <v>0</v>
      </c>
      <c r="H4119">
        <v>1</v>
      </c>
      <c r="I4119">
        <v>2</v>
      </c>
      <c r="J4119">
        <v>1</v>
      </c>
      <c r="K4119" t="str">
        <f>LOOKUP(E4119,Types!A:A,Types!B:B)</f>
        <v>Pop</v>
      </c>
      <c r="L4119" t="str">
        <f>LOOKUP(I4119,Types!A:A,Types!B:B)</f>
        <v>Pop</v>
      </c>
      <c r="M4119">
        <f t="shared" si="64"/>
        <v>0</v>
      </c>
    </row>
    <row r="4120" spans="1:13" x14ac:dyDescent="0.2">
      <c r="A4120" t="s">
        <v>770</v>
      </c>
      <c r="B4120">
        <v>1.5254497993737401E-3</v>
      </c>
      <c r="C4120">
        <v>0.23423194885253901</v>
      </c>
      <c r="D4120">
        <v>0.75983142852783203</v>
      </c>
      <c r="E4120">
        <v>2</v>
      </c>
      <c r="F4120">
        <v>0</v>
      </c>
      <c r="G4120">
        <v>0</v>
      </c>
      <c r="H4120">
        <v>1</v>
      </c>
      <c r="I4120">
        <v>2</v>
      </c>
      <c r="J4120">
        <v>1</v>
      </c>
      <c r="K4120" t="str">
        <f>LOOKUP(E4120,Types!A:A,Types!B:B)</f>
        <v>Pop</v>
      </c>
      <c r="L4120" t="str">
        <f>LOOKUP(I4120,Types!A:A,Types!B:B)</f>
        <v>Pop</v>
      </c>
      <c r="M4120">
        <f t="shared" si="64"/>
        <v>0</v>
      </c>
    </row>
    <row r="4121" spans="1:13" x14ac:dyDescent="0.2">
      <c r="A4121" t="s">
        <v>2046</v>
      </c>
      <c r="B4121">
        <v>1.06552499346435E-3</v>
      </c>
      <c r="C4121">
        <v>0.18245512247085499</v>
      </c>
      <c r="D4121">
        <v>0.81390285491943304</v>
      </c>
      <c r="E4121">
        <v>2</v>
      </c>
      <c r="F4121">
        <v>0</v>
      </c>
      <c r="G4121">
        <v>0</v>
      </c>
      <c r="H4121">
        <v>1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x14ac:dyDescent="0.2">
      <c r="A4122" t="s">
        <v>931</v>
      </c>
      <c r="B4122">
        <v>1.35548401158303E-3</v>
      </c>
      <c r="C4122">
        <v>0.19375009834766299</v>
      </c>
      <c r="D4122">
        <v>0.78933262825012196</v>
      </c>
      <c r="E4122">
        <v>2</v>
      </c>
      <c r="F4122">
        <v>0</v>
      </c>
      <c r="G4122">
        <v>0</v>
      </c>
      <c r="H4122">
        <v>1</v>
      </c>
      <c r="I4122">
        <v>1</v>
      </c>
      <c r="J4122">
        <v>1</v>
      </c>
      <c r="K4122" t="str">
        <f>LOOKUP(E4122,Types!A:A,Types!B:B)</f>
        <v>Pop</v>
      </c>
      <c r="L4122" t="str">
        <f>LOOKUP(I4122,Types!A:A,Types!B:B)</f>
        <v>Art</v>
      </c>
      <c r="M4122">
        <f t="shared" si="64"/>
        <v>-1</v>
      </c>
    </row>
    <row r="4123" spans="1:13" x14ac:dyDescent="0.2">
      <c r="A4123" t="s">
        <v>822</v>
      </c>
      <c r="B4123">
        <v>1.12629635259509E-3</v>
      </c>
      <c r="C4123">
        <v>0.123086534440517</v>
      </c>
      <c r="D4123">
        <v>0.85807633399963301</v>
      </c>
      <c r="E4123">
        <v>2</v>
      </c>
      <c r="F4123">
        <v>0</v>
      </c>
      <c r="G4123">
        <v>0</v>
      </c>
      <c r="H4123">
        <v>1</v>
      </c>
      <c r="I4123">
        <v>1</v>
      </c>
      <c r="J4123">
        <v>1</v>
      </c>
      <c r="K4123" t="str">
        <f>LOOKUP(E4123,Types!A:A,Types!B:B)</f>
        <v>Pop</v>
      </c>
      <c r="L4123" t="str">
        <f>LOOKUP(I4123,Types!A:A,Types!B:B)</f>
        <v>Art</v>
      </c>
      <c r="M4123">
        <f t="shared" si="64"/>
        <v>-1</v>
      </c>
    </row>
    <row r="4124" spans="1:13" x14ac:dyDescent="0.2">
      <c r="A4124" t="s">
        <v>2382</v>
      </c>
      <c r="B4124">
        <v>1.36477593332529E-3</v>
      </c>
      <c r="C4124">
        <v>0.34295612573623602</v>
      </c>
      <c r="D4124">
        <v>0.65094798803329401</v>
      </c>
      <c r="E4124">
        <v>2</v>
      </c>
      <c r="F4124">
        <v>0</v>
      </c>
      <c r="G4124">
        <v>0</v>
      </c>
      <c r="H4124">
        <v>1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x14ac:dyDescent="0.2">
      <c r="A4125" t="s">
        <v>1025</v>
      </c>
      <c r="B4125">
        <v>1.90399156417697E-3</v>
      </c>
      <c r="C4125">
        <v>0.14868973195552801</v>
      </c>
      <c r="D4125">
        <v>0.828122198581695</v>
      </c>
      <c r="E4125">
        <v>2</v>
      </c>
      <c r="F4125">
        <v>0</v>
      </c>
      <c r="G4125">
        <v>0</v>
      </c>
      <c r="H4125">
        <v>1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x14ac:dyDescent="0.2">
      <c r="A4126" t="s">
        <v>1167</v>
      </c>
      <c r="B4126">
        <v>9.3266740441322305E-4</v>
      </c>
      <c r="C4126">
        <v>4.7969821840524597E-2</v>
      </c>
      <c r="D4126">
        <v>0.94771760702133101</v>
      </c>
      <c r="E4126">
        <v>2</v>
      </c>
      <c r="F4126">
        <v>0</v>
      </c>
      <c r="G4126">
        <v>0</v>
      </c>
      <c r="H4126">
        <v>1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x14ac:dyDescent="0.2">
      <c r="A4127" t="s">
        <v>1970</v>
      </c>
      <c r="B4127">
        <v>9.8084064666181803E-4</v>
      </c>
      <c r="C4127">
        <v>0.147902056574821</v>
      </c>
      <c r="D4127">
        <v>0.84805363416671697</v>
      </c>
      <c r="E4127">
        <v>2</v>
      </c>
      <c r="F4127">
        <v>0</v>
      </c>
      <c r="G4127">
        <v>0</v>
      </c>
      <c r="H4127">
        <v>1</v>
      </c>
      <c r="I4127">
        <v>1</v>
      </c>
      <c r="J4127">
        <v>1</v>
      </c>
      <c r="K4127" t="str">
        <f>LOOKUP(E4127,Types!A:A,Types!B:B)</f>
        <v>Pop</v>
      </c>
      <c r="L4127" t="str">
        <f>LOOKUP(I4127,Types!A:A,Types!B:B)</f>
        <v>Art</v>
      </c>
      <c r="M4127">
        <f t="shared" si="64"/>
        <v>-1</v>
      </c>
    </row>
    <row r="4128" spans="1:13" x14ac:dyDescent="0.2">
      <c r="A4128" t="s">
        <v>851</v>
      </c>
      <c r="B4128">
        <v>7.5928278965875496E-4</v>
      </c>
      <c r="C4128">
        <v>7.5557440519332802E-2</v>
      </c>
      <c r="D4128">
        <v>0.92152851819991999</v>
      </c>
      <c r="E4128">
        <v>2</v>
      </c>
      <c r="F4128">
        <v>0</v>
      </c>
      <c r="G4128">
        <v>0</v>
      </c>
      <c r="H4128">
        <v>1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x14ac:dyDescent="0.2">
      <c r="A4129" t="s">
        <v>469</v>
      </c>
      <c r="B4129">
        <v>1.3334477553144E-3</v>
      </c>
      <c r="C4129">
        <v>9.0133681893348694E-2</v>
      </c>
      <c r="D4129">
        <v>0.90166032314300504</v>
      </c>
      <c r="E4129">
        <v>2</v>
      </c>
      <c r="F4129">
        <v>0</v>
      </c>
      <c r="G4129">
        <v>0</v>
      </c>
      <c r="H4129">
        <v>1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x14ac:dyDescent="0.2">
      <c r="A4130" t="s">
        <v>1458</v>
      </c>
      <c r="B4130">
        <v>2.3512400221079501E-3</v>
      </c>
      <c r="C4130">
        <v>0.151471182703971</v>
      </c>
      <c r="D4130">
        <v>0.82269930839538497</v>
      </c>
      <c r="E4130">
        <v>2</v>
      </c>
      <c r="F4130">
        <v>0</v>
      </c>
      <c r="G4130">
        <v>0</v>
      </c>
      <c r="H4130">
        <v>1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x14ac:dyDescent="0.2">
      <c r="A4131" t="s">
        <v>319</v>
      </c>
      <c r="B4131">
        <v>1.0290200589224601E-3</v>
      </c>
      <c r="C4131">
        <v>6.1762761324643999E-2</v>
      </c>
      <c r="D4131">
        <v>0.93502151966094904</v>
      </c>
      <c r="E4131">
        <v>2</v>
      </c>
      <c r="F4131">
        <v>0</v>
      </c>
      <c r="G4131">
        <v>0</v>
      </c>
      <c r="H4131">
        <v>1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x14ac:dyDescent="0.2">
      <c r="A4132" t="s">
        <v>441</v>
      </c>
      <c r="B4132">
        <v>1.3356097042560499E-3</v>
      </c>
      <c r="C4132">
        <v>0.12643317878246299</v>
      </c>
      <c r="D4132">
        <v>0.86086988449096602</v>
      </c>
      <c r="E4132">
        <v>2</v>
      </c>
      <c r="F4132">
        <v>0</v>
      </c>
      <c r="G4132">
        <v>0</v>
      </c>
      <c r="H4132">
        <v>1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x14ac:dyDescent="0.2">
      <c r="A4133" t="s">
        <v>1422</v>
      </c>
      <c r="B4133">
        <v>1.9167129648849301E-3</v>
      </c>
      <c r="C4133">
        <v>0.106407083570957</v>
      </c>
      <c r="D4133">
        <v>0.88178640604019098</v>
      </c>
      <c r="E4133">
        <v>2</v>
      </c>
      <c r="F4133">
        <v>0</v>
      </c>
      <c r="G4133">
        <v>0</v>
      </c>
      <c r="H4133">
        <v>1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x14ac:dyDescent="0.2">
      <c r="A4134" t="s">
        <v>463</v>
      </c>
      <c r="B4134">
        <v>2.00453796423971E-3</v>
      </c>
      <c r="C4134">
        <v>0.33569011092185902</v>
      </c>
      <c r="D4134">
        <v>0.64924925565719604</v>
      </c>
      <c r="E4134">
        <v>2</v>
      </c>
      <c r="F4134">
        <v>0</v>
      </c>
      <c r="G4134">
        <v>0</v>
      </c>
      <c r="H4134">
        <v>1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x14ac:dyDescent="0.2">
      <c r="A4135" t="s">
        <v>637</v>
      </c>
      <c r="B4135">
        <v>1.14696379750967E-3</v>
      </c>
      <c r="C4135">
        <v>9.7662515938281999E-2</v>
      </c>
      <c r="D4135">
        <v>0.89555424451828003</v>
      </c>
      <c r="E4135">
        <v>2</v>
      </c>
      <c r="F4135">
        <v>0</v>
      </c>
      <c r="G4135">
        <v>0</v>
      </c>
      <c r="H4135">
        <v>1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x14ac:dyDescent="0.2">
      <c r="A4136" t="s">
        <v>345</v>
      </c>
      <c r="B4136">
        <v>1.8094725674018201E-3</v>
      </c>
      <c r="C4136">
        <v>0.14944995939731501</v>
      </c>
      <c r="D4136">
        <v>0.84160417318344105</v>
      </c>
      <c r="E4136">
        <v>2</v>
      </c>
      <c r="F4136">
        <v>0</v>
      </c>
      <c r="G4136">
        <v>0</v>
      </c>
      <c r="H4136">
        <v>1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1018</v>
      </c>
      <c r="B4137">
        <v>9.5249048899859103E-4</v>
      </c>
      <c r="C4137">
        <v>5.9127766638994203E-2</v>
      </c>
      <c r="D4137">
        <v>0.92059153318405096</v>
      </c>
      <c r="E4137">
        <v>2</v>
      </c>
      <c r="F4137">
        <v>0</v>
      </c>
      <c r="G4137">
        <v>0</v>
      </c>
      <c r="H4137">
        <v>1</v>
      </c>
      <c r="I4137">
        <v>2</v>
      </c>
      <c r="J4137">
        <v>1</v>
      </c>
      <c r="K4137" t="str">
        <f>LOOKUP(E4137,Types!A:A,Types!B:B)</f>
        <v>Pop</v>
      </c>
      <c r="L4137" t="str">
        <f>LOOKUP(I4137,Types!A:A,Types!B:B)</f>
        <v>Pop</v>
      </c>
      <c r="M4137">
        <f t="shared" si="64"/>
        <v>0</v>
      </c>
    </row>
    <row r="4138" spans="1:13" x14ac:dyDescent="0.2">
      <c r="A4138" t="s">
        <v>1649</v>
      </c>
      <c r="B4138">
        <v>1.5956555726006601E-3</v>
      </c>
      <c r="C4138">
        <v>0.25356537103652899</v>
      </c>
      <c r="D4138">
        <v>0.74144619703292802</v>
      </c>
      <c r="E4138">
        <v>2</v>
      </c>
      <c r="F4138">
        <v>0</v>
      </c>
      <c r="G4138">
        <v>0</v>
      </c>
      <c r="H4138">
        <v>1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x14ac:dyDescent="0.2">
      <c r="A4139" t="s">
        <v>1827</v>
      </c>
      <c r="B4139">
        <v>8.5557712009176601E-4</v>
      </c>
      <c r="C4139">
        <v>0.136581391096115</v>
      </c>
      <c r="D4139">
        <v>0.855202317237854</v>
      </c>
      <c r="E4139">
        <v>2</v>
      </c>
      <c r="F4139">
        <v>0</v>
      </c>
      <c r="G4139">
        <v>0</v>
      </c>
      <c r="H4139">
        <v>1</v>
      </c>
      <c r="I4139">
        <v>1</v>
      </c>
      <c r="J4139">
        <v>1</v>
      </c>
      <c r="K4139" t="str">
        <f>LOOKUP(E4139,Types!A:A,Types!B:B)</f>
        <v>Pop</v>
      </c>
      <c r="L4139" t="str">
        <f>LOOKUP(I4139,Types!A:A,Types!B:B)</f>
        <v>Art</v>
      </c>
      <c r="M4139">
        <f t="shared" si="64"/>
        <v>-1</v>
      </c>
    </row>
    <row r="4140" spans="1:13" x14ac:dyDescent="0.2">
      <c r="A4140" t="s">
        <v>1937</v>
      </c>
      <c r="B4140">
        <v>8.8678859174251502E-4</v>
      </c>
      <c r="C4140">
        <v>0.160527378320693</v>
      </c>
      <c r="D4140">
        <v>0.83563935756683305</v>
      </c>
      <c r="E4140">
        <v>2</v>
      </c>
      <c r="F4140">
        <v>0</v>
      </c>
      <c r="G4140">
        <v>0</v>
      </c>
      <c r="H4140">
        <v>1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x14ac:dyDescent="0.2">
      <c r="A4141" t="s">
        <v>1020</v>
      </c>
      <c r="B4141">
        <v>1.0443031787872299E-3</v>
      </c>
      <c r="C4141">
        <v>9.2077828943729401E-2</v>
      </c>
      <c r="D4141">
        <v>0.90214467048644997</v>
      </c>
      <c r="E4141">
        <v>2</v>
      </c>
      <c r="F4141">
        <v>0</v>
      </c>
      <c r="G4141">
        <v>0</v>
      </c>
      <c r="H4141">
        <v>1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x14ac:dyDescent="0.2">
      <c r="A4142" t="s">
        <v>1497</v>
      </c>
      <c r="B4142">
        <v>9.00608487427234E-4</v>
      </c>
      <c r="C4142">
        <v>4.1837912052869797E-2</v>
      </c>
      <c r="D4142">
        <v>0.94969350099563599</v>
      </c>
      <c r="E4142">
        <v>2</v>
      </c>
      <c r="F4142">
        <v>0</v>
      </c>
      <c r="G4142">
        <v>0</v>
      </c>
      <c r="H4142">
        <v>1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x14ac:dyDescent="0.2">
      <c r="A4143" t="s">
        <v>1014</v>
      </c>
      <c r="B4143">
        <v>9.3081308295950196E-4</v>
      </c>
      <c r="C4143">
        <v>5.6860871613025603E-2</v>
      </c>
      <c r="D4143">
        <v>0.93657124042510898</v>
      </c>
      <c r="E4143">
        <v>2</v>
      </c>
      <c r="F4143">
        <v>0</v>
      </c>
      <c r="G4143">
        <v>0</v>
      </c>
      <c r="H4143">
        <v>1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x14ac:dyDescent="0.2">
      <c r="A4144" t="s">
        <v>1592</v>
      </c>
      <c r="B4144">
        <v>8.74924240633845E-4</v>
      </c>
      <c r="C4144">
        <v>0.153361335396766</v>
      </c>
      <c r="D4144">
        <v>0.84091442823410001</v>
      </c>
      <c r="E4144">
        <v>2</v>
      </c>
      <c r="F4144">
        <v>0</v>
      </c>
      <c r="G4144">
        <v>0</v>
      </c>
      <c r="H4144">
        <v>1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x14ac:dyDescent="0.2">
      <c r="A4145" t="s">
        <v>642</v>
      </c>
      <c r="B4145">
        <v>1.00227666553109E-3</v>
      </c>
      <c r="C4145">
        <v>0.12714637815952301</v>
      </c>
      <c r="D4145">
        <v>0.86735641956329301</v>
      </c>
      <c r="E4145">
        <v>2</v>
      </c>
      <c r="F4145">
        <v>0</v>
      </c>
      <c r="G4145">
        <v>0</v>
      </c>
      <c r="H4145">
        <v>1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x14ac:dyDescent="0.2">
      <c r="A4146" t="s">
        <v>1452</v>
      </c>
      <c r="B4146">
        <v>6.2806374626234098E-4</v>
      </c>
      <c r="C4146">
        <v>3.3602721989154802E-2</v>
      </c>
      <c r="D4146">
        <v>0.96467465162277199</v>
      </c>
      <c r="E4146">
        <v>2</v>
      </c>
      <c r="F4146">
        <v>0</v>
      </c>
      <c r="G4146">
        <v>0</v>
      </c>
      <c r="H4146">
        <v>1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x14ac:dyDescent="0.2">
      <c r="A4147" t="s">
        <v>675</v>
      </c>
      <c r="B4147">
        <v>8.0237822839990204E-4</v>
      </c>
      <c r="C4147">
        <v>9.9359109997749301E-2</v>
      </c>
      <c r="D4147">
        <v>0.89031046628952004</v>
      </c>
      <c r="E4147">
        <v>2</v>
      </c>
      <c r="F4147">
        <v>0</v>
      </c>
      <c r="G4147">
        <v>0</v>
      </c>
      <c r="H4147">
        <v>1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x14ac:dyDescent="0.2">
      <c r="A4148" t="s">
        <v>1898</v>
      </c>
      <c r="B4148">
        <v>1.2001408031210299E-3</v>
      </c>
      <c r="C4148">
        <v>0.35489982366561801</v>
      </c>
      <c r="D4148">
        <v>0.63893377780914296</v>
      </c>
      <c r="E4148">
        <v>2</v>
      </c>
      <c r="F4148">
        <v>0</v>
      </c>
      <c r="G4148">
        <v>0</v>
      </c>
      <c r="H4148">
        <v>1</v>
      </c>
      <c r="I4148">
        <v>1</v>
      </c>
      <c r="J4148">
        <v>1</v>
      </c>
      <c r="K4148" t="str">
        <f>LOOKUP(E4148,Types!A:A,Types!B:B)</f>
        <v>Pop</v>
      </c>
      <c r="L4148" t="str">
        <f>LOOKUP(I4148,Types!A:A,Types!B:B)</f>
        <v>Art</v>
      </c>
      <c r="M4148">
        <f t="shared" si="64"/>
        <v>-1</v>
      </c>
    </row>
    <row r="4149" spans="1:13" x14ac:dyDescent="0.2">
      <c r="A4149" t="s">
        <v>693</v>
      </c>
      <c r="B4149">
        <v>6.65390340145677E-4</v>
      </c>
      <c r="C4149">
        <v>3.9298105984926203E-2</v>
      </c>
      <c r="D4149">
        <v>0.95669722557067804</v>
      </c>
      <c r="E4149">
        <v>2</v>
      </c>
      <c r="F4149">
        <v>0</v>
      </c>
      <c r="G4149">
        <v>0</v>
      </c>
      <c r="H4149">
        <v>1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366</v>
      </c>
      <c r="B4150">
        <v>1.90736656077206E-3</v>
      </c>
      <c r="C4150">
        <v>0.23797364532947499</v>
      </c>
      <c r="D4150">
        <v>0.74168455600738503</v>
      </c>
      <c r="E4150">
        <v>2</v>
      </c>
      <c r="F4150">
        <v>0</v>
      </c>
      <c r="G4150">
        <v>0</v>
      </c>
      <c r="H4150">
        <v>1</v>
      </c>
      <c r="I4150">
        <v>2</v>
      </c>
      <c r="J4150">
        <v>1</v>
      </c>
      <c r="K4150" t="str">
        <f>LOOKUP(E4150,Types!A:A,Types!B:B)</f>
        <v>Pop</v>
      </c>
      <c r="L4150" t="str">
        <f>LOOKUP(I4150,Types!A:A,Types!B:B)</f>
        <v>Pop</v>
      </c>
      <c r="M4150">
        <f t="shared" si="64"/>
        <v>0</v>
      </c>
    </row>
    <row r="4151" spans="1:13" x14ac:dyDescent="0.2">
      <c r="A4151" t="s">
        <v>1847</v>
      </c>
      <c r="B4151">
        <v>1.71142246108502E-3</v>
      </c>
      <c r="C4151">
        <v>0.21933655440807301</v>
      </c>
      <c r="D4151">
        <v>0.77430295944213801</v>
      </c>
      <c r="E4151">
        <v>2</v>
      </c>
      <c r="F4151">
        <v>0</v>
      </c>
      <c r="G4151">
        <v>0</v>
      </c>
      <c r="H4151">
        <v>1</v>
      </c>
      <c r="I4151">
        <v>2</v>
      </c>
      <c r="J4151">
        <v>1</v>
      </c>
      <c r="K4151" t="str">
        <f>LOOKUP(E4151,Types!A:A,Types!B:B)</f>
        <v>Pop</v>
      </c>
      <c r="L4151" t="str">
        <f>LOOKUP(I4151,Types!A:A,Types!B:B)</f>
        <v>Pop</v>
      </c>
      <c r="M4151">
        <f t="shared" si="64"/>
        <v>0</v>
      </c>
    </row>
    <row r="4152" spans="1:13" x14ac:dyDescent="0.2">
      <c r="A4152" t="s">
        <v>1289</v>
      </c>
      <c r="B4152">
        <v>1.08415191061794E-3</v>
      </c>
      <c r="C4152">
        <v>8.7338283658027593E-2</v>
      </c>
      <c r="D4152">
        <v>0.88484978675842196</v>
      </c>
      <c r="E4152">
        <v>2</v>
      </c>
      <c r="F4152">
        <v>0</v>
      </c>
      <c r="G4152">
        <v>0</v>
      </c>
      <c r="H4152">
        <v>1</v>
      </c>
      <c r="I4152">
        <v>2</v>
      </c>
      <c r="J4152">
        <v>1</v>
      </c>
      <c r="K4152" t="str">
        <f>LOOKUP(E4152,Types!A:A,Types!B:B)</f>
        <v>Pop</v>
      </c>
      <c r="L4152" t="str">
        <f>LOOKUP(I4152,Types!A:A,Types!B:B)</f>
        <v>Pop</v>
      </c>
      <c r="M4152">
        <f t="shared" si="64"/>
        <v>0</v>
      </c>
    </row>
    <row r="4153" spans="1:13" x14ac:dyDescent="0.2">
      <c r="A4153" t="s">
        <v>2101</v>
      </c>
      <c r="B4153">
        <v>8.1425014650449103E-4</v>
      </c>
      <c r="C4153">
        <v>7.7477701008319799E-2</v>
      </c>
      <c r="D4153">
        <v>0.91613680124282804</v>
      </c>
      <c r="E4153">
        <v>2</v>
      </c>
      <c r="F4153">
        <v>0</v>
      </c>
      <c r="G4153">
        <v>0</v>
      </c>
      <c r="H4153">
        <v>1</v>
      </c>
      <c r="I4153">
        <v>1</v>
      </c>
      <c r="J4153">
        <v>1</v>
      </c>
      <c r="K4153" t="str">
        <f>LOOKUP(E4153,Types!A:A,Types!B:B)</f>
        <v>Pop</v>
      </c>
      <c r="L4153" t="str">
        <f>LOOKUP(I4153,Types!A:A,Types!B:B)</f>
        <v>Art</v>
      </c>
      <c r="M4153">
        <f t="shared" si="64"/>
        <v>-1</v>
      </c>
    </row>
    <row r="4154" spans="1:13" x14ac:dyDescent="0.2">
      <c r="A4154" t="s">
        <v>2385</v>
      </c>
      <c r="B4154">
        <v>8.3269790047779603E-4</v>
      </c>
      <c r="C4154">
        <v>6.8577468395233099E-2</v>
      </c>
      <c r="D4154">
        <v>0.91944760084152199</v>
      </c>
      <c r="E4154">
        <v>2</v>
      </c>
      <c r="F4154">
        <v>0</v>
      </c>
      <c r="G4154">
        <v>0</v>
      </c>
      <c r="H4154">
        <v>1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x14ac:dyDescent="0.2">
      <c r="A4155" t="s">
        <v>679</v>
      </c>
      <c r="B4155">
        <v>7.7208038419484995E-4</v>
      </c>
      <c r="C4155">
        <v>0.10589131712913499</v>
      </c>
      <c r="D4155">
        <v>0.89126521348953203</v>
      </c>
      <c r="E4155">
        <v>2</v>
      </c>
      <c r="F4155">
        <v>0</v>
      </c>
      <c r="G4155">
        <v>0</v>
      </c>
      <c r="H4155">
        <v>1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15</v>
      </c>
      <c r="B4156">
        <v>1.3861126499250501E-3</v>
      </c>
      <c r="C4156">
        <v>0.21938784420490201</v>
      </c>
      <c r="D4156">
        <v>0.77368098497390703</v>
      </c>
      <c r="E4156">
        <v>2</v>
      </c>
      <c r="F4156">
        <v>0</v>
      </c>
      <c r="G4156">
        <v>0</v>
      </c>
      <c r="H4156">
        <v>1</v>
      </c>
      <c r="I4156">
        <v>2</v>
      </c>
      <c r="J4156">
        <v>1</v>
      </c>
      <c r="K4156" t="str">
        <f>LOOKUP(E4156,Types!A:A,Types!B:B)</f>
        <v>Pop</v>
      </c>
      <c r="L4156" t="str">
        <f>LOOKUP(I4156,Types!A:A,Types!B:B)</f>
        <v>Pop</v>
      </c>
      <c r="M4156">
        <f t="shared" si="64"/>
        <v>0</v>
      </c>
    </row>
    <row r="4157" spans="1:13" x14ac:dyDescent="0.2">
      <c r="A4157" t="s">
        <v>397</v>
      </c>
      <c r="B4157">
        <v>7.1864458732306903E-4</v>
      </c>
      <c r="C4157">
        <v>5.43476231396198E-2</v>
      </c>
      <c r="D4157">
        <v>0.94123917818069402</v>
      </c>
      <c r="E4157">
        <v>2</v>
      </c>
      <c r="F4157">
        <v>0</v>
      </c>
      <c r="G4157">
        <v>0</v>
      </c>
      <c r="H4157">
        <v>1</v>
      </c>
      <c r="I4157">
        <v>2</v>
      </c>
      <c r="J4157">
        <v>1</v>
      </c>
      <c r="K4157" t="str">
        <f>LOOKUP(E4157,Types!A:A,Types!B:B)</f>
        <v>Pop</v>
      </c>
      <c r="L4157" t="str">
        <f>LOOKUP(I4157,Types!A:A,Types!B:B)</f>
        <v>Pop</v>
      </c>
      <c r="M4157">
        <f t="shared" si="64"/>
        <v>0</v>
      </c>
    </row>
    <row r="4158" spans="1:13" x14ac:dyDescent="0.2">
      <c r="A4158" t="s">
        <v>608</v>
      </c>
      <c r="B4158">
        <v>9.7850721795111895E-4</v>
      </c>
      <c r="C4158">
        <v>7.8344501554965904E-2</v>
      </c>
      <c r="D4158">
        <v>0.91364949941635099</v>
      </c>
      <c r="E4158">
        <v>2</v>
      </c>
      <c r="F4158">
        <v>0</v>
      </c>
      <c r="G4158">
        <v>0</v>
      </c>
      <c r="H4158">
        <v>1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x14ac:dyDescent="0.2">
      <c r="A4159" t="s">
        <v>1637</v>
      </c>
      <c r="B4159">
        <v>1.5426441095769401E-3</v>
      </c>
      <c r="C4159">
        <v>0.20139694213867099</v>
      </c>
      <c r="D4159">
        <v>0.78458648920059204</v>
      </c>
      <c r="E4159">
        <v>2</v>
      </c>
      <c r="F4159">
        <v>0</v>
      </c>
      <c r="G4159">
        <v>0</v>
      </c>
      <c r="H4159">
        <v>1</v>
      </c>
      <c r="I4159">
        <v>1</v>
      </c>
      <c r="J4159">
        <v>1</v>
      </c>
      <c r="K4159" t="str">
        <f>LOOKUP(E4159,Types!A:A,Types!B:B)</f>
        <v>Pop</v>
      </c>
      <c r="L4159" t="str">
        <f>LOOKUP(I4159,Types!A:A,Types!B:B)</f>
        <v>Art</v>
      </c>
      <c r="M4159">
        <f t="shared" si="64"/>
        <v>-1</v>
      </c>
    </row>
    <row r="4160" spans="1:13" x14ac:dyDescent="0.2">
      <c r="A4160" t="s">
        <v>547</v>
      </c>
      <c r="B4160">
        <v>1.2210869463160599E-3</v>
      </c>
      <c r="C4160">
        <v>0.110124163329601</v>
      </c>
      <c r="D4160">
        <v>0.88325268030166604</v>
      </c>
      <c r="E4160">
        <v>2</v>
      </c>
      <c r="F4160">
        <v>0</v>
      </c>
      <c r="G4160">
        <v>0</v>
      </c>
      <c r="H4160">
        <v>1</v>
      </c>
      <c r="I4160">
        <v>1</v>
      </c>
      <c r="J4160">
        <v>1</v>
      </c>
      <c r="K4160" t="str">
        <f>LOOKUP(E4160,Types!A:A,Types!B:B)</f>
        <v>Pop</v>
      </c>
      <c r="L4160" t="str">
        <f>LOOKUP(I4160,Types!A:A,Types!B:B)</f>
        <v>Art</v>
      </c>
      <c r="M4160">
        <f t="shared" si="64"/>
        <v>-1</v>
      </c>
    </row>
    <row r="4161" spans="1:13" x14ac:dyDescent="0.2">
      <c r="A4161" t="s">
        <v>400</v>
      </c>
      <c r="B4161">
        <v>9.4982341397553596E-4</v>
      </c>
      <c r="C4161">
        <v>5.6944206357002203E-2</v>
      </c>
      <c r="D4161">
        <v>0.93810933828353804</v>
      </c>
      <c r="E4161">
        <v>2</v>
      </c>
      <c r="F4161">
        <v>0</v>
      </c>
      <c r="G4161">
        <v>0</v>
      </c>
      <c r="H4161">
        <v>1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517</v>
      </c>
      <c r="B4162">
        <v>9.9198217503726396E-4</v>
      </c>
      <c r="C4162">
        <v>9.6745170652866294E-2</v>
      </c>
      <c r="D4162">
        <v>0.89796113967895497</v>
      </c>
      <c r="E4162">
        <v>2</v>
      </c>
      <c r="F4162">
        <v>0</v>
      </c>
      <c r="G4162">
        <v>0</v>
      </c>
      <c r="H4162">
        <v>1</v>
      </c>
      <c r="I4162">
        <v>2</v>
      </c>
      <c r="J4162">
        <v>1</v>
      </c>
      <c r="K4162" t="str">
        <f>LOOKUP(E4162,Types!A:A,Types!B:B)</f>
        <v>Pop</v>
      </c>
      <c r="L4162" t="str">
        <f>LOOKUP(I4162,Types!A:A,Types!B:B)</f>
        <v>Pop</v>
      </c>
      <c r="M4162">
        <f t="shared" si="64"/>
        <v>0</v>
      </c>
    </row>
    <row r="4163" spans="1:13" x14ac:dyDescent="0.2">
      <c r="A4163" t="s">
        <v>1418</v>
      </c>
      <c r="B4163">
        <v>1.16969074588269E-3</v>
      </c>
      <c r="C4163">
        <v>0.15793776512145899</v>
      </c>
      <c r="D4163">
        <v>0.83889728784561102</v>
      </c>
      <c r="E4163">
        <v>2</v>
      </c>
      <c r="F4163">
        <v>0</v>
      </c>
      <c r="G4163">
        <v>0</v>
      </c>
      <c r="H4163">
        <v>1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x14ac:dyDescent="0.2">
      <c r="A4164" t="s">
        <v>1886</v>
      </c>
      <c r="B4164">
        <v>1.0108811547979699E-3</v>
      </c>
      <c r="C4164">
        <v>9.6360579133033697E-2</v>
      </c>
      <c r="D4164">
        <v>0.90043288469314497</v>
      </c>
      <c r="E4164">
        <v>2</v>
      </c>
      <c r="F4164">
        <v>0</v>
      </c>
      <c r="G4164">
        <v>0</v>
      </c>
      <c r="H4164">
        <v>1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x14ac:dyDescent="0.2">
      <c r="A4165" t="s">
        <v>363</v>
      </c>
      <c r="B4165">
        <v>1.17912702262401E-3</v>
      </c>
      <c r="C4165">
        <v>7.0148549973964594E-2</v>
      </c>
      <c r="D4165">
        <v>0.92255103588104204</v>
      </c>
      <c r="E4165">
        <v>2</v>
      </c>
      <c r="F4165">
        <v>0</v>
      </c>
      <c r="G4165">
        <v>0</v>
      </c>
      <c r="H4165">
        <v>1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x14ac:dyDescent="0.2">
      <c r="A4166" t="s">
        <v>1153</v>
      </c>
      <c r="B4166">
        <v>1.56102690380066E-3</v>
      </c>
      <c r="C4166">
        <v>8.15142542123794E-2</v>
      </c>
      <c r="D4166">
        <v>0.88323318958282404</v>
      </c>
      <c r="E4166">
        <v>2</v>
      </c>
      <c r="F4166">
        <v>0</v>
      </c>
      <c r="G4166">
        <v>0</v>
      </c>
      <c r="H4166">
        <v>1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x14ac:dyDescent="0.2">
      <c r="A4167" t="s">
        <v>605</v>
      </c>
      <c r="B4167">
        <v>1.22830946929752E-3</v>
      </c>
      <c r="C4167">
        <v>7.0296853780746404E-2</v>
      </c>
      <c r="D4167">
        <v>0.89115005731582597</v>
      </c>
      <c r="E4167">
        <v>2</v>
      </c>
      <c r="F4167">
        <v>0</v>
      </c>
      <c r="G4167">
        <v>0</v>
      </c>
      <c r="H4167">
        <v>1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x14ac:dyDescent="0.2">
      <c r="A4168" t="s">
        <v>2183</v>
      </c>
      <c r="B4168">
        <v>4.0156891918741102E-4</v>
      </c>
      <c r="C4168">
        <v>1.6428893432021099E-2</v>
      </c>
      <c r="D4168">
        <v>0.980415999889373</v>
      </c>
      <c r="E4168">
        <v>2</v>
      </c>
      <c r="F4168">
        <v>0</v>
      </c>
      <c r="G4168">
        <v>0</v>
      </c>
      <c r="H4168">
        <v>1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x14ac:dyDescent="0.2">
      <c r="A4169" t="s">
        <v>796</v>
      </c>
      <c r="B4169">
        <v>1.15428061690181E-3</v>
      </c>
      <c r="C4169">
        <v>0.20654983818531</v>
      </c>
      <c r="D4169">
        <v>0.78302896022796598</v>
      </c>
      <c r="E4169">
        <v>2</v>
      </c>
      <c r="F4169">
        <v>0</v>
      </c>
      <c r="G4169">
        <v>0</v>
      </c>
      <c r="H4169">
        <v>1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2411</v>
      </c>
      <c r="B4170">
        <v>1.0289578931406099E-3</v>
      </c>
      <c r="C4170">
        <v>0.13773439824581099</v>
      </c>
      <c r="D4170">
        <v>0.85877239704132002</v>
      </c>
      <c r="E4170">
        <v>2</v>
      </c>
      <c r="F4170">
        <v>0</v>
      </c>
      <c r="G4170">
        <v>0</v>
      </c>
      <c r="H4170">
        <v>1</v>
      </c>
      <c r="I4170">
        <v>2</v>
      </c>
      <c r="J4170">
        <v>1</v>
      </c>
      <c r="K4170" t="str">
        <f>LOOKUP(E4170,Types!A:A,Types!B:B)</f>
        <v>Pop</v>
      </c>
      <c r="L4170" t="str">
        <f>LOOKUP(I4170,Types!A:A,Types!B:B)</f>
        <v>Pop</v>
      </c>
      <c r="M4170">
        <f t="shared" si="65"/>
        <v>0</v>
      </c>
    </row>
    <row r="4171" spans="1:13" x14ac:dyDescent="0.2">
      <c r="A4171" t="s">
        <v>808</v>
      </c>
      <c r="B4171">
        <v>1.0603037662804101E-3</v>
      </c>
      <c r="C4171">
        <v>6.0567740350961602E-2</v>
      </c>
      <c r="D4171">
        <v>0.923259377479553</v>
      </c>
      <c r="E4171">
        <v>2</v>
      </c>
      <c r="F4171">
        <v>0</v>
      </c>
      <c r="G4171">
        <v>0</v>
      </c>
      <c r="H4171">
        <v>1</v>
      </c>
      <c r="I4171">
        <v>1</v>
      </c>
      <c r="J4171">
        <v>1</v>
      </c>
      <c r="K4171" t="str">
        <f>LOOKUP(E4171,Types!A:A,Types!B:B)</f>
        <v>Pop</v>
      </c>
      <c r="L4171" t="str">
        <f>LOOKUP(I4171,Types!A:A,Types!B:B)</f>
        <v>Art</v>
      </c>
      <c r="M4171">
        <f t="shared" si="65"/>
        <v>-1</v>
      </c>
    </row>
    <row r="4172" spans="1:13" x14ac:dyDescent="0.2">
      <c r="A4172" t="s">
        <v>276</v>
      </c>
      <c r="B4172">
        <v>8.9560030028223905E-4</v>
      </c>
      <c r="C4172">
        <v>9.1553442180156694E-2</v>
      </c>
      <c r="D4172">
        <v>0.90367162227630604</v>
      </c>
      <c r="E4172">
        <v>2</v>
      </c>
      <c r="F4172">
        <v>0</v>
      </c>
      <c r="G4172">
        <v>0</v>
      </c>
      <c r="H4172">
        <v>1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x14ac:dyDescent="0.2">
      <c r="A4173" t="s">
        <v>1503</v>
      </c>
      <c r="B4173">
        <v>5.7590694632381201E-4</v>
      </c>
      <c r="C4173">
        <v>2.4079436436295499E-2</v>
      </c>
      <c r="D4173">
        <v>0.96513622999191195</v>
      </c>
      <c r="E4173">
        <v>2</v>
      </c>
      <c r="F4173">
        <v>0</v>
      </c>
      <c r="G4173">
        <v>0</v>
      </c>
      <c r="H4173">
        <v>1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x14ac:dyDescent="0.2">
      <c r="A4174" t="s">
        <v>1038</v>
      </c>
      <c r="B4174">
        <v>1.0429789545014501E-3</v>
      </c>
      <c r="C4174">
        <v>7.7215388417243902E-2</v>
      </c>
      <c r="D4174">
        <v>0.91826152801513605</v>
      </c>
      <c r="E4174">
        <v>2</v>
      </c>
      <c r="F4174">
        <v>0</v>
      </c>
      <c r="G4174">
        <v>0</v>
      </c>
      <c r="H4174">
        <v>1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x14ac:dyDescent="0.2">
      <c r="A4175" t="s">
        <v>1572</v>
      </c>
      <c r="B4175">
        <v>7.3382345726713495E-4</v>
      </c>
      <c r="C4175">
        <v>9.2236414551734897E-2</v>
      </c>
      <c r="D4175">
        <v>0.90404623746871904</v>
      </c>
      <c r="E4175">
        <v>2</v>
      </c>
      <c r="F4175">
        <v>0</v>
      </c>
      <c r="G4175">
        <v>0</v>
      </c>
      <c r="H4175">
        <v>1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x14ac:dyDescent="0.2">
      <c r="A4176" t="s">
        <v>306</v>
      </c>
      <c r="B4176">
        <v>8.4213877562433405E-4</v>
      </c>
      <c r="C4176">
        <v>0.113992944359779</v>
      </c>
      <c r="D4176">
        <v>0.88280856609344405</v>
      </c>
      <c r="E4176">
        <v>2</v>
      </c>
      <c r="F4176">
        <v>0</v>
      </c>
      <c r="G4176">
        <v>0</v>
      </c>
      <c r="H4176">
        <v>1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x14ac:dyDescent="0.2">
      <c r="A4177" t="s">
        <v>2249</v>
      </c>
      <c r="B4177">
        <v>1.59633276052773E-3</v>
      </c>
      <c r="C4177">
        <v>0.2127046585083</v>
      </c>
      <c r="D4177">
        <v>0.75817239284515303</v>
      </c>
      <c r="E4177">
        <v>2</v>
      </c>
      <c r="F4177">
        <v>0</v>
      </c>
      <c r="G4177">
        <v>0</v>
      </c>
      <c r="H4177">
        <v>1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x14ac:dyDescent="0.2">
      <c r="A4178" t="s">
        <v>536</v>
      </c>
      <c r="B4178">
        <v>9.1861066175624696E-4</v>
      </c>
      <c r="C4178">
        <v>0.109941236674785</v>
      </c>
      <c r="D4178">
        <v>0.88454180955886796</v>
      </c>
      <c r="E4178">
        <v>2</v>
      </c>
      <c r="F4178">
        <v>0</v>
      </c>
      <c r="G4178">
        <v>0</v>
      </c>
      <c r="H4178">
        <v>1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x14ac:dyDescent="0.2">
      <c r="A4179" t="s">
        <v>117</v>
      </c>
      <c r="B4179">
        <v>1.2213420122861799E-3</v>
      </c>
      <c r="C4179">
        <v>0.19784177839756001</v>
      </c>
      <c r="D4179">
        <v>0.79495131969451904</v>
      </c>
      <c r="E4179">
        <v>2</v>
      </c>
      <c r="F4179">
        <v>0</v>
      </c>
      <c r="G4179">
        <v>0</v>
      </c>
      <c r="H4179">
        <v>1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x14ac:dyDescent="0.2">
      <c r="A4180" t="s">
        <v>799</v>
      </c>
      <c r="B4180">
        <v>1.1732551502063801E-3</v>
      </c>
      <c r="C4180">
        <v>8.5921131074428503E-2</v>
      </c>
      <c r="D4180">
        <v>0.91142356395721402</v>
      </c>
      <c r="E4180">
        <v>2</v>
      </c>
      <c r="F4180">
        <v>0</v>
      </c>
      <c r="G4180">
        <v>0</v>
      </c>
      <c r="H4180">
        <v>1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x14ac:dyDescent="0.2">
      <c r="A4181" t="s">
        <v>235</v>
      </c>
      <c r="B4181">
        <v>1.1763720540329801E-3</v>
      </c>
      <c r="C4181">
        <v>0.102841384708881</v>
      </c>
      <c r="D4181">
        <v>0.89263188838958696</v>
      </c>
      <c r="E4181">
        <v>2</v>
      </c>
      <c r="F4181">
        <v>0</v>
      </c>
      <c r="G4181">
        <v>0</v>
      </c>
      <c r="H4181">
        <v>1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x14ac:dyDescent="0.2">
      <c r="A4182" t="s">
        <v>648</v>
      </c>
      <c r="B4182">
        <v>7.5443572131916805E-4</v>
      </c>
      <c r="C4182">
        <v>6.2456779181957203E-2</v>
      </c>
      <c r="D4182">
        <v>0.93296062946319502</v>
      </c>
      <c r="E4182">
        <v>2</v>
      </c>
      <c r="F4182">
        <v>0</v>
      </c>
      <c r="G4182">
        <v>0</v>
      </c>
      <c r="H4182">
        <v>1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x14ac:dyDescent="0.2">
      <c r="A4183" t="s">
        <v>1326</v>
      </c>
      <c r="B4183">
        <v>8.4579514805227496E-4</v>
      </c>
      <c r="C4183">
        <v>7.3240540921687997E-2</v>
      </c>
      <c r="D4183">
        <v>0.91715121269225997</v>
      </c>
      <c r="E4183">
        <v>2</v>
      </c>
      <c r="F4183">
        <v>0</v>
      </c>
      <c r="G4183">
        <v>0</v>
      </c>
      <c r="H4183">
        <v>1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x14ac:dyDescent="0.2">
      <c r="A4184" t="s">
        <v>671</v>
      </c>
      <c r="B4184">
        <v>6.5285130403935898E-4</v>
      </c>
      <c r="C4184">
        <v>4.1275031864643097E-2</v>
      </c>
      <c r="D4184">
        <v>0.95427417755126898</v>
      </c>
      <c r="E4184">
        <v>2</v>
      </c>
      <c r="F4184">
        <v>0</v>
      </c>
      <c r="G4184">
        <v>0</v>
      </c>
      <c r="H4184">
        <v>1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x14ac:dyDescent="0.2">
      <c r="A4185" t="s">
        <v>215</v>
      </c>
      <c r="B4185">
        <v>8.99945385754108E-4</v>
      </c>
      <c r="C4185">
        <v>0.123381488025188</v>
      </c>
      <c r="D4185">
        <v>0.84844732284545898</v>
      </c>
      <c r="E4185">
        <v>2</v>
      </c>
      <c r="F4185">
        <v>0</v>
      </c>
      <c r="G4185">
        <v>0</v>
      </c>
      <c r="H4185">
        <v>1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1003</v>
      </c>
      <c r="B4186">
        <v>7.0421589771285599E-4</v>
      </c>
      <c r="C4186">
        <v>0.118333414196968</v>
      </c>
      <c r="D4186">
        <v>0.87841117382049505</v>
      </c>
      <c r="E4186">
        <v>2</v>
      </c>
      <c r="F4186">
        <v>0</v>
      </c>
      <c r="G4186">
        <v>0</v>
      </c>
      <c r="H4186">
        <v>1</v>
      </c>
      <c r="I4186">
        <v>1</v>
      </c>
      <c r="J4186">
        <v>1</v>
      </c>
      <c r="K4186" t="str">
        <f>LOOKUP(E4186,Types!A:A,Types!B:B)</f>
        <v>Pop</v>
      </c>
      <c r="L4186" t="str">
        <f>LOOKUP(I4186,Types!A:A,Types!B:B)</f>
        <v>Art</v>
      </c>
      <c r="M4186">
        <f t="shared" si="65"/>
        <v>-1</v>
      </c>
    </row>
    <row r="4187" spans="1:13" x14ac:dyDescent="0.2">
      <c r="A4187" t="s">
        <v>2217</v>
      </c>
      <c r="B4187">
        <v>1.19039649143815E-3</v>
      </c>
      <c r="C4187">
        <v>0.23686718940734799</v>
      </c>
      <c r="D4187">
        <v>0.75599169731140103</v>
      </c>
      <c r="E4187">
        <v>2</v>
      </c>
      <c r="F4187">
        <v>0</v>
      </c>
      <c r="G4187">
        <v>0</v>
      </c>
      <c r="H4187">
        <v>1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x14ac:dyDescent="0.2">
      <c r="A4188" t="s">
        <v>1445</v>
      </c>
      <c r="B4188">
        <v>1.7529372125864001E-3</v>
      </c>
      <c r="C4188">
        <v>0.18970185518264701</v>
      </c>
      <c r="D4188">
        <v>0.78812849521636896</v>
      </c>
      <c r="E4188">
        <v>2</v>
      </c>
      <c r="F4188">
        <v>0</v>
      </c>
      <c r="G4188">
        <v>0</v>
      </c>
      <c r="H4188">
        <v>1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904</v>
      </c>
      <c r="B4189">
        <v>1.09465094283223E-3</v>
      </c>
      <c r="C4189">
        <v>7.7737912535667406E-2</v>
      </c>
      <c r="D4189">
        <v>0.90955668687820401</v>
      </c>
      <c r="E4189">
        <v>2</v>
      </c>
      <c r="F4189">
        <v>0</v>
      </c>
      <c r="G4189">
        <v>0</v>
      </c>
      <c r="H4189">
        <v>1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x14ac:dyDescent="0.2">
      <c r="A4190" t="s">
        <v>275</v>
      </c>
      <c r="B4190">
        <v>1.3060646597296E-3</v>
      </c>
      <c r="C4190">
        <v>0.17689821124076799</v>
      </c>
      <c r="D4190">
        <v>0.81351292133331299</v>
      </c>
      <c r="E4190">
        <v>2</v>
      </c>
      <c r="F4190">
        <v>0</v>
      </c>
      <c r="G4190">
        <v>0</v>
      </c>
      <c r="H4190">
        <v>1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x14ac:dyDescent="0.2">
      <c r="A4191" t="s">
        <v>91</v>
      </c>
      <c r="B4191">
        <v>1.16550712846219E-3</v>
      </c>
      <c r="C4191">
        <v>0.122727565467357</v>
      </c>
      <c r="D4191">
        <v>0.87347376346588101</v>
      </c>
      <c r="E4191">
        <v>2</v>
      </c>
      <c r="F4191">
        <v>0</v>
      </c>
      <c r="G4191">
        <v>0</v>
      </c>
      <c r="H4191">
        <v>1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659</v>
      </c>
      <c r="B4192">
        <v>1.1600828729569899E-3</v>
      </c>
      <c r="C4192">
        <v>9.7439326345920493E-2</v>
      </c>
      <c r="D4192">
        <v>0.89912807941436701</v>
      </c>
      <c r="E4192">
        <v>2</v>
      </c>
      <c r="F4192">
        <v>0</v>
      </c>
      <c r="G4192">
        <v>0</v>
      </c>
      <c r="H4192">
        <v>1</v>
      </c>
      <c r="I4192">
        <v>2</v>
      </c>
      <c r="J4192">
        <v>1</v>
      </c>
      <c r="K4192" t="str">
        <f>LOOKUP(E4192,Types!A:A,Types!B:B)</f>
        <v>Pop</v>
      </c>
      <c r="L4192" t="str">
        <f>LOOKUP(I4192,Types!A:A,Types!B:B)</f>
        <v>Pop</v>
      </c>
      <c r="M4192">
        <f t="shared" si="65"/>
        <v>0</v>
      </c>
    </row>
    <row r="4193" spans="1:13" x14ac:dyDescent="0.2">
      <c r="A4193" t="s">
        <v>539</v>
      </c>
      <c r="B4193">
        <v>7.89474404882639E-4</v>
      </c>
      <c r="C4193">
        <v>9.8152041435241699E-2</v>
      </c>
      <c r="D4193">
        <v>0.89771425724029497</v>
      </c>
      <c r="E4193">
        <v>2</v>
      </c>
      <c r="F4193">
        <v>0</v>
      </c>
      <c r="G4193">
        <v>0</v>
      </c>
      <c r="H4193">
        <v>1</v>
      </c>
      <c r="I4193">
        <v>2</v>
      </c>
      <c r="J4193">
        <v>1</v>
      </c>
      <c r="K4193" t="str">
        <f>LOOKUP(E4193,Types!A:A,Types!B:B)</f>
        <v>Pop</v>
      </c>
      <c r="L4193" t="str">
        <f>LOOKUP(I4193,Types!A:A,Types!B:B)</f>
        <v>Pop</v>
      </c>
      <c r="M4193">
        <f t="shared" si="65"/>
        <v>0</v>
      </c>
    </row>
    <row r="4194" spans="1:13" x14ac:dyDescent="0.2">
      <c r="A4194" t="s">
        <v>1721</v>
      </c>
      <c r="B4194">
        <v>1.83542305603623E-3</v>
      </c>
      <c r="C4194">
        <v>0.171916738152503</v>
      </c>
      <c r="D4194">
        <v>0.82245492935180597</v>
      </c>
      <c r="E4194">
        <v>2</v>
      </c>
      <c r="F4194">
        <v>0</v>
      </c>
      <c r="G4194">
        <v>0</v>
      </c>
      <c r="H4194">
        <v>1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x14ac:dyDescent="0.2">
      <c r="A4195" t="s">
        <v>27</v>
      </c>
      <c r="B4195">
        <v>7.9966092016547897E-4</v>
      </c>
      <c r="C4195">
        <v>5.58751448988914E-2</v>
      </c>
      <c r="D4195">
        <v>0.94240480661392201</v>
      </c>
      <c r="E4195">
        <v>2</v>
      </c>
      <c r="F4195">
        <v>0</v>
      </c>
      <c r="G4195">
        <v>0</v>
      </c>
      <c r="H4195">
        <v>1</v>
      </c>
      <c r="I4195">
        <v>3</v>
      </c>
      <c r="J4195">
        <v>1</v>
      </c>
      <c r="K4195" t="str">
        <f>LOOKUP(E4195,Types!A:A,Types!B:B)</f>
        <v>Pop</v>
      </c>
      <c r="L4195" t="str">
        <f>LOOKUP(I4195,Types!A:A,Types!B:B)</f>
        <v>Tradition</v>
      </c>
      <c r="M4195">
        <f t="shared" si="65"/>
        <v>1</v>
      </c>
    </row>
    <row r="4196" spans="1:13" x14ac:dyDescent="0.2">
      <c r="A4196" t="s">
        <v>921</v>
      </c>
      <c r="B4196">
        <v>8.3988852566108097E-4</v>
      </c>
      <c r="C4196">
        <v>0.20799235999584101</v>
      </c>
      <c r="D4196">
        <v>0.78404730558395297</v>
      </c>
      <c r="E4196">
        <v>2</v>
      </c>
      <c r="F4196">
        <v>0</v>
      </c>
      <c r="G4196">
        <v>0</v>
      </c>
      <c r="H4196">
        <v>1</v>
      </c>
      <c r="I4196">
        <v>1</v>
      </c>
      <c r="J4196">
        <v>1</v>
      </c>
      <c r="K4196" t="str">
        <f>LOOKUP(E4196,Types!A:A,Types!B:B)</f>
        <v>Pop</v>
      </c>
      <c r="L4196" t="str">
        <f>LOOKUP(I4196,Types!A:A,Types!B:B)</f>
        <v>Art</v>
      </c>
      <c r="M4196">
        <f t="shared" si="65"/>
        <v>-1</v>
      </c>
    </row>
    <row r="4197" spans="1:13" x14ac:dyDescent="0.2">
      <c r="A4197" t="s">
        <v>337</v>
      </c>
      <c r="B4197">
        <v>8.8217062875628395E-4</v>
      </c>
      <c r="C4197">
        <v>0.19288994371891</v>
      </c>
      <c r="D4197">
        <v>0.80227130651473999</v>
      </c>
      <c r="E4197">
        <v>2</v>
      </c>
      <c r="F4197">
        <v>0</v>
      </c>
      <c r="G4197">
        <v>0</v>
      </c>
      <c r="H4197">
        <v>1</v>
      </c>
      <c r="I4197">
        <v>1</v>
      </c>
      <c r="J4197">
        <v>1</v>
      </c>
      <c r="K4197" t="str">
        <f>LOOKUP(E4197,Types!A:A,Types!B:B)</f>
        <v>Pop</v>
      </c>
      <c r="L4197" t="str">
        <f>LOOKUP(I4197,Types!A:A,Types!B:B)</f>
        <v>Art</v>
      </c>
      <c r="M4197">
        <f t="shared" si="65"/>
        <v>-1</v>
      </c>
    </row>
    <row r="4198" spans="1:13" x14ac:dyDescent="0.2">
      <c r="A4198" t="s">
        <v>1223</v>
      </c>
      <c r="B4198">
        <v>7.6464522862806905E-4</v>
      </c>
      <c r="C4198">
        <v>5.8729063719510997E-2</v>
      </c>
      <c r="D4198">
        <v>0.93542248010635298</v>
      </c>
      <c r="E4198">
        <v>2</v>
      </c>
      <c r="F4198">
        <v>0</v>
      </c>
      <c r="G4198">
        <v>0</v>
      </c>
      <c r="H4198">
        <v>1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x14ac:dyDescent="0.2">
      <c r="A4199" t="s">
        <v>2293</v>
      </c>
      <c r="B4199">
        <v>8.1444543320685603E-4</v>
      </c>
      <c r="C4199">
        <v>5.4922800511121701E-2</v>
      </c>
      <c r="D4199">
        <v>0.93940782546997004</v>
      </c>
      <c r="E4199">
        <v>2</v>
      </c>
      <c r="F4199">
        <v>0</v>
      </c>
      <c r="G4199">
        <v>0</v>
      </c>
      <c r="H4199">
        <v>1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x14ac:dyDescent="0.2">
      <c r="A4200" t="s">
        <v>1481</v>
      </c>
      <c r="B4200">
        <v>1.35340553242713E-3</v>
      </c>
      <c r="C4200">
        <v>0.19754396378993899</v>
      </c>
      <c r="D4200">
        <v>0.79815226793289096</v>
      </c>
      <c r="E4200">
        <v>2</v>
      </c>
      <c r="F4200">
        <v>0</v>
      </c>
      <c r="G4200">
        <v>0</v>
      </c>
      <c r="H4200">
        <v>1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927</v>
      </c>
      <c r="B4201">
        <v>1.0942571097984899E-3</v>
      </c>
      <c r="C4201">
        <v>0.197993144392967</v>
      </c>
      <c r="D4201">
        <v>0.79401648044586104</v>
      </c>
      <c r="E4201">
        <v>2</v>
      </c>
      <c r="F4201">
        <v>0</v>
      </c>
      <c r="G4201">
        <v>0</v>
      </c>
      <c r="H4201">
        <v>1</v>
      </c>
      <c r="I4201">
        <v>2</v>
      </c>
      <c r="J4201">
        <v>1</v>
      </c>
      <c r="K4201" t="str">
        <f>LOOKUP(E4201,Types!A:A,Types!B:B)</f>
        <v>Pop</v>
      </c>
      <c r="L4201" t="str">
        <f>LOOKUP(I4201,Types!A:A,Types!B:B)</f>
        <v>Pop</v>
      </c>
      <c r="M4201">
        <f t="shared" si="65"/>
        <v>0</v>
      </c>
    </row>
    <row r="4202" spans="1:13" x14ac:dyDescent="0.2">
      <c r="A4202" t="s">
        <v>537</v>
      </c>
      <c r="B4202">
        <v>1.39152887277305E-3</v>
      </c>
      <c r="C4202">
        <v>0.237522512674331</v>
      </c>
      <c r="D4202">
        <v>0.73476099967956499</v>
      </c>
      <c r="E4202">
        <v>2</v>
      </c>
      <c r="F4202">
        <v>0</v>
      </c>
      <c r="G4202">
        <v>0</v>
      </c>
      <c r="H4202">
        <v>1</v>
      </c>
      <c r="I4202">
        <v>1</v>
      </c>
      <c r="J4202">
        <v>1</v>
      </c>
      <c r="K4202" t="str">
        <f>LOOKUP(E4202,Types!A:A,Types!B:B)</f>
        <v>Pop</v>
      </c>
      <c r="L4202" t="str">
        <f>LOOKUP(I4202,Types!A:A,Types!B:B)</f>
        <v>Art</v>
      </c>
      <c r="M4202">
        <f t="shared" si="65"/>
        <v>-1</v>
      </c>
    </row>
    <row r="4203" spans="1:13" x14ac:dyDescent="0.2">
      <c r="A4203" t="s">
        <v>1971</v>
      </c>
      <c r="B4203">
        <v>9.6468185074627399E-4</v>
      </c>
      <c r="C4203">
        <v>0.15109305083751601</v>
      </c>
      <c r="D4203">
        <v>0.84303021430969205</v>
      </c>
      <c r="E4203">
        <v>2</v>
      </c>
      <c r="F4203">
        <v>0</v>
      </c>
      <c r="G4203">
        <v>0</v>
      </c>
      <c r="H4203">
        <v>1</v>
      </c>
      <c r="I4203">
        <v>2</v>
      </c>
      <c r="J4203">
        <v>1</v>
      </c>
      <c r="K4203" t="str">
        <f>LOOKUP(E4203,Types!A:A,Types!B:B)</f>
        <v>Pop</v>
      </c>
      <c r="L4203" t="str">
        <f>LOOKUP(I4203,Types!A:A,Types!B:B)</f>
        <v>Pop</v>
      </c>
      <c r="M4203">
        <f t="shared" si="65"/>
        <v>0</v>
      </c>
    </row>
    <row r="4204" spans="1:13" x14ac:dyDescent="0.2">
      <c r="A4204" t="s">
        <v>443</v>
      </c>
      <c r="B4204">
        <v>1.1711051920428801E-3</v>
      </c>
      <c r="C4204">
        <v>9.68975350260734E-2</v>
      </c>
      <c r="D4204">
        <v>0.89858961105346602</v>
      </c>
      <c r="E4204">
        <v>2</v>
      </c>
      <c r="F4204">
        <v>0</v>
      </c>
      <c r="G4204">
        <v>0</v>
      </c>
      <c r="H4204">
        <v>1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x14ac:dyDescent="0.2">
      <c r="A4205" t="s">
        <v>1972</v>
      </c>
      <c r="B4205">
        <v>9.6521491650491899E-4</v>
      </c>
      <c r="C4205">
        <v>0.12793371081352201</v>
      </c>
      <c r="D4205">
        <v>0.86239665746688798</v>
      </c>
      <c r="E4205">
        <v>2</v>
      </c>
      <c r="F4205">
        <v>0</v>
      </c>
      <c r="G4205">
        <v>0</v>
      </c>
      <c r="H4205">
        <v>1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x14ac:dyDescent="0.2">
      <c r="A4206" t="s">
        <v>1024</v>
      </c>
      <c r="B4206">
        <v>7.1038014721125299E-4</v>
      </c>
      <c r="C4206">
        <v>4.2100463062524698E-2</v>
      </c>
      <c r="D4206">
        <v>0.95613390207290605</v>
      </c>
      <c r="E4206">
        <v>2</v>
      </c>
      <c r="F4206">
        <v>0</v>
      </c>
      <c r="G4206">
        <v>0</v>
      </c>
      <c r="H4206">
        <v>1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x14ac:dyDescent="0.2">
      <c r="A4207" t="s">
        <v>1327</v>
      </c>
      <c r="B4207">
        <v>7.4978213524445805E-4</v>
      </c>
      <c r="C4207">
        <v>5.0430461764335598E-2</v>
      </c>
      <c r="D4207">
        <v>0.94519352912902799</v>
      </c>
      <c r="E4207">
        <v>2</v>
      </c>
      <c r="F4207">
        <v>0</v>
      </c>
      <c r="G4207">
        <v>0</v>
      </c>
      <c r="H4207">
        <v>1</v>
      </c>
      <c r="I4207">
        <v>1</v>
      </c>
      <c r="J4207">
        <v>1</v>
      </c>
      <c r="K4207" t="str">
        <f>LOOKUP(E4207,Types!A:A,Types!B:B)</f>
        <v>Pop</v>
      </c>
      <c r="L4207" t="str">
        <f>LOOKUP(I4207,Types!A:A,Types!B:B)</f>
        <v>Art</v>
      </c>
      <c r="M4207">
        <f t="shared" si="65"/>
        <v>-1</v>
      </c>
    </row>
    <row r="4208" spans="1:13" x14ac:dyDescent="0.2">
      <c r="A4208" t="s">
        <v>479</v>
      </c>
      <c r="B4208">
        <v>1.48578290827572E-3</v>
      </c>
      <c r="C4208">
        <v>0.427537471055984</v>
      </c>
      <c r="D4208">
        <v>0.54156017303466797</v>
      </c>
      <c r="E4208">
        <v>2</v>
      </c>
      <c r="F4208">
        <v>0</v>
      </c>
      <c r="G4208">
        <v>0</v>
      </c>
      <c r="H4208">
        <v>1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x14ac:dyDescent="0.2">
      <c r="A4209" t="s">
        <v>193</v>
      </c>
      <c r="B4209">
        <v>1.7399733187630701E-3</v>
      </c>
      <c r="C4209">
        <v>0.18467797338962499</v>
      </c>
      <c r="D4209">
        <v>0.81138676404953003</v>
      </c>
      <c r="E4209">
        <v>2</v>
      </c>
      <c r="F4209">
        <v>0</v>
      </c>
      <c r="G4209">
        <v>0</v>
      </c>
      <c r="H4209">
        <v>1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x14ac:dyDescent="0.2">
      <c r="A4210" t="s">
        <v>976</v>
      </c>
      <c r="B4210">
        <v>1.0894064325839201E-3</v>
      </c>
      <c r="C4210">
        <v>0.101301841437816</v>
      </c>
      <c r="D4210">
        <v>0.88719654083251898</v>
      </c>
      <c r="E4210">
        <v>2</v>
      </c>
      <c r="F4210">
        <v>0</v>
      </c>
      <c r="G4210">
        <v>0</v>
      </c>
      <c r="H4210">
        <v>1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x14ac:dyDescent="0.2">
      <c r="A4211" t="s">
        <v>132</v>
      </c>
      <c r="B4211">
        <v>7.3074054671451395E-4</v>
      </c>
      <c r="C4211">
        <v>0.117468811571598</v>
      </c>
      <c r="D4211">
        <v>0.87788319587707497</v>
      </c>
      <c r="E4211">
        <v>2</v>
      </c>
      <c r="F4211">
        <v>0</v>
      </c>
      <c r="G4211">
        <v>0</v>
      </c>
      <c r="H4211">
        <v>1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x14ac:dyDescent="0.2">
      <c r="A4212" t="s">
        <v>1926</v>
      </c>
      <c r="B4212">
        <v>1.1284757638350101E-3</v>
      </c>
      <c r="C4212">
        <v>5.9530545026063898E-2</v>
      </c>
      <c r="D4212">
        <v>0.93107432126998901</v>
      </c>
      <c r="E4212">
        <v>2</v>
      </c>
      <c r="F4212">
        <v>0</v>
      </c>
      <c r="G4212">
        <v>0</v>
      </c>
      <c r="H4212">
        <v>1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243</v>
      </c>
      <c r="B4213">
        <v>1.08391302637755E-3</v>
      </c>
      <c r="C4213">
        <v>0.11879888176918001</v>
      </c>
      <c r="D4213">
        <v>0.84582811594009399</v>
      </c>
      <c r="E4213">
        <v>2</v>
      </c>
      <c r="F4213">
        <v>0</v>
      </c>
      <c r="G4213">
        <v>0</v>
      </c>
      <c r="H4213">
        <v>1</v>
      </c>
      <c r="I4213">
        <v>2</v>
      </c>
      <c r="J4213">
        <v>1</v>
      </c>
      <c r="K4213" t="str">
        <f>LOOKUP(E4213,Types!A:A,Types!B:B)</f>
        <v>Pop</v>
      </c>
      <c r="L4213" t="str">
        <f>LOOKUP(I4213,Types!A:A,Types!B:B)</f>
        <v>Pop</v>
      </c>
      <c r="M4213">
        <f t="shared" si="65"/>
        <v>0</v>
      </c>
    </row>
    <row r="4214" spans="1:13" x14ac:dyDescent="0.2">
      <c r="A4214" t="s">
        <v>553</v>
      </c>
      <c r="B4214">
        <v>8.6363509763032198E-4</v>
      </c>
      <c r="C4214">
        <v>4.6881623566150603E-2</v>
      </c>
      <c r="D4214">
        <v>0.94695180654525701</v>
      </c>
      <c r="E4214">
        <v>2</v>
      </c>
      <c r="F4214">
        <v>0</v>
      </c>
      <c r="G4214">
        <v>0</v>
      </c>
      <c r="H4214">
        <v>1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x14ac:dyDescent="0.2">
      <c r="A4215" t="s">
        <v>1589</v>
      </c>
      <c r="B4215">
        <v>1.05906801763921E-3</v>
      </c>
      <c r="C4215">
        <v>0.10804419964551901</v>
      </c>
      <c r="D4215">
        <v>0.88916617631912198</v>
      </c>
      <c r="E4215">
        <v>2</v>
      </c>
      <c r="F4215">
        <v>0</v>
      </c>
      <c r="G4215">
        <v>0</v>
      </c>
      <c r="H4215">
        <v>1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2216</v>
      </c>
      <c r="B4216">
        <v>9.1829034499824004E-4</v>
      </c>
      <c r="C4216">
        <v>0.112544231116771</v>
      </c>
      <c r="D4216">
        <v>0.88239485025405795</v>
      </c>
      <c r="E4216">
        <v>2</v>
      </c>
      <c r="F4216">
        <v>0</v>
      </c>
      <c r="G4216">
        <v>0</v>
      </c>
      <c r="H4216">
        <v>1</v>
      </c>
      <c r="I4216">
        <v>2</v>
      </c>
      <c r="J4216">
        <v>1</v>
      </c>
      <c r="K4216" t="str">
        <f>LOOKUP(E4216,Types!A:A,Types!B:B)</f>
        <v>Pop</v>
      </c>
      <c r="L4216" t="str">
        <f>LOOKUP(I4216,Types!A:A,Types!B:B)</f>
        <v>Pop</v>
      </c>
      <c r="M4216">
        <f t="shared" si="65"/>
        <v>0</v>
      </c>
    </row>
    <row r="4217" spans="1:13" x14ac:dyDescent="0.2">
      <c r="A4217" t="s">
        <v>664</v>
      </c>
      <c r="B4217">
        <v>4.7843408538028598E-4</v>
      </c>
      <c r="C4217">
        <v>1.7326084896922101E-2</v>
      </c>
      <c r="D4217">
        <v>0.97721034288406305</v>
      </c>
      <c r="E4217">
        <v>2</v>
      </c>
      <c r="F4217">
        <v>0</v>
      </c>
      <c r="G4217">
        <v>0</v>
      </c>
      <c r="H4217">
        <v>1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x14ac:dyDescent="0.2">
      <c r="A4218" t="s">
        <v>833</v>
      </c>
      <c r="B4218">
        <v>5.2212917944416404E-4</v>
      </c>
      <c r="C4218">
        <v>2.99737565219402E-2</v>
      </c>
      <c r="D4218">
        <v>0.967645704746246</v>
      </c>
      <c r="E4218">
        <v>2</v>
      </c>
      <c r="F4218">
        <v>0</v>
      </c>
      <c r="G4218">
        <v>0</v>
      </c>
      <c r="H4218">
        <v>1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431</v>
      </c>
      <c r="B4219">
        <v>1.4625294134020801E-3</v>
      </c>
      <c r="C4219">
        <v>0.25092172622680597</v>
      </c>
      <c r="D4219">
        <v>0.739887475967407</v>
      </c>
      <c r="E4219">
        <v>2</v>
      </c>
      <c r="F4219">
        <v>0</v>
      </c>
      <c r="G4219">
        <v>0</v>
      </c>
      <c r="H4219">
        <v>1</v>
      </c>
      <c r="I4219">
        <v>2</v>
      </c>
      <c r="J4219">
        <v>1</v>
      </c>
      <c r="K4219" t="str">
        <f>LOOKUP(E4219,Types!A:A,Types!B:B)</f>
        <v>Pop</v>
      </c>
      <c r="L4219" t="str">
        <f>LOOKUP(I4219,Types!A:A,Types!B:B)</f>
        <v>Pop</v>
      </c>
      <c r="M4219">
        <f t="shared" si="65"/>
        <v>0</v>
      </c>
    </row>
    <row r="4220" spans="1:13" x14ac:dyDescent="0.2">
      <c r="A4220" t="s">
        <v>1823</v>
      </c>
      <c r="B4220">
        <v>9.4124663155525901E-4</v>
      </c>
      <c r="C4220">
        <v>0.113883689045906</v>
      </c>
      <c r="D4220">
        <v>0.87715142965316695</v>
      </c>
      <c r="E4220">
        <v>2</v>
      </c>
      <c r="F4220">
        <v>0</v>
      </c>
      <c r="G4220">
        <v>0</v>
      </c>
      <c r="H4220">
        <v>1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38</v>
      </c>
      <c r="B4221">
        <v>6.8776536500081398E-4</v>
      </c>
      <c r="C4221">
        <v>6.0761652886867502E-2</v>
      </c>
      <c r="D4221">
        <v>0.93717122077941895</v>
      </c>
      <c r="E4221">
        <v>2</v>
      </c>
      <c r="F4221">
        <v>0</v>
      </c>
      <c r="G4221">
        <v>0</v>
      </c>
      <c r="H4221">
        <v>1</v>
      </c>
      <c r="I4221">
        <v>2</v>
      </c>
      <c r="J4221">
        <v>1</v>
      </c>
      <c r="K4221" t="str">
        <f>LOOKUP(E4221,Types!A:A,Types!B:B)</f>
        <v>Pop</v>
      </c>
      <c r="L4221" t="str">
        <f>LOOKUP(I4221,Types!A:A,Types!B:B)</f>
        <v>Pop</v>
      </c>
      <c r="M4221">
        <f t="shared" si="65"/>
        <v>0</v>
      </c>
    </row>
    <row r="4222" spans="1:13" x14ac:dyDescent="0.2">
      <c r="A4222" t="s">
        <v>2352</v>
      </c>
      <c r="B4222">
        <v>1.3276323443278601E-3</v>
      </c>
      <c r="C4222">
        <v>0.104519478976726</v>
      </c>
      <c r="D4222">
        <v>0.86887472867965698</v>
      </c>
      <c r="E4222">
        <v>2</v>
      </c>
      <c r="F4222">
        <v>0</v>
      </c>
      <c r="G4222">
        <v>0</v>
      </c>
      <c r="H4222">
        <v>1</v>
      </c>
      <c r="I4222">
        <v>2</v>
      </c>
      <c r="J4222">
        <v>1</v>
      </c>
      <c r="K4222" t="str">
        <f>LOOKUP(E4222,Types!A:A,Types!B:B)</f>
        <v>Pop</v>
      </c>
      <c r="L4222" t="str">
        <f>LOOKUP(I4222,Types!A:A,Types!B:B)</f>
        <v>Pop</v>
      </c>
      <c r="M4222">
        <f t="shared" si="65"/>
        <v>0</v>
      </c>
    </row>
    <row r="4223" spans="1:13" x14ac:dyDescent="0.2">
      <c r="A4223" t="s">
        <v>2421</v>
      </c>
      <c r="B4223">
        <v>9.0523820836097002E-4</v>
      </c>
      <c r="C4223">
        <v>8.1582829356193501E-2</v>
      </c>
      <c r="D4223">
        <v>0.91559416055679299</v>
      </c>
      <c r="E4223">
        <v>2</v>
      </c>
      <c r="F4223">
        <v>0</v>
      </c>
      <c r="G4223">
        <v>0</v>
      </c>
      <c r="H4223">
        <v>1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x14ac:dyDescent="0.2">
      <c r="A4224" t="s">
        <v>504</v>
      </c>
      <c r="B4224">
        <v>8.4563251584768295E-4</v>
      </c>
      <c r="C4224">
        <v>0.13149420917034099</v>
      </c>
      <c r="D4224">
        <v>0.86589878797531095</v>
      </c>
      <c r="E4224">
        <v>2</v>
      </c>
      <c r="F4224">
        <v>0</v>
      </c>
      <c r="G4224">
        <v>0</v>
      </c>
      <c r="H4224">
        <v>1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x14ac:dyDescent="0.2">
      <c r="A4225" t="s">
        <v>858</v>
      </c>
      <c r="B4225">
        <v>8.4829516708850796E-4</v>
      </c>
      <c r="C4225">
        <v>6.8930469453334794E-2</v>
      </c>
      <c r="D4225">
        <v>0.90518134832382202</v>
      </c>
      <c r="E4225">
        <v>2</v>
      </c>
      <c r="F4225">
        <v>0</v>
      </c>
      <c r="G4225">
        <v>0</v>
      </c>
      <c r="H4225">
        <v>1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x14ac:dyDescent="0.2">
      <c r="A4226" t="s">
        <v>189</v>
      </c>
      <c r="B4226">
        <v>1.5169840771704899E-3</v>
      </c>
      <c r="C4226">
        <v>0.14082871377468101</v>
      </c>
      <c r="D4226">
        <v>0.84819060564041104</v>
      </c>
      <c r="E4226">
        <v>2</v>
      </c>
      <c r="F4226">
        <v>0</v>
      </c>
      <c r="G4226">
        <v>0</v>
      </c>
      <c r="H4226">
        <v>1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2207</v>
      </c>
      <c r="B4227">
        <v>5.9640122344717297E-4</v>
      </c>
      <c r="C4227">
        <v>4.17381562292575E-2</v>
      </c>
      <c r="D4227">
        <v>0.952106714248657</v>
      </c>
      <c r="E4227">
        <v>2</v>
      </c>
      <c r="F4227">
        <v>0</v>
      </c>
      <c r="G4227">
        <v>0</v>
      </c>
      <c r="H4227">
        <v>1</v>
      </c>
      <c r="I4227">
        <v>2</v>
      </c>
      <c r="J4227">
        <v>1</v>
      </c>
      <c r="K4227" t="str">
        <f>LOOKUP(E4227,Types!A:A,Types!B:B)</f>
        <v>Pop</v>
      </c>
      <c r="L4227" t="str">
        <f>LOOKUP(I4227,Types!A:A,Types!B:B)</f>
        <v>Pop</v>
      </c>
      <c r="M4227">
        <f t="shared" ref="M4227:M4290" si="66">I4227-E4227</f>
        <v>0</v>
      </c>
    </row>
    <row r="4228" spans="1:13" x14ac:dyDescent="0.2">
      <c r="A4228" t="s">
        <v>843</v>
      </c>
      <c r="B4228">
        <v>9.0420164633542299E-4</v>
      </c>
      <c r="C4228">
        <v>0.14809297025203699</v>
      </c>
      <c r="D4228">
        <v>0.84561491012573198</v>
      </c>
      <c r="E4228">
        <v>2</v>
      </c>
      <c r="F4228">
        <v>0</v>
      </c>
      <c r="G4228">
        <v>0</v>
      </c>
      <c r="H4228">
        <v>1</v>
      </c>
      <c r="I4228">
        <v>2</v>
      </c>
      <c r="J4228">
        <v>1</v>
      </c>
      <c r="K4228" t="str">
        <f>LOOKUP(E4228,Types!A:A,Types!B:B)</f>
        <v>Pop</v>
      </c>
      <c r="L4228" t="str">
        <f>LOOKUP(I4228,Types!A:A,Types!B:B)</f>
        <v>Pop</v>
      </c>
      <c r="M4228">
        <f t="shared" si="66"/>
        <v>0</v>
      </c>
    </row>
    <row r="4229" spans="1:13" x14ac:dyDescent="0.2">
      <c r="A4229" t="s">
        <v>151</v>
      </c>
      <c r="B4229">
        <v>1.2279285583645101E-3</v>
      </c>
      <c r="C4229">
        <v>0.224803000688552</v>
      </c>
      <c r="D4229">
        <v>0.76961684226989702</v>
      </c>
      <c r="E4229">
        <v>2</v>
      </c>
      <c r="F4229">
        <v>0</v>
      </c>
      <c r="G4229">
        <v>0</v>
      </c>
      <c r="H4229">
        <v>1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x14ac:dyDescent="0.2">
      <c r="A4230" t="s">
        <v>1869</v>
      </c>
      <c r="B4230">
        <v>2.1348006557673199E-3</v>
      </c>
      <c r="C4230">
        <v>0.25431999564170799</v>
      </c>
      <c r="D4230">
        <v>0.728485107421875</v>
      </c>
      <c r="E4230">
        <v>2</v>
      </c>
      <c r="F4230">
        <v>0</v>
      </c>
      <c r="G4230">
        <v>0</v>
      </c>
      <c r="H4230">
        <v>1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x14ac:dyDescent="0.2">
      <c r="A4231" t="s">
        <v>55</v>
      </c>
      <c r="B4231">
        <v>7.1351218502968496E-4</v>
      </c>
      <c r="C4231">
        <v>5.6804053485393503E-2</v>
      </c>
      <c r="D4231">
        <v>0.93516874313354403</v>
      </c>
      <c r="E4231">
        <v>2</v>
      </c>
      <c r="F4231">
        <v>0</v>
      </c>
      <c r="G4231">
        <v>0</v>
      </c>
      <c r="H4231">
        <v>1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800</v>
      </c>
      <c r="B4232">
        <v>1.0896372841671101E-3</v>
      </c>
      <c r="C4232">
        <v>0.112471148371696</v>
      </c>
      <c r="D4232">
        <v>0.87309145927429199</v>
      </c>
      <c r="E4232">
        <v>2</v>
      </c>
      <c r="F4232">
        <v>0</v>
      </c>
      <c r="G4232">
        <v>0</v>
      </c>
      <c r="H4232">
        <v>1</v>
      </c>
      <c r="I4232">
        <v>2</v>
      </c>
      <c r="J4232">
        <v>1</v>
      </c>
      <c r="K4232" t="str">
        <f>LOOKUP(E4232,Types!A:A,Types!B:B)</f>
        <v>Pop</v>
      </c>
      <c r="L4232" t="str">
        <f>LOOKUP(I4232,Types!A:A,Types!B:B)</f>
        <v>Pop</v>
      </c>
      <c r="M4232">
        <f t="shared" si="66"/>
        <v>0</v>
      </c>
    </row>
    <row r="4233" spans="1:13" x14ac:dyDescent="0.2">
      <c r="A4233" t="s">
        <v>2059</v>
      </c>
      <c r="B4233">
        <v>1.0800011223182E-3</v>
      </c>
      <c r="C4233">
        <v>0.105005711317062</v>
      </c>
      <c r="D4233">
        <v>0.88998883962631203</v>
      </c>
      <c r="E4233">
        <v>2</v>
      </c>
      <c r="F4233">
        <v>0</v>
      </c>
      <c r="G4233">
        <v>0</v>
      </c>
      <c r="H4233">
        <v>1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x14ac:dyDescent="0.2">
      <c r="A4234" t="s">
        <v>1969</v>
      </c>
      <c r="B4234">
        <v>1.0511378059163601E-3</v>
      </c>
      <c r="C4234">
        <v>9.6440270543098394E-2</v>
      </c>
      <c r="D4234">
        <v>0.89924240112304599</v>
      </c>
      <c r="E4234">
        <v>2</v>
      </c>
      <c r="F4234">
        <v>0</v>
      </c>
      <c r="G4234">
        <v>0</v>
      </c>
      <c r="H4234">
        <v>1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x14ac:dyDescent="0.2">
      <c r="A4235" t="s">
        <v>1066</v>
      </c>
      <c r="B4235">
        <v>1.10730610322207E-3</v>
      </c>
      <c r="C4235">
        <v>6.2593385577201802E-2</v>
      </c>
      <c r="D4235">
        <v>0.912259221076965</v>
      </c>
      <c r="E4235">
        <v>2</v>
      </c>
      <c r="F4235">
        <v>0</v>
      </c>
      <c r="G4235">
        <v>0</v>
      </c>
      <c r="H4235">
        <v>1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x14ac:dyDescent="0.2">
      <c r="A4236" t="s">
        <v>515</v>
      </c>
      <c r="B4236">
        <v>1.07725174166262E-3</v>
      </c>
      <c r="C4236">
        <v>6.8519957363605499E-2</v>
      </c>
      <c r="D4236">
        <v>0.92247611284255904</v>
      </c>
      <c r="E4236">
        <v>2</v>
      </c>
      <c r="F4236">
        <v>0</v>
      </c>
      <c r="G4236">
        <v>0</v>
      </c>
      <c r="H4236">
        <v>1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x14ac:dyDescent="0.2">
      <c r="A4237" t="s">
        <v>853</v>
      </c>
      <c r="B4237">
        <v>5.4007890867069299E-4</v>
      </c>
      <c r="C4237">
        <v>3.3575750887393903E-2</v>
      </c>
      <c r="D4237">
        <v>0.96257138252258301</v>
      </c>
      <c r="E4237">
        <v>2</v>
      </c>
      <c r="F4237">
        <v>0</v>
      </c>
      <c r="G4237">
        <v>0</v>
      </c>
      <c r="H4237">
        <v>1</v>
      </c>
      <c r="I4237">
        <v>1</v>
      </c>
      <c r="J4237">
        <v>1</v>
      </c>
      <c r="K4237" t="str">
        <f>LOOKUP(E4237,Types!A:A,Types!B:B)</f>
        <v>Pop</v>
      </c>
      <c r="L4237" t="str">
        <f>LOOKUP(I4237,Types!A:A,Types!B:B)</f>
        <v>Art</v>
      </c>
      <c r="M4237">
        <f t="shared" si="66"/>
        <v>-1</v>
      </c>
    </row>
    <row r="4238" spans="1:13" x14ac:dyDescent="0.2">
      <c r="A4238" t="s">
        <v>1980</v>
      </c>
      <c r="B4238">
        <v>6.0462660621851596E-4</v>
      </c>
      <c r="C4238">
        <v>6.7123994231224005E-2</v>
      </c>
      <c r="D4238">
        <v>0.93051898479461603</v>
      </c>
      <c r="E4238">
        <v>2</v>
      </c>
      <c r="F4238">
        <v>0</v>
      </c>
      <c r="G4238">
        <v>0</v>
      </c>
      <c r="H4238">
        <v>1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x14ac:dyDescent="0.2">
      <c r="A4239" t="s">
        <v>2206</v>
      </c>
      <c r="B4239">
        <v>8.9308212045580105E-4</v>
      </c>
      <c r="C4239">
        <v>0.121241129934787</v>
      </c>
      <c r="D4239">
        <v>0.87446600198745705</v>
      </c>
      <c r="E4239">
        <v>2</v>
      </c>
      <c r="F4239">
        <v>0</v>
      </c>
      <c r="G4239">
        <v>0</v>
      </c>
      <c r="H4239">
        <v>1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x14ac:dyDescent="0.2">
      <c r="A4240" t="s">
        <v>631</v>
      </c>
      <c r="B4240">
        <v>2.2342242300510402E-3</v>
      </c>
      <c r="C4240">
        <v>0.152066349983215</v>
      </c>
      <c r="D4240">
        <v>0.82086813449859597</v>
      </c>
      <c r="E4240">
        <v>2</v>
      </c>
      <c r="F4240">
        <v>0</v>
      </c>
      <c r="G4240">
        <v>0</v>
      </c>
      <c r="H4240">
        <v>1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x14ac:dyDescent="0.2">
      <c r="A4241" t="s">
        <v>57</v>
      </c>
      <c r="B4241">
        <v>1.07285508420318E-3</v>
      </c>
      <c r="C4241">
        <v>0.103280879557132</v>
      </c>
      <c r="D4241">
        <v>0.87890130281448298</v>
      </c>
      <c r="E4241">
        <v>2</v>
      </c>
      <c r="F4241">
        <v>0</v>
      </c>
      <c r="G4241">
        <v>0</v>
      </c>
      <c r="H4241">
        <v>1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x14ac:dyDescent="0.2">
      <c r="A4242" t="s">
        <v>1661</v>
      </c>
      <c r="B4242">
        <v>1.33282609749585E-3</v>
      </c>
      <c r="C4242">
        <v>0.209361046552658</v>
      </c>
      <c r="D4242">
        <v>0.78558421134948697</v>
      </c>
      <c r="E4242">
        <v>2</v>
      </c>
      <c r="F4242">
        <v>0</v>
      </c>
      <c r="G4242">
        <v>0</v>
      </c>
      <c r="H4242">
        <v>1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x14ac:dyDescent="0.2">
      <c r="A4243" t="s">
        <v>824</v>
      </c>
      <c r="B4243">
        <v>8.9589430717751297E-4</v>
      </c>
      <c r="C4243">
        <v>4.3013386428356101E-2</v>
      </c>
      <c r="D4243">
        <v>0.94466120004653897</v>
      </c>
      <c r="E4243">
        <v>2</v>
      </c>
      <c r="F4243">
        <v>0</v>
      </c>
      <c r="G4243">
        <v>0</v>
      </c>
      <c r="H4243">
        <v>1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x14ac:dyDescent="0.2">
      <c r="A4244" t="s">
        <v>1053</v>
      </c>
      <c r="B4244">
        <v>8.2949321949854396E-4</v>
      </c>
      <c r="C4244">
        <v>3.0187718570232301E-2</v>
      </c>
      <c r="D4244">
        <v>0.96403437852859497</v>
      </c>
      <c r="E4244">
        <v>2</v>
      </c>
      <c r="F4244">
        <v>0</v>
      </c>
      <c r="G4244">
        <v>0</v>
      </c>
      <c r="H4244">
        <v>1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1859</v>
      </c>
      <c r="B4245">
        <v>8.1730948295444196E-4</v>
      </c>
      <c r="C4245">
        <v>7.9642772674560505E-2</v>
      </c>
      <c r="D4245">
        <v>0.917816162109375</v>
      </c>
      <c r="E4245">
        <v>2</v>
      </c>
      <c r="F4245">
        <v>0</v>
      </c>
      <c r="G4245">
        <v>0</v>
      </c>
      <c r="H4245">
        <v>1</v>
      </c>
      <c r="I4245">
        <v>2</v>
      </c>
      <c r="J4245">
        <v>1</v>
      </c>
      <c r="K4245" t="str">
        <f>LOOKUP(E4245,Types!A:A,Types!B:B)</f>
        <v>Pop</v>
      </c>
      <c r="L4245" t="str">
        <f>LOOKUP(I4245,Types!A:A,Types!B:B)</f>
        <v>Pop</v>
      </c>
      <c r="M4245">
        <f t="shared" si="66"/>
        <v>0</v>
      </c>
    </row>
    <row r="4246" spans="1:13" x14ac:dyDescent="0.2">
      <c r="A4246" t="s">
        <v>216</v>
      </c>
      <c r="B4246">
        <v>7.3073536623269298E-4</v>
      </c>
      <c r="C4246">
        <v>3.7962492555379798E-2</v>
      </c>
      <c r="D4246">
        <v>0.94895017147064198</v>
      </c>
      <c r="E4246">
        <v>2</v>
      </c>
      <c r="F4246">
        <v>0</v>
      </c>
      <c r="G4246">
        <v>0</v>
      </c>
      <c r="H4246">
        <v>1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x14ac:dyDescent="0.2">
      <c r="A4247" t="s">
        <v>1222</v>
      </c>
      <c r="B4247">
        <v>1.2764177517965399E-3</v>
      </c>
      <c r="C4247">
        <v>0.113834857940673</v>
      </c>
      <c r="D4247">
        <v>0.87697476148605302</v>
      </c>
      <c r="E4247">
        <v>2</v>
      </c>
      <c r="F4247">
        <v>0</v>
      </c>
      <c r="G4247">
        <v>0</v>
      </c>
      <c r="H4247">
        <v>1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1652</v>
      </c>
      <c r="B4248">
        <v>1.4745511580258599E-3</v>
      </c>
      <c r="C4248">
        <v>0.174379661679267</v>
      </c>
      <c r="D4248">
        <v>0.80252194404601995</v>
      </c>
      <c r="E4248">
        <v>2</v>
      </c>
      <c r="F4248">
        <v>0</v>
      </c>
      <c r="G4248">
        <v>0</v>
      </c>
      <c r="H4248">
        <v>1</v>
      </c>
      <c r="I4248">
        <v>2</v>
      </c>
      <c r="J4248">
        <v>1</v>
      </c>
      <c r="K4248" t="str">
        <f>LOOKUP(E4248,Types!A:A,Types!B:B)</f>
        <v>Pop</v>
      </c>
      <c r="L4248" t="str">
        <f>LOOKUP(I4248,Types!A:A,Types!B:B)</f>
        <v>Pop</v>
      </c>
      <c r="M4248">
        <f t="shared" si="66"/>
        <v>0</v>
      </c>
    </row>
    <row r="4249" spans="1:13" x14ac:dyDescent="0.2">
      <c r="A4249" t="s">
        <v>1818</v>
      </c>
      <c r="B4249">
        <v>1.0289852507412399E-3</v>
      </c>
      <c r="C4249">
        <v>9.4263948500156403E-2</v>
      </c>
      <c r="D4249">
        <v>0.90079963207244795</v>
      </c>
      <c r="E4249">
        <v>2</v>
      </c>
      <c r="F4249">
        <v>0</v>
      </c>
      <c r="G4249">
        <v>0</v>
      </c>
      <c r="H4249">
        <v>1</v>
      </c>
      <c r="I4249">
        <v>1</v>
      </c>
      <c r="J4249">
        <v>1</v>
      </c>
      <c r="K4249" t="str">
        <f>LOOKUP(E4249,Types!A:A,Types!B:B)</f>
        <v>Pop</v>
      </c>
      <c r="L4249" t="str">
        <f>LOOKUP(I4249,Types!A:A,Types!B:B)</f>
        <v>Art</v>
      </c>
      <c r="M4249">
        <f t="shared" si="66"/>
        <v>-1</v>
      </c>
    </row>
    <row r="4250" spans="1:13" x14ac:dyDescent="0.2">
      <c r="A4250" t="s">
        <v>2306</v>
      </c>
      <c r="B4250">
        <v>7.6860969420522397E-4</v>
      </c>
      <c r="C4250">
        <v>5.1438547670841203E-2</v>
      </c>
      <c r="D4250">
        <v>0.943661749362945</v>
      </c>
      <c r="E4250">
        <v>2</v>
      </c>
      <c r="F4250">
        <v>0</v>
      </c>
      <c r="G4250">
        <v>0</v>
      </c>
      <c r="H4250">
        <v>1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x14ac:dyDescent="0.2">
      <c r="A4251" t="s">
        <v>152</v>
      </c>
      <c r="B4251">
        <v>1.1340940836817E-3</v>
      </c>
      <c r="C4251">
        <v>0.21680073440074901</v>
      </c>
      <c r="D4251">
        <v>0.77817213535308805</v>
      </c>
      <c r="E4251">
        <v>2</v>
      </c>
      <c r="F4251">
        <v>0</v>
      </c>
      <c r="G4251">
        <v>0</v>
      </c>
      <c r="H4251">
        <v>1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x14ac:dyDescent="0.2">
      <c r="A4252" t="s">
        <v>831</v>
      </c>
      <c r="B4252">
        <v>5.6186446454375896E-4</v>
      </c>
      <c r="C4252">
        <v>8.20639878511428E-2</v>
      </c>
      <c r="D4252">
        <v>0.91678744554519598</v>
      </c>
      <c r="E4252">
        <v>2</v>
      </c>
      <c r="F4252">
        <v>0</v>
      </c>
      <c r="G4252">
        <v>0</v>
      </c>
      <c r="H4252">
        <v>1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1057</v>
      </c>
      <c r="B4253">
        <v>9.9996977951377609E-4</v>
      </c>
      <c r="C4253">
        <v>0.17327924072742401</v>
      </c>
      <c r="D4253">
        <v>0.82281172275543202</v>
      </c>
      <c r="E4253">
        <v>2</v>
      </c>
      <c r="F4253">
        <v>0</v>
      </c>
      <c r="G4253">
        <v>0</v>
      </c>
      <c r="H4253">
        <v>1</v>
      </c>
      <c r="I4253">
        <v>2</v>
      </c>
      <c r="J4253">
        <v>1</v>
      </c>
      <c r="K4253" t="str">
        <f>LOOKUP(E4253,Types!A:A,Types!B:B)</f>
        <v>Pop</v>
      </c>
      <c r="L4253" t="str">
        <f>LOOKUP(I4253,Types!A:A,Types!B:B)</f>
        <v>Pop</v>
      </c>
      <c r="M4253">
        <f t="shared" si="66"/>
        <v>0</v>
      </c>
    </row>
    <row r="4254" spans="1:13" x14ac:dyDescent="0.2">
      <c r="A4254" t="s">
        <v>933</v>
      </c>
      <c r="B4254">
        <v>5.7625927729532101E-4</v>
      </c>
      <c r="C4254">
        <v>3.8652334362268399E-2</v>
      </c>
      <c r="D4254">
        <v>0.95861208438873202</v>
      </c>
      <c r="E4254">
        <v>2</v>
      </c>
      <c r="F4254">
        <v>0</v>
      </c>
      <c r="G4254">
        <v>0</v>
      </c>
      <c r="H4254">
        <v>1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1268</v>
      </c>
      <c r="B4255">
        <v>1.5143821947276499E-3</v>
      </c>
      <c r="C4255">
        <v>0.19580651819705899</v>
      </c>
      <c r="D4255">
        <v>0.79564452171325595</v>
      </c>
      <c r="E4255">
        <v>2</v>
      </c>
      <c r="F4255">
        <v>0</v>
      </c>
      <c r="G4255">
        <v>0</v>
      </c>
      <c r="H4255">
        <v>1</v>
      </c>
      <c r="I4255">
        <v>2</v>
      </c>
      <c r="J4255">
        <v>1</v>
      </c>
      <c r="K4255" t="str">
        <f>LOOKUP(E4255,Types!A:A,Types!B:B)</f>
        <v>Pop</v>
      </c>
      <c r="L4255" t="str">
        <f>LOOKUP(I4255,Types!A:A,Types!B:B)</f>
        <v>Pop</v>
      </c>
      <c r="M4255">
        <f t="shared" si="66"/>
        <v>0</v>
      </c>
    </row>
    <row r="4256" spans="1:13" x14ac:dyDescent="0.2">
      <c r="A4256" t="s">
        <v>277</v>
      </c>
      <c r="B4256">
        <v>1.37795228511095E-3</v>
      </c>
      <c r="C4256">
        <v>0.190419390797615</v>
      </c>
      <c r="D4256">
        <v>0.799776911735534</v>
      </c>
      <c r="E4256">
        <v>2</v>
      </c>
      <c r="F4256">
        <v>0</v>
      </c>
      <c r="G4256">
        <v>0</v>
      </c>
      <c r="H4256">
        <v>1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x14ac:dyDescent="0.2">
      <c r="A4257" t="s">
        <v>1662</v>
      </c>
      <c r="B4257">
        <v>1.37267739046365E-3</v>
      </c>
      <c r="C4257">
        <v>0.122454538941383</v>
      </c>
      <c r="D4257">
        <v>0.86857295036315896</v>
      </c>
      <c r="E4257">
        <v>2</v>
      </c>
      <c r="F4257">
        <v>0</v>
      </c>
      <c r="G4257">
        <v>0</v>
      </c>
      <c r="H4257">
        <v>1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x14ac:dyDescent="0.2">
      <c r="A4258" t="s">
        <v>1967</v>
      </c>
      <c r="B4258">
        <v>6.6952075576409698E-4</v>
      </c>
      <c r="C4258">
        <v>8.4170557558536502E-2</v>
      </c>
      <c r="D4258">
        <v>0.91222012042999201</v>
      </c>
      <c r="E4258">
        <v>2</v>
      </c>
      <c r="F4258">
        <v>0</v>
      </c>
      <c r="G4258">
        <v>0</v>
      </c>
      <c r="H4258">
        <v>1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x14ac:dyDescent="0.2">
      <c r="A4259" t="s">
        <v>2225</v>
      </c>
      <c r="B4259">
        <v>8.9956854935735399E-4</v>
      </c>
      <c r="C4259">
        <v>0.13669471442699399</v>
      </c>
      <c r="D4259">
        <v>0.85834658145904497</v>
      </c>
      <c r="E4259">
        <v>2</v>
      </c>
      <c r="F4259">
        <v>0</v>
      </c>
      <c r="G4259">
        <v>0</v>
      </c>
      <c r="H4259">
        <v>1</v>
      </c>
      <c r="I4259">
        <v>1</v>
      </c>
      <c r="J4259">
        <v>1</v>
      </c>
      <c r="K4259" t="str">
        <f>LOOKUP(E4259,Types!A:A,Types!B:B)</f>
        <v>Pop</v>
      </c>
      <c r="L4259" t="str">
        <f>LOOKUP(I4259,Types!A:A,Types!B:B)</f>
        <v>Art</v>
      </c>
      <c r="M4259">
        <f t="shared" si="66"/>
        <v>-1</v>
      </c>
    </row>
    <row r="4260" spans="1:13" x14ac:dyDescent="0.2">
      <c r="A4260" t="s">
        <v>2191</v>
      </c>
      <c r="B4260">
        <v>1.6100949142128201E-3</v>
      </c>
      <c r="C4260">
        <v>9.7387298941612202E-2</v>
      </c>
      <c r="D4260">
        <v>0.89479458332061701</v>
      </c>
      <c r="E4260">
        <v>2</v>
      </c>
      <c r="F4260">
        <v>0</v>
      </c>
      <c r="G4260">
        <v>0</v>
      </c>
      <c r="H4260">
        <v>1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x14ac:dyDescent="0.2">
      <c r="A4261" t="s">
        <v>636</v>
      </c>
      <c r="B4261">
        <v>1.2560233008116399E-3</v>
      </c>
      <c r="C4261">
        <v>0.11649277806282</v>
      </c>
      <c r="D4261">
        <v>0.86880934238433805</v>
      </c>
      <c r="E4261">
        <v>2</v>
      </c>
      <c r="F4261">
        <v>0</v>
      </c>
      <c r="G4261">
        <v>0</v>
      </c>
      <c r="H4261">
        <v>1</v>
      </c>
      <c r="I4261">
        <v>1</v>
      </c>
      <c r="J4261">
        <v>1</v>
      </c>
      <c r="K4261" t="str">
        <f>LOOKUP(E4261,Types!A:A,Types!B:B)</f>
        <v>Pop</v>
      </c>
      <c r="L4261" t="str">
        <f>LOOKUP(I4261,Types!A:A,Types!B:B)</f>
        <v>Art</v>
      </c>
      <c r="M4261">
        <f t="shared" si="66"/>
        <v>-1</v>
      </c>
    </row>
    <row r="4262" spans="1:13" x14ac:dyDescent="0.2">
      <c r="A4262" t="s">
        <v>2214</v>
      </c>
      <c r="B4262">
        <v>1.55508075840771E-3</v>
      </c>
      <c r="C4262">
        <v>0.19049328565597501</v>
      </c>
      <c r="D4262">
        <v>0.80511784553527799</v>
      </c>
      <c r="E4262">
        <v>2</v>
      </c>
      <c r="F4262">
        <v>0</v>
      </c>
      <c r="G4262">
        <v>0</v>
      </c>
      <c r="H4262">
        <v>1</v>
      </c>
      <c r="I4262">
        <v>2</v>
      </c>
      <c r="J4262">
        <v>1</v>
      </c>
      <c r="K4262" t="str">
        <f>LOOKUP(E4262,Types!A:A,Types!B:B)</f>
        <v>Pop</v>
      </c>
      <c r="L4262" t="str">
        <f>LOOKUP(I4262,Types!A:A,Types!B:B)</f>
        <v>Pop</v>
      </c>
      <c r="M4262">
        <f t="shared" si="66"/>
        <v>0</v>
      </c>
    </row>
    <row r="4263" spans="1:13" x14ac:dyDescent="0.2">
      <c r="A4263" t="s">
        <v>474</v>
      </c>
      <c r="B4263">
        <v>8.2150945672765298E-4</v>
      </c>
      <c r="C4263">
        <v>7.7698662877082797E-2</v>
      </c>
      <c r="D4263">
        <v>0.91985446214675903</v>
      </c>
      <c r="E4263">
        <v>2</v>
      </c>
      <c r="F4263">
        <v>0</v>
      </c>
      <c r="G4263">
        <v>0</v>
      </c>
      <c r="H4263">
        <v>1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x14ac:dyDescent="0.2">
      <c r="A4264" t="s">
        <v>1131</v>
      </c>
      <c r="B4264">
        <v>7.4200722156092503E-4</v>
      </c>
      <c r="C4264">
        <v>5.28808571398258E-2</v>
      </c>
      <c r="D4264">
        <v>0.93049085140228205</v>
      </c>
      <c r="E4264">
        <v>2</v>
      </c>
      <c r="F4264">
        <v>0</v>
      </c>
      <c r="G4264">
        <v>0</v>
      </c>
      <c r="H4264">
        <v>1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x14ac:dyDescent="0.2">
      <c r="A4265" t="s">
        <v>1468</v>
      </c>
      <c r="B4265">
        <v>1.6742906300351E-3</v>
      </c>
      <c r="C4265">
        <v>0.30397185683250399</v>
      </c>
      <c r="D4265">
        <v>0.64746183156967096</v>
      </c>
      <c r="E4265">
        <v>2</v>
      </c>
      <c r="F4265">
        <v>0</v>
      </c>
      <c r="G4265">
        <v>0</v>
      </c>
      <c r="H4265">
        <v>1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x14ac:dyDescent="0.2">
      <c r="A4266" t="s">
        <v>1169</v>
      </c>
      <c r="B4266">
        <v>7.2499766247346997E-4</v>
      </c>
      <c r="C4266">
        <v>3.6477483808994203E-2</v>
      </c>
      <c r="D4266">
        <v>0.95713806152343694</v>
      </c>
      <c r="E4266">
        <v>2</v>
      </c>
      <c r="F4266">
        <v>0</v>
      </c>
      <c r="G4266">
        <v>0</v>
      </c>
      <c r="H4266">
        <v>1</v>
      </c>
      <c r="I4266">
        <v>1</v>
      </c>
      <c r="J4266">
        <v>1</v>
      </c>
      <c r="K4266" t="str">
        <f>LOOKUP(E4266,Types!A:A,Types!B:B)</f>
        <v>Pop</v>
      </c>
      <c r="L4266" t="str">
        <f>LOOKUP(I4266,Types!A:A,Types!B:B)</f>
        <v>Art</v>
      </c>
      <c r="M4266">
        <f t="shared" si="66"/>
        <v>-1</v>
      </c>
    </row>
    <row r="4267" spans="1:13" x14ac:dyDescent="0.2">
      <c r="A4267" t="s">
        <v>1765</v>
      </c>
      <c r="B4267">
        <v>1.1948759201914E-3</v>
      </c>
      <c r="C4267">
        <v>0.10914176702499299</v>
      </c>
      <c r="D4267">
        <v>0.855629682540893</v>
      </c>
      <c r="E4267">
        <v>2</v>
      </c>
      <c r="F4267">
        <v>0</v>
      </c>
      <c r="G4267">
        <v>0</v>
      </c>
      <c r="H4267">
        <v>1</v>
      </c>
      <c r="I4267">
        <v>3</v>
      </c>
      <c r="J4267">
        <v>1</v>
      </c>
      <c r="K4267" t="str">
        <f>LOOKUP(E4267,Types!A:A,Types!B:B)</f>
        <v>Pop</v>
      </c>
      <c r="L4267" t="str">
        <f>LOOKUP(I4267,Types!A:A,Types!B:B)</f>
        <v>Tradition</v>
      </c>
      <c r="M4267">
        <f t="shared" si="66"/>
        <v>1</v>
      </c>
    </row>
    <row r="4268" spans="1:13" x14ac:dyDescent="0.2">
      <c r="A4268" t="s">
        <v>1428</v>
      </c>
      <c r="B4268">
        <v>1.17607566062361E-3</v>
      </c>
      <c r="C4268">
        <v>0.130731880664825</v>
      </c>
      <c r="D4268">
        <v>0.85979032516479403</v>
      </c>
      <c r="E4268">
        <v>2</v>
      </c>
      <c r="F4268">
        <v>0</v>
      </c>
      <c r="G4268">
        <v>0</v>
      </c>
      <c r="H4268">
        <v>1</v>
      </c>
      <c r="I4268">
        <v>2</v>
      </c>
      <c r="J4268">
        <v>1</v>
      </c>
      <c r="K4268" t="str">
        <f>LOOKUP(E4268,Types!A:A,Types!B:B)</f>
        <v>Pop</v>
      </c>
      <c r="L4268" t="str">
        <f>LOOKUP(I4268,Types!A:A,Types!B:B)</f>
        <v>Pop</v>
      </c>
      <c r="M4268">
        <f t="shared" si="66"/>
        <v>0</v>
      </c>
    </row>
    <row r="4269" spans="1:13" x14ac:dyDescent="0.2">
      <c r="A4269" t="s">
        <v>1639</v>
      </c>
      <c r="B4269">
        <v>1.63204537238925E-3</v>
      </c>
      <c r="C4269">
        <v>0.24498438835144001</v>
      </c>
      <c r="D4269">
        <v>0.73648709058761597</v>
      </c>
      <c r="E4269">
        <v>2</v>
      </c>
      <c r="F4269">
        <v>0</v>
      </c>
      <c r="G4269">
        <v>0</v>
      </c>
      <c r="H4269">
        <v>1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195</v>
      </c>
      <c r="B4270">
        <v>1.8136242870241399E-3</v>
      </c>
      <c r="C4270">
        <v>0.172558084130287</v>
      </c>
      <c r="D4270">
        <v>0.81270313262939398</v>
      </c>
      <c r="E4270">
        <v>2</v>
      </c>
      <c r="F4270">
        <v>0</v>
      </c>
      <c r="G4270">
        <v>0</v>
      </c>
      <c r="H4270">
        <v>1</v>
      </c>
      <c r="I4270">
        <v>2</v>
      </c>
      <c r="J4270">
        <v>1</v>
      </c>
      <c r="K4270" t="str">
        <f>LOOKUP(E4270,Types!A:A,Types!B:B)</f>
        <v>Pop</v>
      </c>
      <c r="L4270" t="str">
        <f>LOOKUP(I4270,Types!A:A,Types!B:B)</f>
        <v>Pop</v>
      </c>
      <c r="M4270">
        <f t="shared" si="66"/>
        <v>0</v>
      </c>
    </row>
    <row r="4271" spans="1:13" x14ac:dyDescent="0.2">
      <c r="A4271" t="s">
        <v>819</v>
      </c>
      <c r="B4271">
        <v>9.7369839204475197E-4</v>
      </c>
      <c r="C4271">
        <v>0.12567715346813199</v>
      </c>
      <c r="D4271">
        <v>0.85451626777648904</v>
      </c>
      <c r="E4271">
        <v>2</v>
      </c>
      <c r="F4271">
        <v>0</v>
      </c>
      <c r="G4271">
        <v>0</v>
      </c>
      <c r="H4271">
        <v>1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x14ac:dyDescent="0.2">
      <c r="A4272" t="s">
        <v>809</v>
      </c>
      <c r="B4272">
        <v>5.68747753277421E-4</v>
      </c>
      <c r="C4272">
        <v>3.5486161708831697E-2</v>
      </c>
      <c r="D4272">
        <v>0.96132707595825195</v>
      </c>
      <c r="E4272">
        <v>2</v>
      </c>
      <c r="F4272">
        <v>0</v>
      </c>
      <c r="G4272">
        <v>0</v>
      </c>
      <c r="H4272">
        <v>1</v>
      </c>
      <c r="I4272">
        <v>1</v>
      </c>
      <c r="J4272">
        <v>1</v>
      </c>
      <c r="K4272" t="str">
        <f>LOOKUP(E4272,Types!A:A,Types!B:B)</f>
        <v>Pop</v>
      </c>
      <c r="L4272" t="str">
        <f>LOOKUP(I4272,Types!A:A,Types!B:B)</f>
        <v>Art</v>
      </c>
      <c r="M4272">
        <f t="shared" si="66"/>
        <v>-1</v>
      </c>
    </row>
    <row r="4273" spans="1:13" x14ac:dyDescent="0.2">
      <c r="A4273" t="s">
        <v>557</v>
      </c>
      <c r="B4273">
        <v>6.2111800070851998E-4</v>
      </c>
      <c r="C4273">
        <v>3.9502337574958801E-2</v>
      </c>
      <c r="D4273">
        <v>0.95534378290176303</v>
      </c>
      <c r="E4273">
        <v>2</v>
      </c>
      <c r="F4273">
        <v>0</v>
      </c>
      <c r="G4273">
        <v>0</v>
      </c>
      <c r="H4273">
        <v>1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x14ac:dyDescent="0.2">
      <c r="A4274" t="s">
        <v>1311</v>
      </c>
      <c r="B4274">
        <v>1.20008294470608E-3</v>
      </c>
      <c r="C4274">
        <v>0.111360624432563</v>
      </c>
      <c r="D4274">
        <v>0.84817522764205899</v>
      </c>
      <c r="E4274">
        <v>2</v>
      </c>
      <c r="F4274">
        <v>0</v>
      </c>
      <c r="G4274">
        <v>0</v>
      </c>
      <c r="H4274">
        <v>1</v>
      </c>
      <c r="I4274">
        <v>1</v>
      </c>
      <c r="J4274">
        <v>1</v>
      </c>
      <c r="K4274" t="str">
        <f>LOOKUP(E4274,Types!A:A,Types!B:B)</f>
        <v>Pop</v>
      </c>
      <c r="L4274" t="str">
        <f>LOOKUP(I4274,Types!A:A,Types!B:B)</f>
        <v>Art</v>
      </c>
      <c r="M4274">
        <f t="shared" si="66"/>
        <v>-1</v>
      </c>
    </row>
    <row r="4275" spans="1:13" x14ac:dyDescent="0.2">
      <c r="A4275" t="s">
        <v>503</v>
      </c>
      <c r="B4275">
        <v>9.1734557645395398E-4</v>
      </c>
      <c r="C4275">
        <v>8.9707009494304601E-2</v>
      </c>
      <c r="D4275">
        <v>0.90691810846328702</v>
      </c>
      <c r="E4275">
        <v>2</v>
      </c>
      <c r="F4275">
        <v>0</v>
      </c>
      <c r="G4275">
        <v>0</v>
      </c>
      <c r="H4275">
        <v>1</v>
      </c>
      <c r="I4275">
        <v>1</v>
      </c>
      <c r="J4275">
        <v>1</v>
      </c>
      <c r="K4275" t="str">
        <f>LOOKUP(E4275,Types!A:A,Types!B:B)</f>
        <v>Pop</v>
      </c>
      <c r="L4275" t="str">
        <f>LOOKUP(I4275,Types!A:A,Types!B:B)</f>
        <v>Art</v>
      </c>
      <c r="M4275">
        <f t="shared" si="66"/>
        <v>-1</v>
      </c>
    </row>
    <row r="4276" spans="1:13" x14ac:dyDescent="0.2">
      <c r="A4276" t="s">
        <v>279</v>
      </c>
      <c r="B4276">
        <v>1.0596674401312999E-3</v>
      </c>
      <c r="C4276">
        <v>6.6192880272865295E-2</v>
      </c>
      <c r="D4276">
        <v>0.93056315183639504</v>
      </c>
      <c r="E4276">
        <v>2</v>
      </c>
      <c r="F4276">
        <v>0</v>
      </c>
      <c r="G4276">
        <v>0</v>
      </c>
      <c r="H4276">
        <v>1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x14ac:dyDescent="0.2">
      <c r="A4277" t="s">
        <v>849</v>
      </c>
      <c r="B4277">
        <v>1.2729958398267601E-3</v>
      </c>
      <c r="C4277">
        <v>9.4983920454978901E-2</v>
      </c>
      <c r="D4277">
        <v>0.89451849460601796</v>
      </c>
      <c r="E4277">
        <v>2</v>
      </c>
      <c r="F4277">
        <v>0</v>
      </c>
      <c r="G4277">
        <v>0</v>
      </c>
      <c r="H4277">
        <v>1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x14ac:dyDescent="0.2">
      <c r="A4278" t="s">
        <v>2188</v>
      </c>
      <c r="B4278">
        <v>1.00678717717528E-3</v>
      </c>
      <c r="C4278">
        <v>5.5618807673454201E-2</v>
      </c>
      <c r="D4278">
        <v>0.93057608604431097</v>
      </c>
      <c r="E4278">
        <v>2</v>
      </c>
      <c r="F4278">
        <v>0</v>
      </c>
      <c r="G4278">
        <v>0</v>
      </c>
      <c r="H4278">
        <v>1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x14ac:dyDescent="0.2">
      <c r="A4279" t="s">
        <v>308</v>
      </c>
      <c r="B4279">
        <v>1.5860146377235599E-3</v>
      </c>
      <c r="C4279">
        <v>0.103812418878078</v>
      </c>
      <c r="D4279">
        <v>0.88553059101104703</v>
      </c>
      <c r="E4279">
        <v>2</v>
      </c>
      <c r="F4279">
        <v>0</v>
      </c>
      <c r="G4279">
        <v>0</v>
      </c>
      <c r="H4279">
        <v>1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1372</v>
      </c>
      <c r="B4280">
        <v>1.93427538033574E-3</v>
      </c>
      <c r="C4280">
        <v>0.19470942020416199</v>
      </c>
      <c r="D4280">
        <v>0.79783201217651301</v>
      </c>
      <c r="E4280">
        <v>2</v>
      </c>
      <c r="F4280">
        <v>0</v>
      </c>
      <c r="G4280">
        <v>0</v>
      </c>
      <c r="H4280">
        <v>1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x14ac:dyDescent="0.2">
      <c r="A4281" t="s">
        <v>1404</v>
      </c>
      <c r="B4281">
        <v>1.3834394048899399E-3</v>
      </c>
      <c r="C4281">
        <v>0.224653661251068</v>
      </c>
      <c r="D4281">
        <v>0.76889163255691495</v>
      </c>
      <c r="E4281">
        <v>2</v>
      </c>
      <c r="F4281">
        <v>0</v>
      </c>
      <c r="G4281">
        <v>0</v>
      </c>
      <c r="H4281">
        <v>1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x14ac:dyDescent="0.2">
      <c r="A4282" t="s">
        <v>416</v>
      </c>
      <c r="B4282">
        <v>1.137365703471E-3</v>
      </c>
      <c r="C4282">
        <v>0.119904346764087</v>
      </c>
      <c r="D4282">
        <v>0.86040616035461404</v>
      </c>
      <c r="E4282">
        <v>2</v>
      </c>
      <c r="F4282">
        <v>0</v>
      </c>
      <c r="G4282">
        <v>0</v>
      </c>
      <c r="H4282">
        <v>1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x14ac:dyDescent="0.2">
      <c r="A4283" t="s">
        <v>114</v>
      </c>
      <c r="B4283">
        <v>1.1276255827397099E-3</v>
      </c>
      <c r="C4283">
        <v>0.25825169682502702</v>
      </c>
      <c r="D4283">
        <v>0.73556029796600297</v>
      </c>
      <c r="E4283">
        <v>2</v>
      </c>
      <c r="F4283">
        <v>0</v>
      </c>
      <c r="G4283">
        <v>0</v>
      </c>
      <c r="H4283">
        <v>1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x14ac:dyDescent="0.2">
      <c r="A4284" t="s">
        <v>107</v>
      </c>
      <c r="B4284">
        <v>6.7326915450394099E-4</v>
      </c>
      <c r="C4284">
        <v>6.4954757690429604E-2</v>
      </c>
      <c r="D4284">
        <v>0.93078011274337702</v>
      </c>
      <c r="E4284">
        <v>2</v>
      </c>
      <c r="F4284">
        <v>0</v>
      </c>
      <c r="G4284">
        <v>0</v>
      </c>
      <c r="H4284">
        <v>1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x14ac:dyDescent="0.2">
      <c r="A4285" t="s">
        <v>1081</v>
      </c>
      <c r="B4285">
        <v>1.09550461638718E-3</v>
      </c>
      <c r="C4285">
        <v>0.19396188855171201</v>
      </c>
      <c r="D4285">
        <v>0.79591089487075795</v>
      </c>
      <c r="E4285">
        <v>2</v>
      </c>
      <c r="F4285">
        <v>0</v>
      </c>
      <c r="G4285">
        <v>0</v>
      </c>
      <c r="H4285">
        <v>1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x14ac:dyDescent="0.2">
      <c r="A4286" t="s">
        <v>1840</v>
      </c>
      <c r="B4286">
        <v>9.3779119197279204E-4</v>
      </c>
      <c r="C4286">
        <v>5.1169775426387697E-2</v>
      </c>
      <c r="D4286">
        <v>0.94297260046005205</v>
      </c>
      <c r="E4286">
        <v>2</v>
      </c>
      <c r="F4286">
        <v>0</v>
      </c>
      <c r="G4286">
        <v>0</v>
      </c>
      <c r="H4286">
        <v>1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x14ac:dyDescent="0.2">
      <c r="A4287" t="s">
        <v>647</v>
      </c>
      <c r="B4287">
        <v>1.2565222568809899E-3</v>
      </c>
      <c r="C4287">
        <v>0.21382799744605999</v>
      </c>
      <c r="D4287">
        <v>0.768085718154907</v>
      </c>
      <c r="E4287">
        <v>2</v>
      </c>
      <c r="F4287">
        <v>0</v>
      </c>
      <c r="G4287">
        <v>0</v>
      </c>
      <c r="H4287">
        <v>1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x14ac:dyDescent="0.2">
      <c r="A4288" t="s">
        <v>109</v>
      </c>
      <c r="B4288">
        <v>1.0134546319022701E-3</v>
      </c>
      <c r="C4288">
        <v>0.15386942028999301</v>
      </c>
      <c r="D4288">
        <v>0.84042108058929399</v>
      </c>
      <c r="E4288">
        <v>2</v>
      </c>
      <c r="F4288">
        <v>0</v>
      </c>
      <c r="G4288">
        <v>0</v>
      </c>
      <c r="H4288">
        <v>1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x14ac:dyDescent="0.2">
      <c r="A4289" t="s">
        <v>980</v>
      </c>
      <c r="B4289">
        <v>1.00675784051418E-3</v>
      </c>
      <c r="C4289">
        <v>8.6793296039104406E-2</v>
      </c>
      <c r="D4289">
        <v>0.89983773231506303</v>
      </c>
      <c r="E4289">
        <v>2</v>
      </c>
      <c r="F4289">
        <v>0</v>
      </c>
      <c r="G4289">
        <v>0</v>
      </c>
      <c r="H4289">
        <v>1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638</v>
      </c>
      <c r="B4290">
        <v>1.3017783639952499E-3</v>
      </c>
      <c r="C4290">
        <v>0.156631454825401</v>
      </c>
      <c r="D4290">
        <v>0.83747214078903198</v>
      </c>
      <c r="E4290">
        <v>2</v>
      </c>
      <c r="F4290">
        <v>0</v>
      </c>
      <c r="G4290">
        <v>0</v>
      </c>
      <c r="H4290">
        <v>1</v>
      </c>
      <c r="I4290">
        <v>2</v>
      </c>
      <c r="J4290">
        <v>1</v>
      </c>
      <c r="K4290" t="str">
        <f>LOOKUP(E4290,Types!A:A,Types!B:B)</f>
        <v>Pop</v>
      </c>
      <c r="L4290" t="str">
        <f>LOOKUP(I4290,Types!A:A,Types!B:B)</f>
        <v>Pop</v>
      </c>
      <c r="M4290">
        <f t="shared" si="66"/>
        <v>0</v>
      </c>
    </row>
    <row r="4291" spans="1:13" x14ac:dyDescent="0.2">
      <c r="A4291" t="s">
        <v>41</v>
      </c>
      <c r="B4291">
        <v>1.36582239065319E-3</v>
      </c>
      <c r="C4291">
        <v>9.6613928675651495E-2</v>
      </c>
      <c r="D4291">
        <v>0.89029312133788996</v>
      </c>
      <c r="E4291">
        <v>2</v>
      </c>
      <c r="F4291">
        <v>0</v>
      </c>
      <c r="G4291">
        <v>0</v>
      </c>
      <c r="H4291">
        <v>1</v>
      </c>
      <c r="I4291">
        <v>2</v>
      </c>
      <c r="J4291">
        <v>1</v>
      </c>
      <c r="K4291" t="str">
        <f>LOOKUP(E4291,Types!A:A,Types!B:B)</f>
        <v>Pop</v>
      </c>
      <c r="L4291" t="str">
        <f>LOOKUP(I4291,Types!A:A,Types!B:B)</f>
        <v>Pop</v>
      </c>
      <c r="M4291">
        <f t="shared" ref="M4291:M4354" si="67">I4291-E4291</f>
        <v>0</v>
      </c>
    </row>
    <row r="4292" spans="1:13" x14ac:dyDescent="0.2">
      <c r="A4292" t="s">
        <v>1995</v>
      </c>
      <c r="B4292">
        <v>1.8090420635417099E-3</v>
      </c>
      <c r="C4292">
        <v>0.18225830793380701</v>
      </c>
      <c r="D4292">
        <v>0.79301983118057195</v>
      </c>
      <c r="E4292">
        <v>2</v>
      </c>
      <c r="F4292">
        <v>0</v>
      </c>
      <c r="G4292">
        <v>0</v>
      </c>
      <c r="H4292">
        <v>1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x14ac:dyDescent="0.2">
      <c r="A4293" t="s">
        <v>1822</v>
      </c>
      <c r="B4293">
        <v>9.1221008915454095E-4</v>
      </c>
      <c r="C4293">
        <v>6.9265507161617196E-2</v>
      </c>
      <c r="D4293">
        <v>0.92760050296783403</v>
      </c>
      <c r="E4293">
        <v>2</v>
      </c>
      <c r="F4293">
        <v>0</v>
      </c>
      <c r="G4293">
        <v>0</v>
      </c>
      <c r="H4293">
        <v>1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x14ac:dyDescent="0.2">
      <c r="A4294" t="s">
        <v>2403</v>
      </c>
      <c r="B4294">
        <v>6.6963647259399295E-4</v>
      </c>
      <c r="C4294">
        <v>2.5792663916945398E-2</v>
      </c>
      <c r="D4294">
        <v>0.96850264072418202</v>
      </c>
      <c r="E4294">
        <v>2</v>
      </c>
      <c r="F4294">
        <v>0</v>
      </c>
      <c r="G4294">
        <v>0</v>
      </c>
      <c r="H4294">
        <v>1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877</v>
      </c>
      <c r="B4295">
        <v>1.6021860064938599E-3</v>
      </c>
      <c r="C4295">
        <v>0.250495344400405</v>
      </c>
      <c r="D4295">
        <v>0.73597276210784901</v>
      </c>
      <c r="E4295">
        <v>2</v>
      </c>
      <c r="F4295">
        <v>0</v>
      </c>
      <c r="G4295">
        <v>0</v>
      </c>
      <c r="H4295">
        <v>1</v>
      </c>
      <c r="I4295">
        <v>1</v>
      </c>
      <c r="J4295">
        <v>1</v>
      </c>
      <c r="K4295" t="str">
        <f>LOOKUP(E4295,Types!A:A,Types!B:B)</f>
        <v>Pop</v>
      </c>
      <c r="L4295" t="str">
        <f>LOOKUP(I4295,Types!A:A,Types!B:B)</f>
        <v>Art</v>
      </c>
      <c r="M4295">
        <f t="shared" si="67"/>
        <v>-1</v>
      </c>
    </row>
    <row r="4296" spans="1:13" x14ac:dyDescent="0.2">
      <c r="A4296" t="s">
        <v>2408</v>
      </c>
      <c r="B4296">
        <v>8.2421151455491705E-4</v>
      </c>
      <c r="C4296">
        <v>6.7818336188793099E-2</v>
      </c>
      <c r="D4296">
        <v>0.92237663269042902</v>
      </c>
      <c r="E4296">
        <v>2</v>
      </c>
      <c r="F4296">
        <v>0</v>
      </c>
      <c r="G4296">
        <v>0</v>
      </c>
      <c r="H4296">
        <v>1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x14ac:dyDescent="0.2">
      <c r="A4297" t="s">
        <v>1430</v>
      </c>
      <c r="B4297">
        <v>1.0798635194078001E-3</v>
      </c>
      <c r="C4297">
        <v>6.4676247537135995E-2</v>
      </c>
      <c r="D4297">
        <v>0.92705786228179898</v>
      </c>
      <c r="E4297">
        <v>2</v>
      </c>
      <c r="F4297">
        <v>0</v>
      </c>
      <c r="G4297">
        <v>0</v>
      </c>
      <c r="H4297">
        <v>1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x14ac:dyDescent="0.2">
      <c r="A4298" t="s">
        <v>2242</v>
      </c>
      <c r="B4298">
        <v>7.0865196175873204E-4</v>
      </c>
      <c r="C4298">
        <v>5.1627878099679898E-2</v>
      </c>
      <c r="D4298">
        <v>0.94539612531661898</v>
      </c>
      <c r="E4298">
        <v>2</v>
      </c>
      <c r="F4298">
        <v>0</v>
      </c>
      <c r="G4298">
        <v>0</v>
      </c>
      <c r="H4298">
        <v>1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x14ac:dyDescent="0.2">
      <c r="A4299" t="s">
        <v>1930</v>
      </c>
      <c r="B4299">
        <v>1.23088876716792E-3</v>
      </c>
      <c r="C4299">
        <v>6.6531017422676003E-2</v>
      </c>
      <c r="D4299">
        <v>0.91481226682662897</v>
      </c>
      <c r="E4299">
        <v>2</v>
      </c>
      <c r="F4299">
        <v>0</v>
      </c>
      <c r="G4299">
        <v>0</v>
      </c>
      <c r="H4299">
        <v>1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x14ac:dyDescent="0.2">
      <c r="A4300" t="s">
        <v>492</v>
      </c>
      <c r="B4300">
        <v>6.4681138610467304E-4</v>
      </c>
      <c r="C4300">
        <v>5.7245638221502297E-2</v>
      </c>
      <c r="D4300">
        <v>0.93407839536666804</v>
      </c>
      <c r="E4300">
        <v>2</v>
      </c>
      <c r="F4300">
        <v>0</v>
      </c>
      <c r="G4300">
        <v>0</v>
      </c>
      <c r="H4300">
        <v>1</v>
      </c>
      <c r="I4300">
        <v>1</v>
      </c>
      <c r="J4300">
        <v>1</v>
      </c>
      <c r="K4300" t="str">
        <f>LOOKUP(E4300,Types!A:A,Types!B:B)</f>
        <v>Pop</v>
      </c>
      <c r="L4300" t="str">
        <f>LOOKUP(I4300,Types!A:A,Types!B:B)</f>
        <v>Art</v>
      </c>
      <c r="M4300">
        <f t="shared" si="67"/>
        <v>-1</v>
      </c>
    </row>
    <row r="4301" spans="1:13" x14ac:dyDescent="0.2">
      <c r="A4301" t="s">
        <v>324</v>
      </c>
      <c r="B4301">
        <v>9.0088939759880304E-4</v>
      </c>
      <c r="C4301">
        <v>0.11079218238592101</v>
      </c>
      <c r="D4301">
        <v>0.88522779941558805</v>
      </c>
      <c r="E4301">
        <v>2</v>
      </c>
      <c r="F4301">
        <v>0</v>
      </c>
      <c r="G4301">
        <v>0</v>
      </c>
      <c r="H4301">
        <v>1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x14ac:dyDescent="0.2">
      <c r="A4302" t="s">
        <v>1480</v>
      </c>
      <c r="B4302">
        <v>1.41265464480966E-3</v>
      </c>
      <c r="C4302">
        <v>0.107662834227085</v>
      </c>
      <c r="D4302">
        <v>0.88863617181777899</v>
      </c>
      <c r="E4302">
        <v>2</v>
      </c>
      <c r="F4302">
        <v>0</v>
      </c>
      <c r="G4302">
        <v>0</v>
      </c>
      <c r="H4302">
        <v>1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x14ac:dyDescent="0.2">
      <c r="A4303" t="s">
        <v>2284</v>
      </c>
      <c r="B4303">
        <v>1.0996650671586301E-3</v>
      </c>
      <c r="C4303">
        <v>3.90104092657566E-2</v>
      </c>
      <c r="D4303">
        <v>0.94828575849533003</v>
      </c>
      <c r="E4303">
        <v>2</v>
      </c>
      <c r="F4303">
        <v>0</v>
      </c>
      <c r="G4303">
        <v>0</v>
      </c>
      <c r="H4303">
        <v>1</v>
      </c>
      <c r="I4303">
        <v>1</v>
      </c>
      <c r="J4303">
        <v>1</v>
      </c>
      <c r="K4303" t="str">
        <f>LOOKUP(E4303,Types!A:A,Types!B:B)</f>
        <v>Pop</v>
      </c>
      <c r="L4303" t="str">
        <f>LOOKUP(I4303,Types!A:A,Types!B:B)</f>
        <v>Art</v>
      </c>
      <c r="M4303">
        <f t="shared" si="67"/>
        <v>-1</v>
      </c>
    </row>
    <row r="4304" spans="1:13" x14ac:dyDescent="0.2">
      <c r="A4304" t="s">
        <v>1410</v>
      </c>
      <c r="B4304">
        <v>1.15140958223491E-3</v>
      </c>
      <c r="C4304">
        <v>0.24163520336151101</v>
      </c>
      <c r="D4304">
        <v>0.75474750995635898</v>
      </c>
      <c r="E4304">
        <v>2</v>
      </c>
      <c r="F4304">
        <v>0</v>
      </c>
      <c r="G4304">
        <v>0</v>
      </c>
      <c r="H4304">
        <v>1</v>
      </c>
      <c r="I4304">
        <v>1</v>
      </c>
      <c r="J4304">
        <v>1</v>
      </c>
      <c r="K4304" t="str">
        <f>LOOKUP(E4304,Types!A:A,Types!B:B)</f>
        <v>Pop</v>
      </c>
      <c r="L4304" t="str">
        <f>LOOKUP(I4304,Types!A:A,Types!B:B)</f>
        <v>Art</v>
      </c>
      <c r="M4304">
        <f t="shared" si="67"/>
        <v>-1</v>
      </c>
    </row>
    <row r="4305" spans="1:13" x14ac:dyDescent="0.2">
      <c r="A4305" t="s">
        <v>1683</v>
      </c>
      <c r="B4305">
        <v>8.4588775644078797E-4</v>
      </c>
      <c r="C4305">
        <v>8.01201686263084E-2</v>
      </c>
      <c r="D4305">
        <v>0.91738814115524203</v>
      </c>
      <c r="E4305">
        <v>2</v>
      </c>
      <c r="F4305">
        <v>0</v>
      </c>
      <c r="G4305">
        <v>0</v>
      </c>
      <c r="H4305">
        <v>1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x14ac:dyDescent="0.2">
      <c r="A4306" t="s">
        <v>2329</v>
      </c>
      <c r="B4306">
        <v>9.4165297923609604E-4</v>
      </c>
      <c r="C4306">
        <v>3.02171371877193E-2</v>
      </c>
      <c r="D4306">
        <v>0.95975762605667103</v>
      </c>
      <c r="E4306">
        <v>2</v>
      </c>
      <c r="F4306">
        <v>0</v>
      </c>
      <c r="G4306">
        <v>0</v>
      </c>
      <c r="H4306">
        <v>1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x14ac:dyDescent="0.2">
      <c r="A4307" t="s">
        <v>1802</v>
      </c>
      <c r="B4307">
        <v>1.5185695374384501E-3</v>
      </c>
      <c r="C4307">
        <v>0.15583710372447901</v>
      </c>
      <c r="D4307">
        <v>0.83302301168441695</v>
      </c>
      <c r="E4307">
        <v>2</v>
      </c>
      <c r="F4307">
        <v>0</v>
      </c>
      <c r="G4307">
        <v>0</v>
      </c>
      <c r="H4307">
        <v>1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x14ac:dyDescent="0.2">
      <c r="A4308" t="s">
        <v>938</v>
      </c>
      <c r="B4308">
        <v>1.90395419485867E-3</v>
      </c>
      <c r="C4308">
        <v>0.13815769553184501</v>
      </c>
      <c r="D4308">
        <v>0.85006940364837602</v>
      </c>
      <c r="E4308">
        <v>2</v>
      </c>
      <c r="F4308">
        <v>0</v>
      </c>
      <c r="G4308">
        <v>0</v>
      </c>
      <c r="H4308">
        <v>1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x14ac:dyDescent="0.2">
      <c r="A4309" t="s">
        <v>386</v>
      </c>
      <c r="B4309">
        <v>1.7119160620495599E-3</v>
      </c>
      <c r="C4309">
        <v>0.114597059786319</v>
      </c>
      <c r="D4309">
        <v>0.87055969238281194</v>
      </c>
      <c r="E4309">
        <v>2</v>
      </c>
      <c r="F4309">
        <v>0</v>
      </c>
      <c r="G4309">
        <v>0</v>
      </c>
      <c r="H4309">
        <v>1</v>
      </c>
      <c r="I4309">
        <v>1</v>
      </c>
      <c r="J4309">
        <v>1</v>
      </c>
      <c r="K4309" t="str">
        <f>LOOKUP(E4309,Types!A:A,Types!B:B)</f>
        <v>Pop</v>
      </c>
      <c r="L4309" t="str">
        <f>LOOKUP(I4309,Types!A:A,Types!B:B)</f>
        <v>Art</v>
      </c>
      <c r="M4309">
        <f t="shared" si="67"/>
        <v>-1</v>
      </c>
    </row>
    <row r="4310" spans="1:13" x14ac:dyDescent="0.2">
      <c r="A4310" t="s">
        <v>250</v>
      </c>
      <c r="B4310">
        <v>7.7880726894363696E-4</v>
      </c>
      <c r="C4310">
        <v>6.1806518584489802E-2</v>
      </c>
      <c r="D4310">
        <v>0.91900229454040505</v>
      </c>
      <c r="E4310">
        <v>2</v>
      </c>
      <c r="F4310">
        <v>0</v>
      </c>
      <c r="G4310">
        <v>0</v>
      </c>
      <c r="H4310">
        <v>1</v>
      </c>
      <c r="I4310">
        <v>2</v>
      </c>
      <c r="J4310">
        <v>1</v>
      </c>
      <c r="K4310" t="str">
        <f>LOOKUP(E4310,Types!A:A,Types!B:B)</f>
        <v>Pop</v>
      </c>
      <c r="L4310" t="str">
        <f>LOOKUP(I4310,Types!A:A,Types!B:B)</f>
        <v>Pop</v>
      </c>
      <c r="M4310">
        <f t="shared" si="67"/>
        <v>0</v>
      </c>
    </row>
    <row r="4311" spans="1:13" x14ac:dyDescent="0.2">
      <c r="A4311" t="s">
        <v>43</v>
      </c>
      <c r="B4311">
        <v>1.0308123892173099E-3</v>
      </c>
      <c r="C4311">
        <v>0.14767500758171001</v>
      </c>
      <c r="D4311">
        <v>0.83528870344161898</v>
      </c>
      <c r="E4311">
        <v>2</v>
      </c>
      <c r="F4311">
        <v>0</v>
      </c>
      <c r="G4311">
        <v>0</v>
      </c>
      <c r="H4311">
        <v>1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x14ac:dyDescent="0.2">
      <c r="A4312" t="s">
        <v>1629</v>
      </c>
      <c r="B4312">
        <v>1.0916022583842199E-3</v>
      </c>
      <c r="C4312">
        <v>6.53557479381561E-2</v>
      </c>
      <c r="D4312">
        <v>0.90641820430755604</v>
      </c>
      <c r="E4312">
        <v>2</v>
      </c>
      <c r="F4312">
        <v>0</v>
      </c>
      <c r="G4312">
        <v>0</v>
      </c>
      <c r="H4312">
        <v>1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1957</v>
      </c>
      <c r="B4313">
        <v>8.0248730955645399E-4</v>
      </c>
      <c r="C4313">
        <v>5.5955905467271798E-2</v>
      </c>
      <c r="D4313">
        <v>0.93656909465789795</v>
      </c>
      <c r="E4313">
        <v>2</v>
      </c>
      <c r="F4313">
        <v>0</v>
      </c>
      <c r="G4313">
        <v>0</v>
      </c>
      <c r="H4313">
        <v>1</v>
      </c>
      <c r="I4313">
        <v>2</v>
      </c>
      <c r="J4313">
        <v>1</v>
      </c>
      <c r="K4313" t="str">
        <f>LOOKUP(E4313,Types!A:A,Types!B:B)</f>
        <v>Pop</v>
      </c>
      <c r="L4313" t="str">
        <f>LOOKUP(I4313,Types!A:A,Types!B:B)</f>
        <v>Pop</v>
      </c>
      <c r="M4313">
        <f t="shared" si="67"/>
        <v>0</v>
      </c>
    </row>
    <row r="4314" spans="1:13" x14ac:dyDescent="0.2">
      <c r="A4314" t="s">
        <v>1142</v>
      </c>
      <c r="B4314">
        <v>1.5233798185363401E-3</v>
      </c>
      <c r="C4314">
        <v>0.44014772772789001</v>
      </c>
      <c r="D4314">
        <v>0.54896074533462502</v>
      </c>
      <c r="E4314">
        <v>2</v>
      </c>
      <c r="F4314">
        <v>0</v>
      </c>
      <c r="G4314">
        <v>0</v>
      </c>
      <c r="H4314">
        <v>1</v>
      </c>
      <c r="I4314">
        <v>3</v>
      </c>
      <c r="J4314">
        <v>1</v>
      </c>
      <c r="K4314" t="str">
        <f>LOOKUP(E4314,Types!A:A,Types!B:B)</f>
        <v>Pop</v>
      </c>
      <c r="L4314" t="str">
        <f>LOOKUP(I4314,Types!A:A,Types!B:B)</f>
        <v>Tradition</v>
      </c>
      <c r="M4314">
        <f t="shared" si="67"/>
        <v>1</v>
      </c>
    </row>
    <row r="4315" spans="1:13" x14ac:dyDescent="0.2">
      <c r="A4315" t="s">
        <v>420</v>
      </c>
      <c r="B4315">
        <v>9.2149048577994097E-4</v>
      </c>
      <c r="C4315">
        <v>7.8659787774085999E-2</v>
      </c>
      <c r="D4315">
        <v>0.91318708658218295</v>
      </c>
      <c r="E4315">
        <v>2</v>
      </c>
      <c r="F4315">
        <v>0</v>
      </c>
      <c r="G4315">
        <v>0</v>
      </c>
      <c r="H4315">
        <v>1</v>
      </c>
      <c r="I4315">
        <v>2</v>
      </c>
      <c r="J4315">
        <v>1</v>
      </c>
      <c r="K4315" t="str">
        <f>LOOKUP(E4315,Types!A:A,Types!B:B)</f>
        <v>Pop</v>
      </c>
      <c r="L4315" t="str">
        <f>LOOKUP(I4315,Types!A:A,Types!B:B)</f>
        <v>Pop</v>
      </c>
      <c r="M4315">
        <f t="shared" si="67"/>
        <v>0</v>
      </c>
    </row>
    <row r="4316" spans="1:13" x14ac:dyDescent="0.2">
      <c r="A4316" t="s">
        <v>1569</v>
      </c>
      <c r="B4316">
        <v>1.1328054824844001E-3</v>
      </c>
      <c r="C4316">
        <v>7.58803710341453E-2</v>
      </c>
      <c r="D4316">
        <v>0.91828387975692705</v>
      </c>
      <c r="E4316">
        <v>2</v>
      </c>
      <c r="F4316">
        <v>0</v>
      </c>
      <c r="G4316">
        <v>0</v>
      </c>
      <c r="H4316">
        <v>1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x14ac:dyDescent="0.2">
      <c r="A4317" t="s">
        <v>1625</v>
      </c>
      <c r="B4317">
        <v>1.1645087506622E-3</v>
      </c>
      <c r="C4317">
        <v>0.18815161287784499</v>
      </c>
      <c r="D4317">
        <v>0.80243825912475497</v>
      </c>
      <c r="E4317">
        <v>2</v>
      </c>
      <c r="F4317">
        <v>0</v>
      </c>
      <c r="G4317">
        <v>0</v>
      </c>
      <c r="H4317">
        <v>1</v>
      </c>
      <c r="I4317">
        <v>1</v>
      </c>
      <c r="J4317">
        <v>1</v>
      </c>
      <c r="K4317" t="str">
        <f>LOOKUP(E4317,Types!A:A,Types!B:B)</f>
        <v>Pop</v>
      </c>
      <c r="L4317" t="str">
        <f>LOOKUP(I4317,Types!A:A,Types!B:B)</f>
        <v>Art</v>
      </c>
      <c r="M4317">
        <f t="shared" si="67"/>
        <v>-1</v>
      </c>
    </row>
    <row r="4318" spans="1:13" x14ac:dyDescent="0.2">
      <c r="A4318" t="s">
        <v>1959</v>
      </c>
      <c r="B4318">
        <v>8.1145920557901198E-4</v>
      </c>
      <c r="C4318">
        <v>0.13409246504306699</v>
      </c>
      <c r="D4318">
        <v>0.86331087350845304</v>
      </c>
      <c r="E4318">
        <v>2</v>
      </c>
      <c r="F4318">
        <v>0</v>
      </c>
      <c r="G4318">
        <v>0</v>
      </c>
      <c r="H4318">
        <v>1</v>
      </c>
      <c r="I4318">
        <v>1</v>
      </c>
      <c r="J4318">
        <v>1</v>
      </c>
      <c r="K4318" t="str">
        <f>LOOKUP(E4318,Types!A:A,Types!B:B)</f>
        <v>Pop</v>
      </c>
      <c r="L4318" t="str">
        <f>LOOKUP(I4318,Types!A:A,Types!B:B)</f>
        <v>Art</v>
      </c>
      <c r="M4318">
        <f t="shared" si="67"/>
        <v>-1</v>
      </c>
    </row>
    <row r="4319" spans="1:13" x14ac:dyDescent="0.2">
      <c r="A4319" t="s">
        <v>658</v>
      </c>
      <c r="B4319">
        <v>1.10762892290949E-3</v>
      </c>
      <c r="C4319">
        <v>9.6459329128265298E-2</v>
      </c>
      <c r="D4319">
        <v>0.893779337406158</v>
      </c>
      <c r="E4319">
        <v>2</v>
      </c>
      <c r="F4319">
        <v>0</v>
      </c>
      <c r="G4319">
        <v>0</v>
      </c>
      <c r="H4319">
        <v>1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x14ac:dyDescent="0.2">
      <c r="A4320" t="s">
        <v>326</v>
      </c>
      <c r="B4320">
        <v>1.2975811259821001E-3</v>
      </c>
      <c r="C4320">
        <v>7.5502939522266305E-2</v>
      </c>
      <c r="D4320">
        <v>0.920482337474823</v>
      </c>
      <c r="E4320">
        <v>2</v>
      </c>
      <c r="F4320">
        <v>0</v>
      </c>
      <c r="G4320">
        <v>0</v>
      </c>
      <c r="H4320">
        <v>1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x14ac:dyDescent="0.2">
      <c r="A4321" t="s">
        <v>666</v>
      </c>
      <c r="B4321">
        <v>8.2356139319017497E-4</v>
      </c>
      <c r="C4321">
        <v>5.2492965012788703E-2</v>
      </c>
      <c r="D4321">
        <v>0.939170241355896</v>
      </c>
      <c r="E4321">
        <v>2</v>
      </c>
      <c r="F4321">
        <v>0</v>
      </c>
      <c r="G4321">
        <v>0</v>
      </c>
      <c r="H4321">
        <v>1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x14ac:dyDescent="0.2">
      <c r="A4322" t="s">
        <v>1370</v>
      </c>
      <c r="B4322">
        <v>1.61459052469581E-3</v>
      </c>
      <c r="C4322">
        <v>0.18056607246398901</v>
      </c>
      <c r="D4322">
        <v>0.81455099582672097</v>
      </c>
      <c r="E4322">
        <v>2</v>
      </c>
      <c r="F4322">
        <v>0</v>
      </c>
      <c r="G4322">
        <v>0</v>
      </c>
      <c r="H4322">
        <v>1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x14ac:dyDescent="0.2">
      <c r="A4323" t="s">
        <v>2278</v>
      </c>
      <c r="B4323">
        <v>1.75832002423703E-3</v>
      </c>
      <c r="C4323">
        <v>0.25979369878768899</v>
      </c>
      <c r="D4323">
        <v>0.73307162523269598</v>
      </c>
      <c r="E4323">
        <v>2</v>
      </c>
      <c r="F4323">
        <v>0</v>
      </c>
      <c r="G4323">
        <v>0</v>
      </c>
      <c r="H4323">
        <v>1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375</v>
      </c>
      <c r="B4324">
        <v>7.9162180190905896E-4</v>
      </c>
      <c r="C4324">
        <v>3.28030064702034E-2</v>
      </c>
      <c r="D4324">
        <v>0.96248632669448797</v>
      </c>
      <c r="E4324">
        <v>2</v>
      </c>
      <c r="F4324">
        <v>0</v>
      </c>
      <c r="G4324">
        <v>0</v>
      </c>
      <c r="H4324">
        <v>1</v>
      </c>
      <c r="I4324">
        <v>2</v>
      </c>
      <c r="J4324">
        <v>1</v>
      </c>
      <c r="K4324" t="str">
        <f>LOOKUP(E4324,Types!A:A,Types!B:B)</f>
        <v>Pop</v>
      </c>
      <c r="L4324" t="str">
        <f>LOOKUP(I4324,Types!A:A,Types!B:B)</f>
        <v>Pop</v>
      </c>
      <c r="M4324">
        <f t="shared" si="67"/>
        <v>0</v>
      </c>
    </row>
    <row r="4325" spans="1:13" x14ac:dyDescent="0.2">
      <c r="A4325" t="s">
        <v>825</v>
      </c>
      <c r="B4325">
        <v>1.48755125701427E-3</v>
      </c>
      <c r="C4325">
        <v>0.10686732083559</v>
      </c>
      <c r="D4325">
        <v>0.88728344440460205</v>
      </c>
      <c r="E4325">
        <v>2</v>
      </c>
      <c r="F4325">
        <v>0</v>
      </c>
      <c r="G4325">
        <v>0</v>
      </c>
      <c r="H4325">
        <v>1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x14ac:dyDescent="0.2">
      <c r="A4326" t="s">
        <v>2201</v>
      </c>
      <c r="B4326">
        <v>1.2165452353656201E-3</v>
      </c>
      <c r="C4326">
        <v>8.4533430635929094E-2</v>
      </c>
      <c r="D4326">
        <v>0.906158506870269</v>
      </c>
      <c r="E4326">
        <v>2</v>
      </c>
      <c r="F4326">
        <v>0</v>
      </c>
      <c r="G4326">
        <v>0</v>
      </c>
      <c r="H4326">
        <v>1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x14ac:dyDescent="0.2">
      <c r="A4327" t="s">
        <v>2420</v>
      </c>
      <c r="B4327">
        <v>1.9442678894847599E-3</v>
      </c>
      <c r="C4327">
        <v>0.249528467655181</v>
      </c>
      <c r="D4327">
        <v>0.74171423912048295</v>
      </c>
      <c r="E4327">
        <v>2</v>
      </c>
      <c r="F4327">
        <v>0</v>
      </c>
      <c r="G4327">
        <v>0</v>
      </c>
      <c r="H4327">
        <v>1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x14ac:dyDescent="0.2">
      <c r="A4328" t="s">
        <v>464</v>
      </c>
      <c r="B4328">
        <v>1.11353991087526E-3</v>
      </c>
      <c r="C4328">
        <v>6.2414094805717399E-2</v>
      </c>
      <c r="D4328">
        <v>0.92394757270812899</v>
      </c>
      <c r="E4328">
        <v>2</v>
      </c>
      <c r="F4328">
        <v>0</v>
      </c>
      <c r="G4328">
        <v>0</v>
      </c>
      <c r="H4328">
        <v>1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x14ac:dyDescent="0.2">
      <c r="A4329" t="s">
        <v>1117</v>
      </c>
      <c r="B4329">
        <v>1.1261079926043699E-3</v>
      </c>
      <c r="C4329">
        <v>0.14600078761577601</v>
      </c>
      <c r="D4329">
        <v>0.84704130887985196</v>
      </c>
      <c r="E4329">
        <v>2</v>
      </c>
      <c r="F4329">
        <v>0</v>
      </c>
      <c r="G4329">
        <v>0</v>
      </c>
      <c r="H4329">
        <v>1</v>
      </c>
      <c r="I4329">
        <v>1</v>
      </c>
      <c r="J4329">
        <v>1</v>
      </c>
      <c r="K4329" t="str">
        <f>LOOKUP(E4329,Types!A:A,Types!B:B)</f>
        <v>Pop</v>
      </c>
      <c r="L4329" t="str">
        <f>LOOKUP(I4329,Types!A:A,Types!B:B)</f>
        <v>Art</v>
      </c>
      <c r="M4329">
        <f t="shared" si="67"/>
        <v>-1</v>
      </c>
    </row>
    <row r="4330" spans="1:13" x14ac:dyDescent="0.2">
      <c r="A4330" t="s">
        <v>339</v>
      </c>
      <c r="B4330">
        <v>8.4833952132612402E-4</v>
      </c>
      <c r="C4330">
        <v>0.13735157251357999</v>
      </c>
      <c r="D4330">
        <v>0.85666191577911299</v>
      </c>
      <c r="E4330">
        <v>2</v>
      </c>
      <c r="F4330">
        <v>0</v>
      </c>
      <c r="G4330">
        <v>0</v>
      </c>
      <c r="H4330">
        <v>1</v>
      </c>
      <c r="I4330">
        <v>2</v>
      </c>
      <c r="J4330">
        <v>1</v>
      </c>
      <c r="K4330" t="str">
        <f>LOOKUP(E4330,Types!A:A,Types!B:B)</f>
        <v>Pop</v>
      </c>
      <c r="L4330" t="str">
        <f>LOOKUP(I4330,Types!A:A,Types!B:B)</f>
        <v>Pop</v>
      </c>
      <c r="M4330">
        <f t="shared" si="67"/>
        <v>0</v>
      </c>
    </row>
    <row r="4331" spans="1:13" x14ac:dyDescent="0.2">
      <c r="A4331" t="s">
        <v>1922</v>
      </c>
      <c r="B4331">
        <v>8.17190390080213E-4</v>
      </c>
      <c r="C4331">
        <v>6.6456831991672502E-2</v>
      </c>
      <c r="D4331">
        <v>0.93004757165908802</v>
      </c>
      <c r="E4331">
        <v>2</v>
      </c>
      <c r="F4331">
        <v>0</v>
      </c>
      <c r="G4331">
        <v>0</v>
      </c>
      <c r="H4331">
        <v>1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x14ac:dyDescent="0.2">
      <c r="A4332" t="s">
        <v>1263</v>
      </c>
      <c r="B4332">
        <v>9.2511740513145902E-4</v>
      </c>
      <c r="C4332">
        <v>8.3505772054195404E-2</v>
      </c>
      <c r="D4332">
        <v>0.91380953788757302</v>
      </c>
      <c r="E4332">
        <v>2</v>
      </c>
      <c r="F4332">
        <v>0</v>
      </c>
      <c r="G4332">
        <v>0</v>
      </c>
      <c r="H4332">
        <v>1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x14ac:dyDescent="0.2">
      <c r="A4333" t="s">
        <v>574</v>
      </c>
      <c r="B4333">
        <v>1.9982571247965002E-3</v>
      </c>
      <c r="C4333">
        <v>0.282657921314239</v>
      </c>
      <c r="D4333">
        <v>0.68796700239181496</v>
      </c>
      <c r="E4333">
        <v>2</v>
      </c>
      <c r="F4333">
        <v>0</v>
      </c>
      <c r="G4333">
        <v>0</v>
      </c>
      <c r="H4333">
        <v>1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x14ac:dyDescent="0.2">
      <c r="A4334" t="s">
        <v>2327</v>
      </c>
      <c r="B4334">
        <v>1.3368387008085799E-3</v>
      </c>
      <c r="C4334">
        <v>8.5460349917411804E-2</v>
      </c>
      <c r="D4334">
        <v>0.908857941627502</v>
      </c>
      <c r="E4334">
        <v>2</v>
      </c>
      <c r="F4334">
        <v>0</v>
      </c>
      <c r="G4334">
        <v>0</v>
      </c>
      <c r="H4334">
        <v>1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x14ac:dyDescent="0.2">
      <c r="A4335" t="s">
        <v>924</v>
      </c>
      <c r="B4335">
        <v>6.6666369093582002E-4</v>
      </c>
      <c r="C4335">
        <v>4.3553847819566699E-2</v>
      </c>
      <c r="D4335">
        <v>0.95398914813995295</v>
      </c>
      <c r="E4335">
        <v>2</v>
      </c>
      <c r="F4335">
        <v>0</v>
      </c>
      <c r="G4335">
        <v>0</v>
      </c>
      <c r="H4335">
        <v>1</v>
      </c>
      <c r="I4335">
        <v>1</v>
      </c>
      <c r="J4335">
        <v>1</v>
      </c>
      <c r="K4335" t="str">
        <f>LOOKUP(E4335,Types!A:A,Types!B:B)</f>
        <v>Pop</v>
      </c>
      <c r="L4335" t="str">
        <f>LOOKUP(I4335,Types!A:A,Types!B:B)</f>
        <v>Art</v>
      </c>
      <c r="M4335">
        <f t="shared" si="67"/>
        <v>-1</v>
      </c>
    </row>
    <row r="4336" spans="1:13" x14ac:dyDescent="0.2">
      <c r="A4336" t="s">
        <v>1088</v>
      </c>
      <c r="B4336">
        <v>2.0582394208759E-3</v>
      </c>
      <c r="C4336">
        <v>0.27113640308380099</v>
      </c>
      <c r="D4336">
        <v>0.69010013341903598</v>
      </c>
      <c r="E4336">
        <v>2</v>
      </c>
      <c r="F4336">
        <v>0</v>
      </c>
      <c r="G4336">
        <v>0</v>
      </c>
      <c r="H4336">
        <v>1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x14ac:dyDescent="0.2">
      <c r="A4337" t="s">
        <v>2383</v>
      </c>
      <c r="B4337">
        <v>1.2156947050243601E-3</v>
      </c>
      <c r="C4337">
        <v>0.174099907279014</v>
      </c>
      <c r="D4337">
        <v>0.82215172052383401</v>
      </c>
      <c r="E4337">
        <v>2</v>
      </c>
      <c r="F4337">
        <v>0</v>
      </c>
      <c r="G4337">
        <v>0</v>
      </c>
      <c r="H4337">
        <v>1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1764</v>
      </c>
      <c r="B4338">
        <v>7.1968173142522498E-4</v>
      </c>
      <c r="C4338">
        <v>6.1803393065929399E-2</v>
      </c>
      <c r="D4338">
        <v>0.93622595071792603</v>
      </c>
      <c r="E4338">
        <v>2</v>
      </c>
      <c r="F4338">
        <v>0</v>
      </c>
      <c r="G4338">
        <v>0</v>
      </c>
      <c r="H4338">
        <v>1</v>
      </c>
      <c r="I4338">
        <v>2</v>
      </c>
      <c r="J4338">
        <v>1</v>
      </c>
      <c r="K4338" t="str">
        <f>LOOKUP(E4338,Types!A:A,Types!B:B)</f>
        <v>Pop</v>
      </c>
      <c r="L4338" t="str">
        <f>LOOKUP(I4338,Types!A:A,Types!B:B)</f>
        <v>Pop</v>
      </c>
      <c r="M4338">
        <f t="shared" si="67"/>
        <v>0</v>
      </c>
    </row>
    <row r="4339" spans="1:13" x14ac:dyDescent="0.2">
      <c r="A4339" t="s">
        <v>92</v>
      </c>
      <c r="B4339">
        <v>1.3459412148222299E-3</v>
      </c>
      <c r="C4339">
        <v>0.14052347838878601</v>
      </c>
      <c r="D4339">
        <v>0.85404342412948597</v>
      </c>
      <c r="E4339">
        <v>2</v>
      </c>
      <c r="F4339">
        <v>0</v>
      </c>
      <c r="G4339">
        <v>0</v>
      </c>
      <c r="H4339">
        <v>1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1981</v>
      </c>
      <c r="B4340">
        <v>1.0970283765345801E-3</v>
      </c>
      <c r="C4340">
        <v>0.16990894079208299</v>
      </c>
      <c r="D4340">
        <v>0.82044267654418901</v>
      </c>
      <c r="E4340">
        <v>2</v>
      </c>
      <c r="F4340">
        <v>0</v>
      </c>
      <c r="G4340">
        <v>0</v>
      </c>
      <c r="H4340">
        <v>1</v>
      </c>
      <c r="I4340">
        <v>2</v>
      </c>
      <c r="J4340">
        <v>1</v>
      </c>
      <c r="K4340" t="str">
        <f>LOOKUP(E4340,Types!A:A,Types!B:B)</f>
        <v>Pop</v>
      </c>
      <c r="L4340" t="str">
        <f>LOOKUP(I4340,Types!A:A,Types!B:B)</f>
        <v>Pop</v>
      </c>
      <c r="M4340">
        <f t="shared" si="67"/>
        <v>0</v>
      </c>
    </row>
    <row r="4341" spans="1:13" x14ac:dyDescent="0.2">
      <c r="A4341" t="s">
        <v>2170</v>
      </c>
      <c r="B4341">
        <v>8.3425344200804797E-4</v>
      </c>
      <c r="C4341">
        <v>0.130593106150627</v>
      </c>
      <c r="D4341">
        <v>0.86511409282684304</v>
      </c>
      <c r="E4341">
        <v>2</v>
      </c>
      <c r="F4341">
        <v>0</v>
      </c>
      <c r="G4341">
        <v>0</v>
      </c>
      <c r="H4341">
        <v>1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x14ac:dyDescent="0.2">
      <c r="A4342" t="s">
        <v>170</v>
      </c>
      <c r="B4342">
        <v>1.41418387647718E-3</v>
      </c>
      <c r="C4342">
        <v>0.12555114924907601</v>
      </c>
      <c r="D4342">
        <v>0.86859077215194702</v>
      </c>
      <c r="E4342">
        <v>2</v>
      </c>
      <c r="F4342">
        <v>0</v>
      </c>
      <c r="G4342">
        <v>0</v>
      </c>
      <c r="H4342">
        <v>1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x14ac:dyDescent="0.2">
      <c r="A4343" t="s">
        <v>1623</v>
      </c>
      <c r="B4343">
        <v>1.4788093976676399E-3</v>
      </c>
      <c r="C4343">
        <v>0.18370988965034399</v>
      </c>
      <c r="D4343">
        <v>0.81125056743621804</v>
      </c>
      <c r="E4343">
        <v>2</v>
      </c>
      <c r="F4343">
        <v>0</v>
      </c>
      <c r="G4343">
        <v>0</v>
      </c>
      <c r="H4343">
        <v>1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964</v>
      </c>
      <c r="B4344">
        <v>1.0764491744339401E-3</v>
      </c>
      <c r="C4344">
        <v>7.0633038878440801E-2</v>
      </c>
      <c r="D4344">
        <v>0.92289710044860795</v>
      </c>
      <c r="E4344">
        <v>2</v>
      </c>
      <c r="F4344">
        <v>0</v>
      </c>
      <c r="G4344">
        <v>0</v>
      </c>
      <c r="H4344">
        <v>1</v>
      </c>
      <c r="I4344">
        <v>1</v>
      </c>
      <c r="J4344">
        <v>1</v>
      </c>
      <c r="K4344" t="str">
        <f>LOOKUP(E4344,Types!A:A,Types!B:B)</f>
        <v>Pop</v>
      </c>
      <c r="L4344" t="str">
        <f>LOOKUP(I4344,Types!A:A,Types!B:B)</f>
        <v>Art</v>
      </c>
      <c r="M4344">
        <f t="shared" si="67"/>
        <v>-1</v>
      </c>
    </row>
    <row r="4345" spans="1:13" x14ac:dyDescent="0.2">
      <c r="A4345" t="s">
        <v>23</v>
      </c>
      <c r="B4345">
        <v>9.6904311794787602E-4</v>
      </c>
      <c r="C4345">
        <v>0.10229539871215799</v>
      </c>
      <c r="D4345">
        <v>0.88796490430831898</v>
      </c>
      <c r="E4345">
        <v>2</v>
      </c>
      <c r="F4345">
        <v>0</v>
      </c>
      <c r="G4345">
        <v>0</v>
      </c>
      <c r="H4345">
        <v>1</v>
      </c>
      <c r="I4345">
        <v>1</v>
      </c>
      <c r="J4345">
        <v>1</v>
      </c>
      <c r="K4345" t="str">
        <f>LOOKUP(E4345,Types!A:A,Types!B:B)</f>
        <v>Pop</v>
      </c>
      <c r="L4345" t="str">
        <f>LOOKUP(I4345,Types!A:A,Types!B:B)</f>
        <v>Art</v>
      </c>
      <c r="M4345">
        <f t="shared" si="67"/>
        <v>-1</v>
      </c>
    </row>
    <row r="4346" spans="1:13" x14ac:dyDescent="0.2">
      <c r="A4346" t="s">
        <v>1438</v>
      </c>
      <c r="B4346">
        <v>9.6149730961769798E-4</v>
      </c>
      <c r="C4346">
        <v>9.7500227391719804E-2</v>
      </c>
      <c r="D4346">
        <v>0.89752918481826705</v>
      </c>
      <c r="E4346">
        <v>2</v>
      </c>
      <c r="F4346">
        <v>0</v>
      </c>
      <c r="G4346">
        <v>0</v>
      </c>
      <c r="H4346">
        <v>1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x14ac:dyDescent="0.2">
      <c r="A4347" t="s">
        <v>2377</v>
      </c>
      <c r="B4347">
        <v>8.3600135985761805E-4</v>
      </c>
      <c r="C4347">
        <v>4.8283495008945403E-2</v>
      </c>
      <c r="D4347">
        <v>0.92858135700225797</v>
      </c>
      <c r="E4347">
        <v>2</v>
      </c>
      <c r="F4347">
        <v>0</v>
      </c>
      <c r="G4347">
        <v>0</v>
      </c>
      <c r="H4347">
        <v>1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x14ac:dyDescent="0.2">
      <c r="A4348" t="s">
        <v>1757</v>
      </c>
      <c r="B4348">
        <v>1.3107889099046499E-3</v>
      </c>
      <c r="C4348">
        <v>8.8651783764362294E-2</v>
      </c>
      <c r="D4348">
        <v>0.89642441272735596</v>
      </c>
      <c r="E4348">
        <v>2</v>
      </c>
      <c r="F4348">
        <v>0</v>
      </c>
      <c r="G4348">
        <v>0</v>
      </c>
      <c r="H4348">
        <v>1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x14ac:dyDescent="0.2">
      <c r="A4349" t="s">
        <v>1851</v>
      </c>
      <c r="B4349">
        <v>1.54720002319663E-3</v>
      </c>
      <c r="C4349">
        <v>0.18722794950008301</v>
      </c>
      <c r="D4349">
        <v>0.80852115154266302</v>
      </c>
      <c r="E4349">
        <v>2</v>
      </c>
      <c r="F4349">
        <v>0</v>
      </c>
      <c r="G4349">
        <v>0</v>
      </c>
      <c r="H4349">
        <v>1</v>
      </c>
      <c r="I4349">
        <v>1</v>
      </c>
      <c r="J4349">
        <v>1</v>
      </c>
      <c r="K4349" t="str">
        <f>LOOKUP(E4349,Types!A:A,Types!B:B)</f>
        <v>Pop</v>
      </c>
      <c r="L4349" t="str">
        <f>LOOKUP(I4349,Types!A:A,Types!B:B)</f>
        <v>Art</v>
      </c>
      <c r="M4349">
        <f t="shared" si="67"/>
        <v>-1</v>
      </c>
    </row>
    <row r="4350" spans="1:13" x14ac:dyDescent="0.2">
      <c r="A4350" t="s">
        <v>1031</v>
      </c>
      <c r="B4350">
        <v>1.14662363193929E-3</v>
      </c>
      <c r="C4350">
        <v>9.6310749650001498E-2</v>
      </c>
      <c r="D4350">
        <v>0.89731240272521895</v>
      </c>
      <c r="E4350">
        <v>2</v>
      </c>
      <c r="F4350">
        <v>0</v>
      </c>
      <c r="G4350">
        <v>0</v>
      </c>
      <c r="H4350">
        <v>1</v>
      </c>
      <c r="I4350">
        <v>1</v>
      </c>
      <c r="J4350">
        <v>1</v>
      </c>
      <c r="K4350" t="str">
        <f>LOOKUP(E4350,Types!A:A,Types!B:B)</f>
        <v>Pop</v>
      </c>
      <c r="L4350" t="str">
        <f>LOOKUP(I4350,Types!A:A,Types!B:B)</f>
        <v>Art</v>
      </c>
      <c r="M4350">
        <f t="shared" si="67"/>
        <v>-1</v>
      </c>
    </row>
    <row r="4351" spans="1:13" x14ac:dyDescent="0.2">
      <c r="A4351" t="s">
        <v>847</v>
      </c>
      <c r="B4351">
        <v>1.08253932558E-3</v>
      </c>
      <c r="C4351">
        <v>0.120285131037235</v>
      </c>
      <c r="D4351">
        <v>0.86311066150665205</v>
      </c>
      <c r="E4351">
        <v>2</v>
      </c>
      <c r="F4351">
        <v>0</v>
      </c>
      <c r="G4351">
        <v>0</v>
      </c>
      <c r="H4351">
        <v>1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x14ac:dyDescent="0.2">
      <c r="A4352" t="s">
        <v>653</v>
      </c>
      <c r="B4352">
        <v>1.15787656977772E-3</v>
      </c>
      <c r="C4352">
        <v>7.7652662992477403E-2</v>
      </c>
      <c r="D4352">
        <v>0.91557466983795099</v>
      </c>
      <c r="E4352">
        <v>2</v>
      </c>
      <c r="F4352">
        <v>0</v>
      </c>
      <c r="G4352">
        <v>0</v>
      </c>
      <c r="H4352">
        <v>1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x14ac:dyDescent="0.2">
      <c r="A4353" t="s">
        <v>1454</v>
      </c>
      <c r="B4353">
        <v>9.6636876696720698E-4</v>
      </c>
      <c r="C4353">
        <v>5.5198259651660898E-2</v>
      </c>
      <c r="D4353">
        <v>0.93767261505126898</v>
      </c>
      <c r="E4353">
        <v>2</v>
      </c>
      <c r="F4353">
        <v>0</v>
      </c>
      <c r="G4353">
        <v>0</v>
      </c>
      <c r="H4353">
        <v>1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x14ac:dyDescent="0.2">
      <c r="A4354" t="s">
        <v>1576</v>
      </c>
      <c r="B4354">
        <v>7.31946900486946E-4</v>
      </c>
      <c r="C4354">
        <v>5.1870696246623903E-2</v>
      </c>
      <c r="D4354">
        <v>0.94615751504898005</v>
      </c>
      <c r="E4354">
        <v>2</v>
      </c>
      <c r="F4354">
        <v>0</v>
      </c>
      <c r="G4354">
        <v>0</v>
      </c>
      <c r="H4354">
        <v>1</v>
      </c>
      <c r="I4354">
        <v>1</v>
      </c>
      <c r="J4354">
        <v>1</v>
      </c>
      <c r="K4354" t="str">
        <f>LOOKUP(E4354,Types!A:A,Types!B:B)</f>
        <v>Pop</v>
      </c>
      <c r="L4354" t="str">
        <f>LOOKUP(I4354,Types!A:A,Types!B:B)</f>
        <v>Art</v>
      </c>
      <c r="M4354">
        <f t="shared" si="67"/>
        <v>-1</v>
      </c>
    </row>
    <row r="4355" spans="1:13" x14ac:dyDescent="0.2">
      <c r="A4355" t="s">
        <v>119</v>
      </c>
      <c r="B4355">
        <v>6.40148879028856E-4</v>
      </c>
      <c r="C4355">
        <v>2.2317470982670701E-2</v>
      </c>
      <c r="D4355">
        <v>0.97091752290725697</v>
      </c>
      <c r="E4355">
        <v>2</v>
      </c>
      <c r="F4355">
        <v>0</v>
      </c>
      <c r="G4355">
        <v>0</v>
      </c>
      <c r="H4355">
        <v>1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x14ac:dyDescent="0.2">
      <c r="A4356" t="s">
        <v>1101</v>
      </c>
      <c r="B4356">
        <v>7.3244108352810101E-4</v>
      </c>
      <c r="C4356">
        <v>8.7398655712604495E-2</v>
      </c>
      <c r="D4356">
        <v>0.90880006551742498</v>
      </c>
      <c r="E4356">
        <v>2</v>
      </c>
      <c r="F4356">
        <v>0</v>
      </c>
      <c r="G4356">
        <v>0</v>
      </c>
      <c r="H4356">
        <v>1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1741</v>
      </c>
      <c r="B4357">
        <v>7.6550274388864604E-4</v>
      </c>
      <c r="C4357">
        <v>6.1481989920139299E-2</v>
      </c>
      <c r="D4357">
        <v>0.92454856634140004</v>
      </c>
      <c r="E4357">
        <v>2</v>
      </c>
      <c r="F4357">
        <v>0</v>
      </c>
      <c r="G4357">
        <v>0</v>
      </c>
      <c r="H4357">
        <v>1</v>
      </c>
      <c r="I4357">
        <v>2</v>
      </c>
      <c r="J4357">
        <v>1</v>
      </c>
      <c r="K4357" t="str">
        <f>LOOKUP(E4357,Types!A:A,Types!B:B)</f>
        <v>Pop</v>
      </c>
      <c r="L4357" t="str">
        <f>LOOKUP(I4357,Types!A:A,Types!B:B)</f>
        <v>Pop</v>
      </c>
      <c r="M4357">
        <f t="shared" si="68"/>
        <v>0</v>
      </c>
    </row>
    <row r="4358" spans="1:13" x14ac:dyDescent="0.2">
      <c r="A4358" t="s">
        <v>25</v>
      </c>
      <c r="B4358">
        <v>1.3324719620868501E-3</v>
      </c>
      <c r="C4358">
        <v>7.1365267038345295E-2</v>
      </c>
      <c r="D4358">
        <v>0.91532188653945901</v>
      </c>
      <c r="E4358">
        <v>2</v>
      </c>
      <c r="F4358">
        <v>0</v>
      </c>
      <c r="G4358">
        <v>0</v>
      </c>
      <c r="H4358">
        <v>1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2069</v>
      </c>
      <c r="B4359">
        <v>8.6038251174613801E-4</v>
      </c>
      <c r="C4359">
        <v>0.10946121066808701</v>
      </c>
      <c r="D4359">
        <v>0.88504439592361395</v>
      </c>
      <c r="E4359">
        <v>2</v>
      </c>
      <c r="F4359">
        <v>0</v>
      </c>
      <c r="G4359">
        <v>0</v>
      </c>
      <c r="H4359">
        <v>1</v>
      </c>
      <c r="I4359">
        <v>2</v>
      </c>
      <c r="J4359">
        <v>1</v>
      </c>
      <c r="K4359" t="str">
        <f>LOOKUP(E4359,Types!A:A,Types!B:B)</f>
        <v>Pop</v>
      </c>
      <c r="L4359" t="str">
        <f>LOOKUP(I4359,Types!A:A,Types!B:B)</f>
        <v>Pop</v>
      </c>
      <c r="M4359">
        <f t="shared" si="68"/>
        <v>0</v>
      </c>
    </row>
    <row r="4360" spans="1:13" x14ac:dyDescent="0.2">
      <c r="A4360" t="s">
        <v>1634</v>
      </c>
      <c r="B4360">
        <v>1.43473222851753E-3</v>
      </c>
      <c r="C4360">
        <v>0.16769841313362099</v>
      </c>
      <c r="D4360">
        <v>0.82792353630065896</v>
      </c>
      <c r="E4360">
        <v>2</v>
      </c>
      <c r="F4360">
        <v>0</v>
      </c>
      <c r="G4360">
        <v>0</v>
      </c>
      <c r="H4360">
        <v>1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x14ac:dyDescent="0.2">
      <c r="A4361" t="s">
        <v>2297</v>
      </c>
      <c r="B4361">
        <v>1.34833506308496E-3</v>
      </c>
      <c r="C4361">
        <v>0.13524389266967701</v>
      </c>
      <c r="D4361">
        <v>0.85077124834060602</v>
      </c>
      <c r="E4361">
        <v>2</v>
      </c>
      <c r="F4361">
        <v>0</v>
      </c>
      <c r="G4361">
        <v>0</v>
      </c>
      <c r="H4361">
        <v>1</v>
      </c>
      <c r="I4361">
        <v>1</v>
      </c>
      <c r="J4361">
        <v>1</v>
      </c>
      <c r="K4361" t="str">
        <f>LOOKUP(E4361,Types!A:A,Types!B:B)</f>
        <v>Pop</v>
      </c>
      <c r="L4361" t="str">
        <f>LOOKUP(I4361,Types!A:A,Types!B:B)</f>
        <v>Art</v>
      </c>
      <c r="M4361">
        <f t="shared" si="68"/>
        <v>-1</v>
      </c>
    </row>
    <row r="4362" spans="1:13" x14ac:dyDescent="0.2">
      <c r="A4362" t="s">
        <v>1743</v>
      </c>
      <c r="B4362">
        <v>1.2206643586978299E-3</v>
      </c>
      <c r="C4362">
        <v>0.27095600962638799</v>
      </c>
      <c r="D4362">
        <v>0.721147060394287</v>
      </c>
      <c r="E4362">
        <v>2</v>
      </c>
      <c r="F4362">
        <v>0</v>
      </c>
      <c r="G4362">
        <v>0</v>
      </c>
      <c r="H4362">
        <v>1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756</v>
      </c>
      <c r="B4363">
        <v>1.57741527073085E-3</v>
      </c>
      <c r="C4363">
        <v>0.165316432714462</v>
      </c>
      <c r="D4363">
        <v>0.80789583921432495</v>
      </c>
      <c r="E4363">
        <v>2</v>
      </c>
      <c r="F4363">
        <v>0</v>
      </c>
      <c r="G4363">
        <v>0</v>
      </c>
      <c r="H4363">
        <v>1</v>
      </c>
      <c r="I4363">
        <v>2</v>
      </c>
      <c r="J4363">
        <v>1</v>
      </c>
      <c r="K4363" t="str">
        <f>LOOKUP(E4363,Types!A:A,Types!B:B)</f>
        <v>Pop</v>
      </c>
      <c r="L4363" t="str">
        <f>LOOKUP(I4363,Types!A:A,Types!B:B)</f>
        <v>Pop</v>
      </c>
      <c r="M4363">
        <f t="shared" si="68"/>
        <v>0</v>
      </c>
    </row>
    <row r="4364" spans="1:13" x14ac:dyDescent="0.2">
      <c r="A4364" t="s">
        <v>662</v>
      </c>
      <c r="B4364">
        <v>1.22250651475042E-3</v>
      </c>
      <c r="C4364">
        <v>5.5478628724813399E-2</v>
      </c>
      <c r="D4364">
        <v>0.939716696739196</v>
      </c>
      <c r="E4364">
        <v>2</v>
      </c>
      <c r="F4364">
        <v>0</v>
      </c>
      <c r="G4364">
        <v>0</v>
      </c>
      <c r="H4364">
        <v>1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x14ac:dyDescent="0.2">
      <c r="A4365" t="s">
        <v>908</v>
      </c>
      <c r="B4365">
        <v>6.8104249658063E-4</v>
      </c>
      <c r="C4365">
        <v>3.6885797977447503E-2</v>
      </c>
      <c r="D4365">
        <v>0.95272862911224299</v>
      </c>
      <c r="E4365">
        <v>2</v>
      </c>
      <c r="F4365">
        <v>0</v>
      </c>
      <c r="G4365">
        <v>0</v>
      </c>
      <c r="H4365">
        <v>1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x14ac:dyDescent="0.2">
      <c r="A4366" t="s">
        <v>786</v>
      </c>
      <c r="B4366">
        <v>1.1099041439592799E-3</v>
      </c>
      <c r="C4366">
        <v>0.123037450015544</v>
      </c>
      <c r="D4366">
        <v>0.86847782135009699</v>
      </c>
      <c r="E4366">
        <v>2</v>
      </c>
      <c r="F4366">
        <v>0</v>
      </c>
      <c r="G4366">
        <v>0</v>
      </c>
      <c r="H4366">
        <v>1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x14ac:dyDescent="0.2">
      <c r="A4367" t="s">
        <v>1778</v>
      </c>
      <c r="B4367">
        <v>1.0386066278442699E-3</v>
      </c>
      <c r="C4367">
        <v>9.2298187315464006E-2</v>
      </c>
      <c r="D4367">
        <v>0.89768058061599698</v>
      </c>
      <c r="E4367">
        <v>2</v>
      </c>
      <c r="F4367">
        <v>0</v>
      </c>
      <c r="G4367">
        <v>0</v>
      </c>
      <c r="H4367">
        <v>1</v>
      </c>
      <c r="I4367">
        <v>1</v>
      </c>
      <c r="J4367">
        <v>1</v>
      </c>
      <c r="K4367" t="str">
        <f>LOOKUP(E4367,Types!A:A,Types!B:B)</f>
        <v>Pop</v>
      </c>
      <c r="L4367" t="str">
        <f>LOOKUP(I4367,Types!A:A,Types!B:B)</f>
        <v>Art</v>
      </c>
      <c r="M4367">
        <f t="shared" si="68"/>
        <v>-1</v>
      </c>
    </row>
    <row r="4368" spans="1:13" x14ac:dyDescent="0.2">
      <c r="A4368" t="s">
        <v>222</v>
      </c>
      <c r="B4368">
        <v>1.23060378246009E-3</v>
      </c>
      <c r="C4368">
        <v>6.0021925717592198E-2</v>
      </c>
      <c r="D4368">
        <v>0.91743183135986295</v>
      </c>
      <c r="E4368">
        <v>2</v>
      </c>
      <c r="F4368">
        <v>0</v>
      </c>
      <c r="G4368">
        <v>0</v>
      </c>
      <c r="H4368">
        <v>1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430</v>
      </c>
      <c r="B4369">
        <v>1.81403569877147E-3</v>
      </c>
      <c r="C4369">
        <v>0.203172117471694</v>
      </c>
      <c r="D4369">
        <v>0.76566070318222001</v>
      </c>
      <c r="E4369">
        <v>2</v>
      </c>
      <c r="F4369">
        <v>0</v>
      </c>
      <c r="G4369">
        <v>0</v>
      </c>
      <c r="H4369">
        <v>1</v>
      </c>
      <c r="I4369">
        <v>2</v>
      </c>
      <c r="J4369">
        <v>1</v>
      </c>
      <c r="K4369" t="str">
        <f>LOOKUP(E4369,Types!A:A,Types!B:B)</f>
        <v>Pop</v>
      </c>
      <c r="L4369" t="str">
        <f>LOOKUP(I4369,Types!A:A,Types!B:B)</f>
        <v>Pop</v>
      </c>
      <c r="M4369">
        <f t="shared" si="68"/>
        <v>0</v>
      </c>
    </row>
    <row r="4370" spans="1:13" x14ac:dyDescent="0.2">
      <c r="A4370" t="s">
        <v>1762</v>
      </c>
      <c r="B4370">
        <v>1.30845385137945E-3</v>
      </c>
      <c r="C4370">
        <v>0.216204524040222</v>
      </c>
      <c r="D4370">
        <v>0.77852326631545998</v>
      </c>
      <c r="E4370">
        <v>2</v>
      </c>
      <c r="F4370">
        <v>0</v>
      </c>
      <c r="G4370">
        <v>0</v>
      </c>
      <c r="H4370">
        <v>1</v>
      </c>
      <c r="I4370">
        <v>1</v>
      </c>
      <c r="J4370">
        <v>1</v>
      </c>
      <c r="K4370" t="str">
        <f>LOOKUP(E4370,Types!A:A,Types!B:B)</f>
        <v>Pop</v>
      </c>
      <c r="L4370" t="str">
        <f>LOOKUP(I4370,Types!A:A,Types!B:B)</f>
        <v>Art</v>
      </c>
      <c r="M4370">
        <f t="shared" si="68"/>
        <v>-1</v>
      </c>
    </row>
    <row r="4371" spans="1:13" x14ac:dyDescent="0.2">
      <c r="A4371" t="s">
        <v>2445</v>
      </c>
      <c r="B4371">
        <v>8.2837906666100003E-4</v>
      </c>
      <c r="C4371">
        <v>6.15268126130104E-2</v>
      </c>
      <c r="D4371">
        <v>0.93239420652389504</v>
      </c>
      <c r="E4371">
        <v>2</v>
      </c>
      <c r="F4371">
        <v>0</v>
      </c>
      <c r="G4371">
        <v>0</v>
      </c>
      <c r="H4371">
        <v>1</v>
      </c>
      <c r="I4371">
        <v>2</v>
      </c>
      <c r="J4371">
        <v>1</v>
      </c>
      <c r="K4371" t="str">
        <f>LOOKUP(E4371,Types!A:A,Types!B:B)</f>
        <v>Pop</v>
      </c>
      <c r="L4371" t="str">
        <f>LOOKUP(I4371,Types!A:A,Types!B:B)</f>
        <v>Pop</v>
      </c>
      <c r="M4371">
        <f t="shared" si="68"/>
        <v>0</v>
      </c>
    </row>
    <row r="4372" spans="1:13" x14ac:dyDescent="0.2">
      <c r="A4372" t="s">
        <v>1510</v>
      </c>
      <c r="B4372">
        <v>1.22360931709408E-3</v>
      </c>
      <c r="C4372">
        <v>0.129007518291473</v>
      </c>
      <c r="D4372">
        <v>0.85690349340438798</v>
      </c>
      <c r="E4372">
        <v>2</v>
      </c>
      <c r="F4372">
        <v>0</v>
      </c>
      <c r="G4372">
        <v>0</v>
      </c>
      <c r="H4372">
        <v>1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x14ac:dyDescent="0.2">
      <c r="A4373" t="s">
        <v>973</v>
      </c>
      <c r="B4373">
        <v>1.40413572080433E-3</v>
      </c>
      <c r="C4373">
        <v>0.110336609184741</v>
      </c>
      <c r="D4373">
        <v>0.88146936893463101</v>
      </c>
      <c r="E4373">
        <v>2</v>
      </c>
      <c r="F4373">
        <v>0</v>
      </c>
      <c r="G4373">
        <v>0</v>
      </c>
      <c r="H4373">
        <v>1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x14ac:dyDescent="0.2">
      <c r="A4374" t="s">
        <v>1597</v>
      </c>
      <c r="B4374">
        <v>1.9695800729095901E-3</v>
      </c>
      <c r="C4374">
        <v>0.17197746038436801</v>
      </c>
      <c r="D4374">
        <v>0.81747376918792702</v>
      </c>
      <c r="E4374">
        <v>2</v>
      </c>
      <c r="F4374">
        <v>0</v>
      </c>
      <c r="G4374">
        <v>0</v>
      </c>
      <c r="H4374">
        <v>1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x14ac:dyDescent="0.2">
      <c r="A4375" t="s">
        <v>1528</v>
      </c>
      <c r="B4375">
        <v>8.1505946582183198E-4</v>
      </c>
      <c r="C4375">
        <v>3.4676518291234901E-2</v>
      </c>
      <c r="D4375">
        <v>0.954470515251159</v>
      </c>
      <c r="E4375">
        <v>2</v>
      </c>
      <c r="F4375">
        <v>0</v>
      </c>
      <c r="G4375">
        <v>0</v>
      </c>
      <c r="H4375">
        <v>1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x14ac:dyDescent="0.2">
      <c r="A4376" t="s">
        <v>1414</v>
      </c>
      <c r="B4376">
        <v>9.5176225295290297E-4</v>
      </c>
      <c r="C4376">
        <v>5.1493879407644202E-2</v>
      </c>
      <c r="D4376">
        <v>0.94355314970016402</v>
      </c>
      <c r="E4376">
        <v>2</v>
      </c>
      <c r="F4376">
        <v>0</v>
      </c>
      <c r="G4376">
        <v>0</v>
      </c>
      <c r="H4376">
        <v>1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x14ac:dyDescent="0.2">
      <c r="A4377" t="s">
        <v>668</v>
      </c>
      <c r="B4377">
        <v>1.50877865962684E-3</v>
      </c>
      <c r="C4377">
        <v>0.15928548574447601</v>
      </c>
      <c r="D4377">
        <v>0.83652663230895996</v>
      </c>
      <c r="E4377">
        <v>2</v>
      </c>
      <c r="F4377">
        <v>0</v>
      </c>
      <c r="G4377">
        <v>0</v>
      </c>
      <c r="H4377">
        <v>1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1315</v>
      </c>
      <c r="B4378">
        <v>1.46011798642575E-3</v>
      </c>
      <c r="C4378">
        <v>0.14770950376987399</v>
      </c>
      <c r="D4378">
        <v>0.84301543235778797</v>
      </c>
      <c r="E4378">
        <v>2</v>
      </c>
      <c r="F4378">
        <v>0</v>
      </c>
      <c r="G4378">
        <v>0</v>
      </c>
      <c r="H4378">
        <v>1</v>
      </c>
      <c r="I4378">
        <v>2</v>
      </c>
      <c r="J4378">
        <v>1</v>
      </c>
      <c r="K4378" t="str">
        <f>LOOKUP(E4378,Types!A:A,Types!B:B)</f>
        <v>Pop</v>
      </c>
      <c r="L4378" t="str">
        <f>LOOKUP(I4378,Types!A:A,Types!B:B)</f>
        <v>Pop</v>
      </c>
      <c r="M4378">
        <f t="shared" si="68"/>
        <v>0</v>
      </c>
    </row>
    <row r="4379" spans="1:13" x14ac:dyDescent="0.2">
      <c r="A4379" t="s">
        <v>1276</v>
      </c>
      <c r="B4379">
        <v>1.4594291569665001E-3</v>
      </c>
      <c r="C4379">
        <v>0.177320405840873</v>
      </c>
      <c r="D4379">
        <v>0.81482988595962502</v>
      </c>
      <c r="E4379">
        <v>2</v>
      </c>
      <c r="F4379">
        <v>0</v>
      </c>
      <c r="G4379">
        <v>0</v>
      </c>
      <c r="H4379">
        <v>1</v>
      </c>
      <c r="I4379">
        <v>2</v>
      </c>
      <c r="J4379">
        <v>1</v>
      </c>
      <c r="K4379" t="str">
        <f>LOOKUP(E4379,Types!A:A,Types!B:B)</f>
        <v>Pop</v>
      </c>
      <c r="L4379" t="str">
        <f>LOOKUP(I4379,Types!A:A,Types!B:B)</f>
        <v>Pop</v>
      </c>
      <c r="M4379">
        <f t="shared" si="68"/>
        <v>0</v>
      </c>
    </row>
    <row r="4380" spans="1:13" x14ac:dyDescent="0.2">
      <c r="A4380" t="s">
        <v>2117</v>
      </c>
      <c r="B4380">
        <v>1.1162877781316599E-3</v>
      </c>
      <c r="C4380">
        <v>9.8104044795036302E-2</v>
      </c>
      <c r="D4380">
        <v>0.88206452131271296</v>
      </c>
      <c r="E4380">
        <v>2</v>
      </c>
      <c r="F4380">
        <v>0</v>
      </c>
      <c r="G4380">
        <v>0</v>
      </c>
      <c r="H4380">
        <v>1</v>
      </c>
      <c r="I4380">
        <v>1</v>
      </c>
      <c r="J4380">
        <v>1</v>
      </c>
      <c r="K4380" t="str">
        <f>LOOKUP(E4380,Types!A:A,Types!B:B)</f>
        <v>Pop</v>
      </c>
      <c r="L4380" t="str">
        <f>LOOKUP(I4380,Types!A:A,Types!B:B)</f>
        <v>Art</v>
      </c>
      <c r="M4380">
        <f t="shared" si="68"/>
        <v>-1</v>
      </c>
    </row>
    <row r="4381" spans="1:13" x14ac:dyDescent="0.2">
      <c r="A4381" t="s">
        <v>1423</v>
      </c>
      <c r="B4381">
        <v>1.1168115306645599E-3</v>
      </c>
      <c r="C4381">
        <v>7.0073686540126801E-2</v>
      </c>
      <c r="D4381">
        <v>0.91838872432708696</v>
      </c>
      <c r="E4381">
        <v>2</v>
      </c>
      <c r="F4381">
        <v>0</v>
      </c>
      <c r="G4381">
        <v>0</v>
      </c>
      <c r="H4381">
        <v>1</v>
      </c>
      <c r="I4381">
        <v>2</v>
      </c>
      <c r="J4381">
        <v>1</v>
      </c>
      <c r="K4381" t="str">
        <f>LOOKUP(E4381,Types!A:A,Types!B:B)</f>
        <v>Pop</v>
      </c>
      <c r="L4381" t="str">
        <f>LOOKUP(I4381,Types!A:A,Types!B:B)</f>
        <v>Pop</v>
      </c>
      <c r="M4381">
        <f t="shared" si="68"/>
        <v>0</v>
      </c>
    </row>
    <row r="4382" spans="1:13" x14ac:dyDescent="0.2">
      <c r="A4382" t="s">
        <v>683</v>
      </c>
      <c r="B4382">
        <v>1.53672404121607E-3</v>
      </c>
      <c r="C4382">
        <v>0.37542989850044201</v>
      </c>
      <c r="D4382">
        <v>0.60132431983947698</v>
      </c>
      <c r="E4382">
        <v>2</v>
      </c>
      <c r="F4382">
        <v>0</v>
      </c>
      <c r="G4382">
        <v>0</v>
      </c>
      <c r="H4382">
        <v>1</v>
      </c>
      <c r="I4382">
        <v>1</v>
      </c>
      <c r="J4382">
        <v>1</v>
      </c>
      <c r="K4382" t="str">
        <f>LOOKUP(E4382,Types!A:A,Types!B:B)</f>
        <v>Pop</v>
      </c>
      <c r="L4382" t="str">
        <f>LOOKUP(I4382,Types!A:A,Types!B:B)</f>
        <v>Art</v>
      </c>
      <c r="M4382">
        <f t="shared" si="68"/>
        <v>-1</v>
      </c>
    </row>
    <row r="4383" spans="1:13" x14ac:dyDescent="0.2">
      <c r="A4383" t="s">
        <v>1040</v>
      </c>
      <c r="B4383">
        <v>5.1459157839417403E-4</v>
      </c>
      <c r="C4383">
        <v>1.9966427236795401E-2</v>
      </c>
      <c r="D4383">
        <v>0.97851276397705</v>
      </c>
      <c r="E4383">
        <v>2</v>
      </c>
      <c r="F4383">
        <v>0</v>
      </c>
      <c r="G4383">
        <v>0</v>
      </c>
      <c r="H4383">
        <v>1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x14ac:dyDescent="0.2">
      <c r="A4384" t="s">
        <v>1002</v>
      </c>
      <c r="B4384">
        <v>8.4529991727322297E-4</v>
      </c>
      <c r="C4384">
        <v>0.110799901187419</v>
      </c>
      <c r="D4384">
        <v>0.88681352138519198</v>
      </c>
      <c r="E4384">
        <v>2</v>
      </c>
      <c r="F4384">
        <v>0</v>
      </c>
      <c r="G4384">
        <v>0</v>
      </c>
      <c r="H4384">
        <v>1</v>
      </c>
      <c r="I4384">
        <v>1</v>
      </c>
      <c r="J4384">
        <v>1</v>
      </c>
      <c r="K4384" t="str">
        <f>LOOKUP(E4384,Types!A:A,Types!B:B)</f>
        <v>Pop</v>
      </c>
      <c r="L4384" t="str">
        <f>LOOKUP(I4384,Types!A:A,Types!B:B)</f>
        <v>Art</v>
      </c>
      <c r="M4384">
        <f t="shared" si="68"/>
        <v>-1</v>
      </c>
    </row>
    <row r="4385" spans="1:13" x14ac:dyDescent="0.2">
      <c r="A4385" t="s">
        <v>1333</v>
      </c>
      <c r="B4385">
        <v>8.1626483006402796E-4</v>
      </c>
      <c r="C4385">
        <v>7.5036212801933205E-2</v>
      </c>
      <c r="D4385">
        <v>0.921073138713836</v>
      </c>
      <c r="E4385">
        <v>2</v>
      </c>
      <c r="F4385">
        <v>0</v>
      </c>
      <c r="G4385">
        <v>0</v>
      </c>
      <c r="H4385">
        <v>1</v>
      </c>
      <c r="I4385">
        <v>2</v>
      </c>
      <c r="J4385">
        <v>1</v>
      </c>
      <c r="K4385" t="str">
        <f>LOOKUP(E4385,Types!A:A,Types!B:B)</f>
        <v>Pop</v>
      </c>
      <c r="L4385" t="str">
        <f>LOOKUP(I4385,Types!A:A,Types!B:B)</f>
        <v>Pop</v>
      </c>
      <c r="M4385">
        <f t="shared" si="68"/>
        <v>0</v>
      </c>
    </row>
    <row r="4386" spans="1:13" x14ac:dyDescent="0.2">
      <c r="A4386" t="s">
        <v>2043</v>
      </c>
      <c r="B4386">
        <v>2.0171953365206701E-3</v>
      </c>
      <c r="C4386">
        <v>0.201958432793617</v>
      </c>
      <c r="D4386">
        <v>0.76163566112518299</v>
      </c>
      <c r="E4386">
        <v>2</v>
      </c>
      <c r="F4386">
        <v>0</v>
      </c>
      <c r="G4386">
        <v>0</v>
      </c>
      <c r="H4386">
        <v>1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x14ac:dyDescent="0.2">
      <c r="A4387" t="s">
        <v>1702</v>
      </c>
      <c r="B4387">
        <v>1.16050092037767E-3</v>
      </c>
      <c r="C4387">
        <v>9.7279049456119496E-2</v>
      </c>
      <c r="D4387">
        <v>0.89318984746932895</v>
      </c>
      <c r="E4387">
        <v>2</v>
      </c>
      <c r="F4387">
        <v>0</v>
      </c>
      <c r="G4387">
        <v>0</v>
      </c>
      <c r="H4387">
        <v>1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x14ac:dyDescent="0.2">
      <c r="A4388" t="s">
        <v>939</v>
      </c>
      <c r="B4388">
        <v>1.0370595846325101E-3</v>
      </c>
      <c r="C4388">
        <v>0.117475613951683</v>
      </c>
      <c r="D4388">
        <v>0.87451744079589799</v>
      </c>
      <c r="E4388">
        <v>2</v>
      </c>
      <c r="F4388">
        <v>0</v>
      </c>
      <c r="G4388">
        <v>0</v>
      </c>
      <c r="H4388">
        <v>1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x14ac:dyDescent="0.2">
      <c r="A4389" t="s">
        <v>1680</v>
      </c>
      <c r="B4389">
        <v>1.67263450566679E-3</v>
      </c>
      <c r="C4389">
        <v>0.116300776600837</v>
      </c>
      <c r="D4389">
        <v>0.87197929620742798</v>
      </c>
      <c r="E4389">
        <v>2</v>
      </c>
      <c r="F4389">
        <v>0</v>
      </c>
      <c r="G4389">
        <v>0</v>
      </c>
      <c r="H4389">
        <v>1</v>
      </c>
      <c r="I4389">
        <v>1</v>
      </c>
      <c r="J4389">
        <v>1</v>
      </c>
      <c r="K4389" t="str">
        <f>LOOKUP(E4389,Types!A:A,Types!B:B)</f>
        <v>Pop</v>
      </c>
      <c r="L4389" t="str">
        <f>LOOKUP(I4389,Types!A:A,Types!B:B)</f>
        <v>Art</v>
      </c>
      <c r="M4389">
        <f t="shared" si="68"/>
        <v>-1</v>
      </c>
    </row>
    <row r="4390" spans="1:13" x14ac:dyDescent="0.2">
      <c r="A4390" t="s">
        <v>1845</v>
      </c>
      <c r="B4390">
        <v>7.4127782136201804E-4</v>
      </c>
      <c r="C4390">
        <v>6.1373207718133899E-2</v>
      </c>
      <c r="D4390">
        <v>0.92020583152770996</v>
      </c>
      <c r="E4390">
        <v>2</v>
      </c>
      <c r="F4390">
        <v>0</v>
      </c>
      <c r="G4390">
        <v>0</v>
      </c>
      <c r="H4390">
        <v>1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864</v>
      </c>
      <c r="B4391">
        <v>7.7181082451716E-4</v>
      </c>
      <c r="C4391">
        <v>4.6272624284029E-2</v>
      </c>
      <c r="D4391">
        <v>0.94633936882018999</v>
      </c>
      <c r="E4391">
        <v>2</v>
      </c>
      <c r="F4391">
        <v>0</v>
      </c>
      <c r="G4391">
        <v>0</v>
      </c>
      <c r="H4391">
        <v>1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x14ac:dyDescent="0.2">
      <c r="A4392" t="s">
        <v>1940</v>
      </c>
      <c r="B4392">
        <v>7.2988215833902305E-4</v>
      </c>
      <c r="C4392">
        <v>8.6493790149688707E-2</v>
      </c>
      <c r="D4392">
        <v>0.91182178258895796</v>
      </c>
      <c r="E4392">
        <v>2</v>
      </c>
      <c r="F4392">
        <v>0</v>
      </c>
      <c r="G4392">
        <v>0</v>
      </c>
      <c r="H4392">
        <v>1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x14ac:dyDescent="0.2">
      <c r="A4393" t="s">
        <v>1379</v>
      </c>
      <c r="B4393">
        <v>8.3978381007909699E-4</v>
      </c>
      <c r="C4393">
        <v>0.27861741185188199</v>
      </c>
      <c r="D4393">
        <v>0.70750254392623901</v>
      </c>
      <c r="E4393">
        <v>2</v>
      </c>
      <c r="F4393">
        <v>0</v>
      </c>
      <c r="G4393">
        <v>0</v>
      </c>
      <c r="H4393">
        <v>1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x14ac:dyDescent="0.2">
      <c r="A4394" t="s">
        <v>818</v>
      </c>
      <c r="B4394">
        <v>1.0850419057533099E-3</v>
      </c>
      <c r="C4394">
        <v>0.10190665721893299</v>
      </c>
      <c r="D4394">
        <v>0.89148950576782204</v>
      </c>
      <c r="E4394">
        <v>2</v>
      </c>
      <c r="F4394">
        <v>0</v>
      </c>
      <c r="G4394">
        <v>0</v>
      </c>
      <c r="H4394">
        <v>1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x14ac:dyDescent="0.2">
      <c r="A4395" t="s">
        <v>1440</v>
      </c>
      <c r="B4395">
        <v>5.8717292267829104E-4</v>
      </c>
      <c r="C4395">
        <v>4.7214560210704803E-2</v>
      </c>
      <c r="D4395">
        <v>0.94901442527770996</v>
      </c>
      <c r="E4395">
        <v>2</v>
      </c>
      <c r="F4395">
        <v>0</v>
      </c>
      <c r="G4395">
        <v>0</v>
      </c>
      <c r="H4395">
        <v>1</v>
      </c>
      <c r="I4395">
        <v>1</v>
      </c>
      <c r="J4395">
        <v>1</v>
      </c>
      <c r="K4395" t="str">
        <f>LOOKUP(E4395,Types!A:A,Types!B:B)</f>
        <v>Pop</v>
      </c>
      <c r="L4395" t="str">
        <f>LOOKUP(I4395,Types!A:A,Types!B:B)</f>
        <v>Art</v>
      </c>
      <c r="M4395">
        <f t="shared" si="68"/>
        <v>-1</v>
      </c>
    </row>
    <row r="4396" spans="1:13" x14ac:dyDescent="0.2">
      <c r="A4396" t="s">
        <v>1172</v>
      </c>
      <c r="B4396">
        <v>1.3342673191800701E-3</v>
      </c>
      <c r="C4396">
        <v>0.36389273405075001</v>
      </c>
      <c r="D4396">
        <v>0.62988865375518799</v>
      </c>
      <c r="E4396">
        <v>2</v>
      </c>
      <c r="F4396">
        <v>0</v>
      </c>
      <c r="G4396">
        <v>0</v>
      </c>
      <c r="H4396">
        <v>1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x14ac:dyDescent="0.2">
      <c r="A4397" t="s">
        <v>2108</v>
      </c>
      <c r="B4397">
        <v>1.1991950450465001E-3</v>
      </c>
      <c r="C4397">
        <v>0.21137066185474301</v>
      </c>
      <c r="D4397">
        <v>0.78046882152557295</v>
      </c>
      <c r="E4397">
        <v>2</v>
      </c>
      <c r="F4397">
        <v>0</v>
      </c>
      <c r="G4397">
        <v>0</v>
      </c>
      <c r="H4397">
        <v>1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x14ac:dyDescent="0.2">
      <c r="A4398" t="s">
        <v>502</v>
      </c>
      <c r="B4398">
        <v>9.48128697928041E-4</v>
      </c>
      <c r="C4398">
        <v>0.10937700420618</v>
      </c>
      <c r="D4398">
        <v>0.87974423170089699</v>
      </c>
      <c r="E4398">
        <v>2</v>
      </c>
      <c r="F4398">
        <v>0</v>
      </c>
      <c r="G4398">
        <v>0</v>
      </c>
      <c r="H4398">
        <v>1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x14ac:dyDescent="0.2">
      <c r="A4399" t="s">
        <v>1362</v>
      </c>
      <c r="B4399">
        <v>1.4145302120596101E-3</v>
      </c>
      <c r="C4399">
        <v>0.13978388905525199</v>
      </c>
      <c r="D4399">
        <v>0.83900517225265503</v>
      </c>
      <c r="E4399">
        <v>2</v>
      </c>
      <c r="F4399">
        <v>0</v>
      </c>
      <c r="G4399">
        <v>0</v>
      </c>
      <c r="H4399">
        <v>1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2181</v>
      </c>
      <c r="B4400">
        <v>8.8527123443782297E-4</v>
      </c>
      <c r="C4400">
        <v>8.3294913172721793E-2</v>
      </c>
      <c r="D4400">
        <v>0.91416633129119795</v>
      </c>
      <c r="E4400">
        <v>2</v>
      </c>
      <c r="F4400">
        <v>0</v>
      </c>
      <c r="G4400">
        <v>0</v>
      </c>
      <c r="H4400">
        <v>1</v>
      </c>
      <c r="I4400">
        <v>2</v>
      </c>
      <c r="J4400">
        <v>1</v>
      </c>
      <c r="K4400" t="str">
        <f>LOOKUP(E4400,Types!A:A,Types!B:B)</f>
        <v>Pop</v>
      </c>
      <c r="L4400" t="str">
        <f>LOOKUP(I4400,Types!A:A,Types!B:B)</f>
        <v>Pop</v>
      </c>
      <c r="M4400">
        <f t="shared" si="68"/>
        <v>0</v>
      </c>
    </row>
    <row r="4401" spans="1:13" x14ac:dyDescent="0.2">
      <c r="A4401" t="s">
        <v>1378</v>
      </c>
      <c r="B4401">
        <v>1.0576022323220901E-3</v>
      </c>
      <c r="C4401">
        <v>5.9377238154411302E-2</v>
      </c>
      <c r="D4401">
        <v>0.92922449111938399</v>
      </c>
      <c r="E4401">
        <v>2</v>
      </c>
      <c r="F4401">
        <v>0</v>
      </c>
      <c r="G4401">
        <v>0</v>
      </c>
      <c r="H4401">
        <v>1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2050</v>
      </c>
      <c r="B4402">
        <v>6.3837360357865604E-4</v>
      </c>
      <c r="C4402">
        <v>4.0858481079339898E-2</v>
      </c>
      <c r="D4402">
        <v>0.95645934343338002</v>
      </c>
      <c r="E4402">
        <v>2</v>
      </c>
      <c r="F4402">
        <v>0</v>
      </c>
      <c r="G4402">
        <v>0</v>
      </c>
      <c r="H4402">
        <v>1</v>
      </c>
      <c r="I4402">
        <v>2</v>
      </c>
      <c r="J4402">
        <v>1</v>
      </c>
      <c r="K4402" t="str">
        <f>LOOKUP(E4402,Types!A:A,Types!B:B)</f>
        <v>Pop</v>
      </c>
      <c r="L4402" t="str">
        <f>LOOKUP(I4402,Types!A:A,Types!B:B)</f>
        <v>Pop</v>
      </c>
      <c r="M4402">
        <f t="shared" si="68"/>
        <v>0</v>
      </c>
    </row>
    <row r="4403" spans="1:13" x14ac:dyDescent="0.2">
      <c r="A4403" t="s">
        <v>1563</v>
      </c>
      <c r="B4403">
        <v>9.2446571215987195E-4</v>
      </c>
      <c r="C4403">
        <v>0.14641764760017301</v>
      </c>
      <c r="D4403">
        <v>0.84601348638534501</v>
      </c>
      <c r="E4403">
        <v>2</v>
      </c>
      <c r="F4403">
        <v>0</v>
      </c>
      <c r="G4403">
        <v>0</v>
      </c>
      <c r="H4403">
        <v>1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x14ac:dyDescent="0.2">
      <c r="A4404" t="s">
        <v>971</v>
      </c>
      <c r="B4404">
        <v>1.78323220461606E-3</v>
      </c>
      <c r="C4404">
        <v>0.460209339857101</v>
      </c>
      <c r="D4404">
        <v>0.52832156419753995</v>
      </c>
      <c r="E4404">
        <v>2</v>
      </c>
      <c r="F4404">
        <v>0</v>
      </c>
      <c r="G4404">
        <v>0</v>
      </c>
      <c r="H4404">
        <v>1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x14ac:dyDescent="0.2">
      <c r="A4405" t="s">
        <v>1036</v>
      </c>
      <c r="B4405">
        <v>1.50574988219887E-3</v>
      </c>
      <c r="C4405">
        <v>0.249337688088417</v>
      </c>
      <c r="D4405">
        <v>0.74234026670455899</v>
      </c>
      <c r="E4405">
        <v>2</v>
      </c>
      <c r="F4405">
        <v>0</v>
      </c>
      <c r="G4405">
        <v>0</v>
      </c>
      <c r="H4405">
        <v>1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x14ac:dyDescent="0.2">
      <c r="A4406" t="s">
        <v>1908</v>
      </c>
      <c r="B4406">
        <v>1.29836646374315E-3</v>
      </c>
      <c r="C4406">
        <v>0.29629123210906899</v>
      </c>
      <c r="D4406">
        <v>0.68916642665863004</v>
      </c>
      <c r="E4406">
        <v>2</v>
      </c>
      <c r="F4406">
        <v>0</v>
      </c>
      <c r="G4406">
        <v>0</v>
      </c>
      <c r="H4406">
        <v>1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x14ac:dyDescent="0.2">
      <c r="A4407" t="s">
        <v>2211</v>
      </c>
      <c r="B4407">
        <v>9.7124063177034205E-4</v>
      </c>
      <c r="C4407">
        <v>4.5161567628383602E-2</v>
      </c>
      <c r="D4407">
        <v>0.94889533519744795</v>
      </c>
      <c r="E4407">
        <v>2</v>
      </c>
      <c r="F4407">
        <v>0</v>
      </c>
      <c r="G4407">
        <v>0</v>
      </c>
      <c r="H4407">
        <v>1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x14ac:dyDescent="0.2">
      <c r="A4408" t="s">
        <v>439</v>
      </c>
      <c r="B4408">
        <v>1.30341586191207E-3</v>
      </c>
      <c r="C4408">
        <v>0.39372453093528698</v>
      </c>
      <c r="D4408">
        <v>0.59719139337539595</v>
      </c>
      <c r="E4408">
        <v>2</v>
      </c>
      <c r="F4408">
        <v>0</v>
      </c>
      <c r="G4408">
        <v>0</v>
      </c>
      <c r="H4408">
        <v>1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x14ac:dyDescent="0.2">
      <c r="A4409" t="s">
        <v>1087</v>
      </c>
      <c r="B4409">
        <v>1.0920140193775201E-3</v>
      </c>
      <c r="C4409">
        <v>0.13003212213516199</v>
      </c>
      <c r="D4409">
        <v>0.86290371417999201</v>
      </c>
      <c r="E4409">
        <v>2</v>
      </c>
      <c r="F4409">
        <v>0</v>
      </c>
      <c r="G4409">
        <v>0</v>
      </c>
      <c r="H4409">
        <v>1</v>
      </c>
      <c r="I4409">
        <v>1</v>
      </c>
      <c r="J4409">
        <v>1</v>
      </c>
      <c r="K4409" t="str">
        <f>LOOKUP(E4409,Types!A:A,Types!B:B)</f>
        <v>Pop</v>
      </c>
      <c r="L4409" t="str">
        <f>LOOKUP(I4409,Types!A:A,Types!B:B)</f>
        <v>Art</v>
      </c>
      <c r="M4409">
        <f t="shared" si="68"/>
        <v>-1</v>
      </c>
    </row>
    <row r="4410" spans="1:13" x14ac:dyDescent="0.2">
      <c r="A4410" t="s">
        <v>2333</v>
      </c>
      <c r="B4410">
        <v>5.6036462774500197E-4</v>
      </c>
      <c r="C4410">
        <v>4.6182934194803203E-2</v>
      </c>
      <c r="D4410">
        <v>0.94015812873840299</v>
      </c>
      <c r="E4410">
        <v>2</v>
      </c>
      <c r="F4410">
        <v>0</v>
      </c>
      <c r="G4410">
        <v>0</v>
      </c>
      <c r="H4410">
        <v>1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x14ac:dyDescent="0.2">
      <c r="A4411" t="s">
        <v>1044</v>
      </c>
      <c r="B4411">
        <v>4.01116849388927E-4</v>
      </c>
      <c r="C4411">
        <v>3.0047666281461698E-2</v>
      </c>
      <c r="D4411">
        <v>0.96769243478775002</v>
      </c>
      <c r="E4411">
        <v>2</v>
      </c>
      <c r="F4411">
        <v>0</v>
      </c>
      <c r="G4411">
        <v>0</v>
      </c>
      <c r="H4411">
        <v>1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x14ac:dyDescent="0.2">
      <c r="A4412" t="s">
        <v>2365</v>
      </c>
      <c r="B4412">
        <v>1.3410416431724999E-3</v>
      </c>
      <c r="C4412">
        <v>0.293925911188125</v>
      </c>
      <c r="D4412">
        <v>0.69928371906280495</v>
      </c>
      <c r="E4412">
        <v>2</v>
      </c>
      <c r="F4412">
        <v>0</v>
      </c>
      <c r="G4412">
        <v>0</v>
      </c>
      <c r="H4412">
        <v>1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x14ac:dyDescent="0.2">
      <c r="A4413" t="s">
        <v>52</v>
      </c>
      <c r="B4413">
        <v>2.0916652865707801E-3</v>
      </c>
      <c r="C4413">
        <v>0.12803944945335299</v>
      </c>
      <c r="D4413">
        <v>0.86476391553878695</v>
      </c>
      <c r="E4413">
        <v>2</v>
      </c>
      <c r="F4413">
        <v>0</v>
      </c>
      <c r="G4413">
        <v>0</v>
      </c>
      <c r="H4413">
        <v>1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x14ac:dyDescent="0.2">
      <c r="A4414" t="s">
        <v>2105</v>
      </c>
      <c r="B4414">
        <v>1.55297433957457E-3</v>
      </c>
      <c r="C4414">
        <v>0.15872497856616899</v>
      </c>
      <c r="D4414">
        <v>0.83130800724029497</v>
      </c>
      <c r="E4414">
        <v>2</v>
      </c>
      <c r="F4414">
        <v>0</v>
      </c>
      <c r="G4414">
        <v>0</v>
      </c>
      <c r="H4414">
        <v>1</v>
      </c>
      <c r="I4414">
        <v>1</v>
      </c>
      <c r="J4414">
        <v>1</v>
      </c>
      <c r="K4414" t="str">
        <f>LOOKUP(E4414,Types!A:A,Types!B:B)</f>
        <v>Pop</v>
      </c>
      <c r="L4414" t="str">
        <f>LOOKUP(I4414,Types!A:A,Types!B:B)</f>
        <v>Art</v>
      </c>
      <c r="M4414">
        <f t="shared" si="68"/>
        <v>-1</v>
      </c>
    </row>
    <row r="4415" spans="1:13" x14ac:dyDescent="0.2">
      <c r="A4415" t="s">
        <v>1920</v>
      </c>
      <c r="B4415">
        <v>8.9863443281501499E-4</v>
      </c>
      <c r="C4415">
        <v>4.0143564343452398E-2</v>
      </c>
      <c r="D4415">
        <v>0.95601093769073398</v>
      </c>
      <c r="E4415">
        <v>2</v>
      </c>
      <c r="F4415">
        <v>0</v>
      </c>
      <c r="G4415">
        <v>0</v>
      </c>
      <c r="H4415">
        <v>1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x14ac:dyDescent="0.2">
      <c r="A4416" t="s">
        <v>1875</v>
      </c>
      <c r="B4416">
        <v>1.0062506189569801E-3</v>
      </c>
      <c r="C4416">
        <v>5.8379605412483201E-2</v>
      </c>
      <c r="D4416">
        <v>0.91769486665725697</v>
      </c>
      <c r="E4416">
        <v>2</v>
      </c>
      <c r="F4416">
        <v>0</v>
      </c>
      <c r="G4416">
        <v>0</v>
      </c>
      <c r="H4416">
        <v>1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x14ac:dyDescent="0.2">
      <c r="A4417" t="s">
        <v>1698</v>
      </c>
      <c r="B4417">
        <v>9.7828975412994602E-4</v>
      </c>
      <c r="C4417">
        <v>8.7203621864318806E-2</v>
      </c>
      <c r="D4417">
        <v>0.89134764671325595</v>
      </c>
      <c r="E4417">
        <v>2</v>
      </c>
      <c r="F4417">
        <v>0</v>
      </c>
      <c r="G4417">
        <v>0</v>
      </c>
      <c r="H4417">
        <v>1</v>
      </c>
      <c r="I4417">
        <v>1</v>
      </c>
      <c r="J4417">
        <v>1</v>
      </c>
      <c r="K4417" t="str">
        <f>LOOKUP(E4417,Types!A:A,Types!B:B)</f>
        <v>Pop</v>
      </c>
      <c r="L4417" t="str">
        <f>LOOKUP(I4417,Types!A:A,Types!B:B)</f>
        <v>Art</v>
      </c>
      <c r="M4417">
        <f t="shared" si="68"/>
        <v>-1</v>
      </c>
    </row>
    <row r="4418" spans="1:13" x14ac:dyDescent="0.2">
      <c r="A4418" t="s">
        <v>1037</v>
      </c>
      <c r="B4418">
        <v>1.24195183161646E-3</v>
      </c>
      <c r="C4418">
        <v>0.134395897388458</v>
      </c>
      <c r="D4418">
        <v>0.85778164863586404</v>
      </c>
      <c r="E4418">
        <v>2</v>
      </c>
      <c r="F4418">
        <v>0</v>
      </c>
      <c r="G4418">
        <v>0</v>
      </c>
      <c r="H4418">
        <v>1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200</v>
      </c>
      <c r="B4419">
        <v>1.01793161593377E-3</v>
      </c>
      <c r="C4419">
        <v>7.0921614766120897E-2</v>
      </c>
      <c r="D4419">
        <v>0.92353165149688698</v>
      </c>
      <c r="E4419">
        <v>2</v>
      </c>
      <c r="F4419">
        <v>0</v>
      </c>
      <c r="G4419">
        <v>0</v>
      </c>
      <c r="H4419">
        <v>1</v>
      </c>
      <c r="I4419">
        <v>2</v>
      </c>
      <c r="J4419">
        <v>1</v>
      </c>
      <c r="K4419" t="str">
        <f>LOOKUP(E4419,Types!A:A,Types!B:B)</f>
        <v>Pop</v>
      </c>
      <c r="L4419" t="str">
        <f>LOOKUP(I4419,Types!A:A,Types!B:B)</f>
        <v>Pop</v>
      </c>
      <c r="M4419">
        <f t="shared" ref="M4419:M4482" si="69">I4419-E4419</f>
        <v>0</v>
      </c>
    </row>
    <row r="4420" spans="1:13" x14ac:dyDescent="0.2">
      <c r="A4420" t="s">
        <v>1041</v>
      </c>
      <c r="B4420">
        <v>9.6791307441890196E-4</v>
      </c>
      <c r="C4420">
        <v>6.73116445541381E-2</v>
      </c>
      <c r="D4420">
        <v>0.92189306020736606</v>
      </c>
      <c r="E4420">
        <v>2</v>
      </c>
      <c r="F4420">
        <v>0</v>
      </c>
      <c r="G4420">
        <v>0</v>
      </c>
      <c r="H4420">
        <v>1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x14ac:dyDescent="0.2">
      <c r="A4421" t="s">
        <v>192</v>
      </c>
      <c r="B4421">
        <v>2.0591241773217899E-3</v>
      </c>
      <c r="C4421">
        <v>0.192277461290359</v>
      </c>
      <c r="D4421">
        <v>0.77984786033630304</v>
      </c>
      <c r="E4421">
        <v>2</v>
      </c>
      <c r="F4421">
        <v>0</v>
      </c>
      <c r="G4421">
        <v>0</v>
      </c>
      <c r="H4421">
        <v>1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x14ac:dyDescent="0.2">
      <c r="A4422" t="s">
        <v>2012</v>
      </c>
      <c r="B4422">
        <v>1.6324139432981599E-3</v>
      </c>
      <c r="C4422">
        <v>0.22218376398086501</v>
      </c>
      <c r="D4422">
        <v>0.76755005121231001</v>
      </c>
      <c r="E4422">
        <v>2</v>
      </c>
      <c r="F4422">
        <v>0</v>
      </c>
      <c r="G4422">
        <v>0</v>
      </c>
      <c r="H4422">
        <v>1</v>
      </c>
      <c r="I4422">
        <v>1</v>
      </c>
      <c r="J4422">
        <v>1</v>
      </c>
      <c r="K4422" t="str">
        <f>LOOKUP(E4422,Types!A:A,Types!B:B)</f>
        <v>Pop</v>
      </c>
      <c r="L4422" t="str">
        <f>LOOKUP(I4422,Types!A:A,Types!B:B)</f>
        <v>Art</v>
      </c>
      <c r="M4422">
        <f t="shared" si="69"/>
        <v>-1</v>
      </c>
    </row>
    <row r="4423" spans="1:13" x14ac:dyDescent="0.2">
      <c r="A4423" t="s">
        <v>697</v>
      </c>
      <c r="B4423">
        <v>6.7202048376202497E-4</v>
      </c>
      <c r="C4423">
        <v>4.4449955224990803E-2</v>
      </c>
      <c r="D4423">
        <v>0.95273613929748502</v>
      </c>
      <c r="E4423">
        <v>2</v>
      </c>
      <c r="F4423">
        <v>0</v>
      </c>
      <c r="G4423">
        <v>0</v>
      </c>
      <c r="H4423">
        <v>1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x14ac:dyDescent="0.2">
      <c r="A4424" t="s">
        <v>602</v>
      </c>
      <c r="B4424">
        <v>8.3527876995503902E-4</v>
      </c>
      <c r="C4424">
        <v>0.10268110036849901</v>
      </c>
      <c r="D4424">
        <v>0.89304739236831598</v>
      </c>
      <c r="E4424">
        <v>2</v>
      </c>
      <c r="F4424">
        <v>0</v>
      </c>
      <c r="G4424">
        <v>0</v>
      </c>
      <c r="H4424">
        <v>1</v>
      </c>
      <c r="I4424">
        <v>1</v>
      </c>
      <c r="J4424">
        <v>1</v>
      </c>
      <c r="K4424" t="str">
        <f>LOOKUP(E4424,Types!A:A,Types!B:B)</f>
        <v>Pop</v>
      </c>
      <c r="L4424" t="str">
        <f>LOOKUP(I4424,Types!A:A,Types!B:B)</f>
        <v>Art</v>
      </c>
      <c r="M4424">
        <f t="shared" si="69"/>
        <v>-1</v>
      </c>
    </row>
    <row r="4425" spans="1:13" x14ac:dyDescent="0.2">
      <c r="A4425" t="s">
        <v>1546</v>
      </c>
      <c r="B4425">
        <v>1.4292540727183199E-3</v>
      </c>
      <c r="C4425">
        <v>0.16225476562976801</v>
      </c>
      <c r="D4425">
        <v>0.83452975749969405</v>
      </c>
      <c r="E4425">
        <v>2</v>
      </c>
      <c r="F4425">
        <v>0</v>
      </c>
      <c r="G4425">
        <v>0</v>
      </c>
      <c r="H4425">
        <v>1</v>
      </c>
      <c r="I4425">
        <v>2</v>
      </c>
      <c r="J4425">
        <v>1</v>
      </c>
      <c r="K4425" t="str">
        <f>LOOKUP(E4425,Types!A:A,Types!B:B)</f>
        <v>Pop</v>
      </c>
      <c r="L4425" t="str">
        <f>LOOKUP(I4425,Types!A:A,Types!B:B)</f>
        <v>Pop</v>
      </c>
      <c r="M4425">
        <f t="shared" si="69"/>
        <v>0</v>
      </c>
    </row>
    <row r="4426" spans="1:13" x14ac:dyDescent="0.2">
      <c r="A4426" t="s">
        <v>1825</v>
      </c>
      <c r="B4426">
        <v>5.8034213725477403E-4</v>
      </c>
      <c r="C4426">
        <v>3.7735946476459503E-2</v>
      </c>
      <c r="D4426">
        <v>0.95087563991546598</v>
      </c>
      <c r="E4426">
        <v>2</v>
      </c>
      <c r="F4426">
        <v>0</v>
      </c>
      <c r="G4426">
        <v>0</v>
      </c>
      <c r="H4426">
        <v>1</v>
      </c>
      <c r="I4426">
        <v>2</v>
      </c>
      <c r="J4426">
        <v>1</v>
      </c>
      <c r="K4426" t="str">
        <f>LOOKUP(E4426,Types!A:A,Types!B:B)</f>
        <v>Pop</v>
      </c>
      <c r="L4426" t="str">
        <f>LOOKUP(I4426,Types!A:A,Types!B:B)</f>
        <v>Pop</v>
      </c>
      <c r="M4426">
        <f t="shared" si="69"/>
        <v>0</v>
      </c>
    </row>
    <row r="4427" spans="1:13" x14ac:dyDescent="0.2">
      <c r="A4427" t="s">
        <v>753</v>
      </c>
      <c r="B4427">
        <v>7.7425589552149101E-4</v>
      </c>
      <c r="C4427">
        <v>0.166696801781654</v>
      </c>
      <c r="D4427">
        <v>0.83151173591613703</v>
      </c>
      <c r="E4427">
        <v>2</v>
      </c>
      <c r="F4427">
        <v>0</v>
      </c>
      <c r="G4427">
        <v>0</v>
      </c>
      <c r="H4427">
        <v>1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x14ac:dyDescent="0.2">
      <c r="A4428" t="s">
        <v>1443</v>
      </c>
      <c r="B4428">
        <v>8.8363100076094205E-4</v>
      </c>
      <c r="C4428">
        <v>0.112601079046726</v>
      </c>
      <c r="D4428">
        <v>0.88558191061019897</v>
      </c>
      <c r="E4428">
        <v>2</v>
      </c>
      <c r="F4428">
        <v>0</v>
      </c>
      <c r="G4428">
        <v>0</v>
      </c>
      <c r="H4428">
        <v>1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x14ac:dyDescent="0.2">
      <c r="A4429" t="s">
        <v>184</v>
      </c>
      <c r="B4429">
        <v>1.57068797852844E-3</v>
      </c>
      <c r="C4429">
        <v>7.5317353010177598E-2</v>
      </c>
      <c r="D4429">
        <v>0.90815162658691395</v>
      </c>
      <c r="E4429">
        <v>2</v>
      </c>
      <c r="F4429">
        <v>0</v>
      </c>
      <c r="G4429">
        <v>0</v>
      </c>
      <c r="H4429">
        <v>1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202</v>
      </c>
      <c r="B4430">
        <v>8.6832919623702699E-4</v>
      </c>
      <c r="C4430">
        <v>7.6718591153621604E-2</v>
      </c>
      <c r="D4430">
        <v>0.91755056381225497</v>
      </c>
      <c r="E4430">
        <v>2</v>
      </c>
      <c r="F4430">
        <v>0</v>
      </c>
      <c r="G4430">
        <v>0</v>
      </c>
      <c r="H4430">
        <v>1</v>
      </c>
      <c r="I4430">
        <v>2</v>
      </c>
      <c r="J4430">
        <v>1</v>
      </c>
      <c r="K4430" t="str">
        <f>LOOKUP(E4430,Types!A:A,Types!B:B)</f>
        <v>Pop</v>
      </c>
      <c r="L4430" t="str">
        <f>LOOKUP(I4430,Types!A:A,Types!B:B)</f>
        <v>Pop</v>
      </c>
      <c r="M4430">
        <f t="shared" si="69"/>
        <v>0</v>
      </c>
    </row>
    <row r="4431" spans="1:13" x14ac:dyDescent="0.2">
      <c r="A4431" t="s">
        <v>1646</v>
      </c>
      <c r="B4431">
        <v>1.1731600388884501E-3</v>
      </c>
      <c r="C4431">
        <v>8.3216853439807795E-2</v>
      </c>
      <c r="D4431">
        <v>0.90934258699417103</v>
      </c>
      <c r="E4431">
        <v>2</v>
      </c>
      <c r="F4431">
        <v>0</v>
      </c>
      <c r="G4431">
        <v>0</v>
      </c>
      <c r="H4431">
        <v>1</v>
      </c>
      <c r="I4431">
        <v>1</v>
      </c>
      <c r="J4431">
        <v>1</v>
      </c>
      <c r="K4431" t="str">
        <f>LOOKUP(E4431,Types!A:A,Types!B:B)</f>
        <v>Pop</v>
      </c>
      <c r="L4431" t="str">
        <f>LOOKUP(I4431,Types!A:A,Types!B:B)</f>
        <v>Art</v>
      </c>
      <c r="M4431">
        <f t="shared" si="69"/>
        <v>-1</v>
      </c>
    </row>
    <row r="4432" spans="1:13" x14ac:dyDescent="0.2">
      <c r="A4432" t="s">
        <v>46</v>
      </c>
      <c r="B4432">
        <v>6.5579207148402897E-4</v>
      </c>
      <c r="C4432">
        <v>4.6151883900165502E-2</v>
      </c>
      <c r="D4432">
        <v>0.94952058792114202</v>
      </c>
      <c r="E4432">
        <v>2</v>
      </c>
      <c r="F4432">
        <v>0</v>
      </c>
      <c r="G4432">
        <v>0</v>
      </c>
      <c r="H4432">
        <v>1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x14ac:dyDescent="0.2">
      <c r="A4433" t="s">
        <v>620</v>
      </c>
      <c r="B4433">
        <v>9.0336037101224E-4</v>
      </c>
      <c r="C4433">
        <v>6.1239510774612399E-2</v>
      </c>
      <c r="D4433">
        <v>0.93241798877715998</v>
      </c>
      <c r="E4433">
        <v>2</v>
      </c>
      <c r="F4433">
        <v>0</v>
      </c>
      <c r="G4433">
        <v>0</v>
      </c>
      <c r="H4433">
        <v>1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2231</v>
      </c>
      <c r="B4434">
        <v>1.10534997656941E-3</v>
      </c>
      <c r="C4434">
        <v>0.10781042277812899</v>
      </c>
      <c r="D4434">
        <v>0.87736964225768999</v>
      </c>
      <c r="E4434">
        <v>2</v>
      </c>
      <c r="F4434">
        <v>0</v>
      </c>
      <c r="G4434">
        <v>0</v>
      </c>
      <c r="H4434">
        <v>1</v>
      </c>
      <c r="I4434">
        <v>2</v>
      </c>
      <c r="J4434">
        <v>1</v>
      </c>
      <c r="K4434" t="str">
        <f>LOOKUP(E4434,Types!A:A,Types!B:B)</f>
        <v>Pop</v>
      </c>
      <c r="L4434" t="str">
        <f>LOOKUP(I4434,Types!A:A,Types!B:B)</f>
        <v>Pop</v>
      </c>
      <c r="M4434">
        <f t="shared" si="69"/>
        <v>0</v>
      </c>
    </row>
    <row r="4435" spans="1:13" x14ac:dyDescent="0.2">
      <c r="A4435" t="s">
        <v>1867</v>
      </c>
      <c r="B4435">
        <v>1.0146012064069501E-3</v>
      </c>
      <c r="C4435">
        <v>9.6735663712024605E-2</v>
      </c>
      <c r="D4435">
        <v>0.89544266462326005</v>
      </c>
      <c r="E4435">
        <v>2</v>
      </c>
      <c r="F4435">
        <v>0</v>
      </c>
      <c r="G4435">
        <v>0</v>
      </c>
      <c r="H4435">
        <v>1</v>
      </c>
      <c r="I4435">
        <v>2</v>
      </c>
      <c r="J4435">
        <v>1</v>
      </c>
      <c r="K4435" t="str">
        <f>LOOKUP(E4435,Types!A:A,Types!B:B)</f>
        <v>Pop</v>
      </c>
      <c r="L4435" t="str">
        <f>LOOKUP(I4435,Types!A:A,Types!B:B)</f>
        <v>Pop</v>
      </c>
      <c r="M4435">
        <f t="shared" si="69"/>
        <v>0</v>
      </c>
    </row>
    <row r="4436" spans="1:13" x14ac:dyDescent="0.2">
      <c r="A4436" t="s">
        <v>1216</v>
      </c>
      <c r="B4436">
        <v>1.5686989063397E-3</v>
      </c>
      <c r="C4436">
        <v>0.137571170926094</v>
      </c>
      <c r="D4436">
        <v>0.85740935802459695</v>
      </c>
      <c r="E4436">
        <v>2</v>
      </c>
      <c r="F4436">
        <v>0</v>
      </c>
      <c r="G4436">
        <v>0</v>
      </c>
      <c r="H4436">
        <v>1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x14ac:dyDescent="0.2">
      <c r="A4437" t="s">
        <v>992</v>
      </c>
      <c r="B4437">
        <v>1.15895981434732E-3</v>
      </c>
      <c r="C4437">
        <v>0.111729130148887</v>
      </c>
      <c r="D4437">
        <v>0.87915569543838501</v>
      </c>
      <c r="E4437">
        <v>2</v>
      </c>
      <c r="F4437">
        <v>0</v>
      </c>
      <c r="G4437">
        <v>0</v>
      </c>
      <c r="H4437">
        <v>1</v>
      </c>
      <c r="I4437">
        <v>3</v>
      </c>
      <c r="J4437">
        <v>1</v>
      </c>
      <c r="K4437" t="str">
        <f>LOOKUP(E4437,Types!A:A,Types!B:B)</f>
        <v>Pop</v>
      </c>
      <c r="L4437" t="str">
        <f>LOOKUP(I4437,Types!A:A,Types!B:B)</f>
        <v>Tradition</v>
      </c>
      <c r="M4437">
        <f t="shared" si="69"/>
        <v>1</v>
      </c>
    </row>
    <row r="4438" spans="1:13" x14ac:dyDescent="0.2">
      <c r="A4438" t="s">
        <v>1723</v>
      </c>
      <c r="B4438">
        <v>1.20332615915685E-3</v>
      </c>
      <c r="C4438">
        <v>0.10443519055843301</v>
      </c>
      <c r="D4438">
        <v>0.89010238647460904</v>
      </c>
      <c r="E4438">
        <v>2</v>
      </c>
      <c r="F4438">
        <v>0</v>
      </c>
      <c r="G4438">
        <v>0</v>
      </c>
      <c r="H4438">
        <v>1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2292</v>
      </c>
      <c r="B4439">
        <v>1.13313016481697E-3</v>
      </c>
      <c r="C4439">
        <v>0.174931615591049</v>
      </c>
      <c r="D4439">
        <v>0.82149893045425404</v>
      </c>
      <c r="E4439">
        <v>2</v>
      </c>
      <c r="F4439">
        <v>0</v>
      </c>
      <c r="G4439">
        <v>0</v>
      </c>
      <c r="H4439">
        <v>1</v>
      </c>
      <c r="I4439">
        <v>2</v>
      </c>
      <c r="J4439">
        <v>1</v>
      </c>
      <c r="K4439" t="str">
        <f>LOOKUP(E4439,Types!A:A,Types!B:B)</f>
        <v>Pop</v>
      </c>
      <c r="L4439" t="str">
        <f>LOOKUP(I4439,Types!A:A,Types!B:B)</f>
        <v>Pop</v>
      </c>
      <c r="M4439">
        <f t="shared" si="69"/>
        <v>0</v>
      </c>
    </row>
    <row r="4440" spans="1:13" x14ac:dyDescent="0.2">
      <c r="A4440" t="s">
        <v>710</v>
      </c>
      <c r="B4440">
        <v>8.4204424638301102E-4</v>
      </c>
      <c r="C4440">
        <v>5.9176355600357E-2</v>
      </c>
      <c r="D4440">
        <v>0.93599128723144498</v>
      </c>
      <c r="E4440">
        <v>2</v>
      </c>
      <c r="F4440">
        <v>0</v>
      </c>
      <c r="G4440">
        <v>0</v>
      </c>
      <c r="H4440">
        <v>1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x14ac:dyDescent="0.2">
      <c r="A4441" t="s">
        <v>1641</v>
      </c>
      <c r="B4441">
        <v>8.9258712250739303E-4</v>
      </c>
      <c r="C4441">
        <v>0.15182456374168299</v>
      </c>
      <c r="D4441">
        <v>0.84371680021286</v>
      </c>
      <c r="E4441">
        <v>2</v>
      </c>
      <c r="F4441">
        <v>0</v>
      </c>
      <c r="G4441">
        <v>0</v>
      </c>
      <c r="H4441">
        <v>1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x14ac:dyDescent="0.2">
      <c r="A4442" t="s">
        <v>952</v>
      </c>
      <c r="B4442">
        <v>8.6092582205310399E-4</v>
      </c>
      <c r="C4442">
        <v>6.0594659298658302E-2</v>
      </c>
      <c r="D4442">
        <v>0.93656355142593295</v>
      </c>
      <c r="E4442">
        <v>2</v>
      </c>
      <c r="F4442">
        <v>0</v>
      </c>
      <c r="G4442">
        <v>0</v>
      </c>
      <c r="H4442">
        <v>1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x14ac:dyDescent="0.2">
      <c r="A4443" t="s">
        <v>1951</v>
      </c>
      <c r="B4443">
        <v>5.1438529044389703E-4</v>
      </c>
      <c r="C4443">
        <v>4.3825238943099899E-2</v>
      </c>
      <c r="D4443">
        <v>0.95286619663238503</v>
      </c>
      <c r="E4443">
        <v>2</v>
      </c>
      <c r="F4443">
        <v>0</v>
      </c>
      <c r="G4443">
        <v>0</v>
      </c>
      <c r="H4443">
        <v>1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x14ac:dyDescent="0.2">
      <c r="A4444" t="s">
        <v>793</v>
      </c>
      <c r="B4444">
        <v>1.2084973277524101E-3</v>
      </c>
      <c r="C4444">
        <v>0.16592599451541901</v>
      </c>
      <c r="D4444">
        <v>0.80269801616668701</v>
      </c>
      <c r="E4444">
        <v>2</v>
      </c>
      <c r="F4444">
        <v>0</v>
      </c>
      <c r="G4444">
        <v>0</v>
      </c>
      <c r="H4444">
        <v>1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x14ac:dyDescent="0.2">
      <c r="A4445" t="s">
        <v>2213</v>
      </c>
      <c r="B4445">
        <v>1.34001078549772E-3</v>
      </c>
      <c r="C4445">
        <v>0.15701827406883201</v>
      </c>
      <c r="D4445">
        <v>0.82957512140274003</v>
      </c>
      <c r="E4445">
        <v>2</v>
      </c>
      <c r="F4445">
        <v>0</v>
      </c>
      <c r="G4445">
        <v>0</v>
      </c>
      <c r="H4445">
        <v>1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x14ac:dyDescent="0.2">
      <c r="A4446" t="s">
        <v>1436</v>
      </c>
      <c r="B4446">
        <v>8.86490393895655E-4</v>
      </c>
      <c r="C4446">
        <v>6.6616162657737704E-2</v>
      </c>
      <c r="D4446">
        <v>0.93030411005020097</v>
      </c>
      <c r="E4446">
        <v>2</v>
      </c>
      <c r="F4446">
        <v>0</v>
      </c>
      <c r="G4446">
        <v>0</v>
      </c>
      <c r="H4446">
        <v>1</v>
      </c>
      <c r="I4446">
        <v>1</v>
      </c>
      <c r="J4446">
        <v>1</v>
      </c>
      <c r="K4446" t="str">
        <f>LOOKUP(E4446,Types!A:A,Types!B:B)</f>
        <v>Pop</v>
      </c>
      <c r="L4446" t="str">
        <f>LOOKUP(I4446,Types!A:A,Types!B:B)</f>
        <v>Art</v>
      </c>
      <c r="M4446">
        <f t="shared" si="69"/>
        <v>-1</v>
      </c>
    </row>
    <row r="4447" spans="1:13" x14ac:dyDescent="0.2">
      <c r="A4447" t="s">
        <v>1273</v>
      </c>
      <c r="B4447">
        <v>1.2068939395248801E-3</v>
      </c>
      <c r="C4447">
        <v>0.216683864593505</v>
      </c>
      <c r="D4447">
        <v>0.78092002868652299</v>
      </c>
      <c r="E4447">
        <v>2</v>
      </c>
      <c r="F4447">
        <v>0</v>
      </c>
      <c r="G4447">
        <v>0</v>
      </c>
      <c r="H4447">
        <v>1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x14ac:dyDescent="0.2">
      <c r="A4448" t="s">
        <v>1148</v>
      </c>
      <c r="B4448">
        <v>1.11530302092432E-3</v>
      </c>
      <c r="C4448">
        <v>0.14206165075302099</v>
      </c>
      <c r="D4448">
        <v>0.85439199209213201</v>
      </c>
      <c r="E4448">
        <v>2</v>
      </c>
      <c r="F4448">
        <v>0</v>
      </c>
      <c r="G4448">
        <v>0</v>
      </c>
      <c r="H4448">
        <v>1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x14ac:dyDescent="0.2">
      <c r="A4449" t="s">
        <v>2177</v>
      </c>
      <c r="B4449">
        <v>1.0358967119827799E-3</v>
      </c>
      <c r="C4449">
        <v>8.4476426243782002E-2</v>
      </c>
      <c r="D4449">
        <v>0.90789633989334095</v>
      </c>
      <c r="E4449">
        <v>2</v>
      </c>
      <c r="F4449">
        <v>0</v>
      </c>
      <c r="G4449">
        <v>0</v>
      </c>
      <c r="H4449">
        <v>1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x14ac:dyDescent="0.2">
      <c r="A4450" t="s">
        <v>1321</v>
      </c>
      <c r="B4450">
        <v>9.7655126592144305E-4</v>
      </c>
      <c r="C4450">
        <v>6.9021955132484394E-2</v>
      </c>
      <c r="D4450">
        <v>0.91981047391891402</v>
      </c>
      <c r="E4450">
        <v>2</v>
      </c>
      <c r="F4450">
        <v>0</v>
      </c>
      <c r="G4450">
        <v>0</v>
      </c>
      <c r="H4450">
        <v>1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x14ac:dyDescent="0.2">
      <c r="A4451" t="s">
        <v>2432</v>
      </c>
      <c r="B4451">
        <v>8.29144730232656E-4</v>
      </c>
      <c r="C4451">
        <v>6.8836294114589594E-2</v>
      </c>
      <c r="D4451">
        <v>0.92903572320938099</v>
      </c>
      <c r="E4451">
        <v>2</v>
      </c>
      <c r="F4451">
        <v>0</v>
      </c>
      <c r="G4451">
        <v>0</v>
      </c>
      <c r="H4451">
        <v>1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x14ac:dyDescent="0.2">
      <c r="A4452" t="s">
        <v>2267</v>
      </c>
      <c r="B4452">
        <v>6.6523469286039396E-4</v>
      </c>
      <c r="C4452">
        <v>2.2387931123375799E-2</v>
      </c>
      <c r="D4452">
        <v>0.974273681640625</v>
      </c>
      <c r="E4452">
        <v>2</v>
      </c>
      <c r="F4452">
        <v>0</v>
      </c>
      <c r="G4452">
        <v>0</v>
      </c>
      <c r="H4452">
        <v>1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x14ac:dyDescent="0.2">
      <c r="A4453" t="s">
        <v>273</v>
      </c>
      <c r="B4453">
        <v>1.2409376213327E-3</v>
      </c>
      <c r="C4453">
        <v>0.17429544031620001</v>
      </c>
      <c r="D4453">
        <v>0.817629754543304</v>
      </c>
      <c r="E4453">
        <v>2</v>
      </c>
      <c r="F4453">
        <v>0</v>
      </c>
      <c r="G4453">
        <v>0</v>
      </c>
      <c r="H4453">
        <v>1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x14ac:dyDescent="0.2">
      <c r="A4454" t="s">
        <v>2199</v>
      </c>
      <c r="B4454">
        <v>1.37970864307135E-3</v>
      </c>
      <c r="C4454">
        <v>0.13609667122364</v>
      </c>
      <c r="D4454">
        <v>0.84552156925201405</v>
      </c>
      <c r="E4454">
        <v>2</v>
      </c>
      <c r="F4454">
        <v>0</v>
      </c>
      <c r="G4454">
        <v>0</v>
      </c>
      <c r="H4454">
        <v>1</v>
      </c>
      <c r="I4454">
        <v>1</v>
      </c>
      <c r="J4454">
        <v>1</v>
      </c>
      <c r="K4454" t="str">
        <f>LOOKUP(E4454,Types!A:A,Types!B:B)</f>
        <v>Pop</v>
      </c>
      <c r="L4454" t="str">
        <f>LOOKUP(I4454,Types!A:A,Types!B:B)</f>
        <v>Art</v>
      </c>
      <c r="M4454">
        <f t="shared" si="69"/>
        <v>-1</v>
      </c>
    </row>
    <row r="4455" spans="1:13" x14ac:dyDescent="0.2">
      <c r="A4455" t="s">
        <v>961</v>
      </c>
      <c r="B4455">
        <v>6.6788261756300905E-4</v>
      </c>
      <c r="C4455">
        <v>7.3448285460472107E-2</v>
      </c>
      <c r="D4455">
        <v>0.921847283840179</v>
      </c>
      <c r="E4455">
        <v>2</v>
      </c>
      <c r="F4455">
        <v>0</v>
      </c>
      <c r="G4455">
        <v>0</v>
      </c>
      <c r="H4455">
        <v>1</v>
      </c>
      <c r="I4455">
        <v>2</v>
      </c>
      <c r="J4455">
        <v>1</v>
      </c>
      <c r="K4455" t="str">
        <f>LOOKUP(E4455,Types!A:A,Types!B:B)</f>
        <v>Pop</v>
      </c>
      <c r="L4455" t="str">
        <f>LOOKUP(I4455,Types!A:A,Types!B:B)</f>
        <v>Pop</v>
      </c>
      <c r="M4455">
        <f t="shared" si="69"/>
        <v>0</v>
      </c>
    </row>
    <row r="4456" spans="1:13" x14ac:dyDescent="0.2">
      <c r="A4456" t="s">
        <v>1571</v>
      </c>
      <c r="B4456">
        <v>9.808945469558239E-4</v>
      </c>
      <c r="C4456">
        <v>0.17640808224678001</v>
      </c>
      <c r="D4456">
        <v>0.821300089359283</v>
      </c>
      <c r="E4456">
        <v>2</v>
      </c>
      <c r="F4456">
        <v>0</v>
      </c>
      <c r="G4456">
        <v>0</v>
      </c>
      <c r="H4456">
        <v>1</v>
      </c>
      <c r="I4456">
        <v>1</v>
      </c>
      <c r="J4456">
        <v>1</v>
      </c>
      <c r="K4456" t="str">
        <f>LOOKUP(E4456,Types!A:A,Types!B:B)</f>
        <v>Pop</v>
      </c>
      <c r="L4456" t="str">
        <f>LOOKUP(I4456,Types!A:A,Types!B:B)</f>
        <v>Art</v>
      </c>
      <c r="M4456">
        <f t="shared" si="69"/>
        <v>-1</v>
      </c>
    </row>
    <row r="4457" spans="1:13" x14ac:dyDescent="0.2">
      <c r="A4457" t="s">
        <v>975</v>
      </c>
      <c r="B4457">
        <v>1.0114231845363901E-3</v>
      </c>
      <c r="C4457">
        <v>7.7909328043460804E-2</v>
      </c>
      <c r="D4457">
        <v>0.909434914588928</v>
      </c>
      <c r="E4457">
        <v>2</v>
      </c>
      <c r="F4457">
        <v>0</v>
      </c>
      <c r="G4457">
        <v>0</v>
      </c>
      <c r="H4457">
        <v>1</v>
      </c>
      <c r="I4457">
        <v>2</v>
      </c>
      <c r="J4457">
        <v>1</v>
      </c>
      <c r="K4457" t="str">
        <f>LOOKUP(E4457,Types!A:A,Types!B:B)</f>
        <v>Pop</v>
      </c>
      <c r="L4457" t="str">
        <f>LOOKUP(I4457,Types!A:A,Types!B:B)</f>
        <v>Pop</v>
      </c>
      <c r="M4457">
        <f t="shared" si="69"/>
        <v>0</v>
      </c>
    </row>
    <row r="4458" spans="1:13" x14ac:dyDescent="0.2">
      <c r="A4458" t="s">
        <v>47</v>
      </c>
      <c r="B4458">
        <v>9.2999346088617997E-4</v>
      </c>
      <c r="C4458">
        <v>3.6209482699632603E-2</v>
      </c>
      <c r="D4458">
        <v>0.95943778753280595</v>
      </c>
      <c r="E4458">
        <v>2</v>
      </c>
      <c r="F4458">
        <v>0</v>
      </c>
      <c r="G4458">
        <v>0</v>
      </c>
      <c r="H4458">
        <v>1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935</v>
      </c>
      <c r="B4459">
        <v>8.8624906493350798E-4</v>
      </c>
      <c r="C4459">
        <v>6.7949749529361697E-2</v>
      </c>
      <c r="D4459">
        <v>0.92829096317291204</v>
      </c>
      <c r="E4459">
        <v>2</v>
      </c>
      <c r="F4459">
        <v>0</v>
      </c>
      <c r="G4459">
        <v>0</v>
      </c>
      <c r="H4459">
        <v>1</v>
      </c>
      <c r="I4459">
        <v>2</v>
      </c>
      <c r="J4459">
        <v>1</v>
      </c>
      <c r="K4459" t="str">
        <f>LOOKUP(E4459,Types!A:A,Types!B:B)</f>
        <v>Pop</v>
      </c>
      <c r="L4459" t="str">
        <f>LOOKUP(I4459,Types!A:A,Types!B:B)</f>
        <v>Pop</v>
      </c>
      <c r="M4459">
        <f t="shared" si="69"/>
        <v>0</v>
      </c>
    </row>
    <row r="4460" spans="1:13" x14ac:dyDescent="0.2">
      <c r="A4460" t="s">
        <v>695</v>
      </c>
      <c r="B4460">
        <v>1.13134004641324E-3</v>
      </c>
      <c r="C4460">
        <v>0.136770650744438</v>
      </c>
      <c r="D4460">
        <v>0.85920453071594205</v>
      </c>
      <c r="E4460">
        <v>2</v>
      </c>
      <c r="F4460">
        <v>0</v>
      </c>
      <c r="G4460">
        <v>0</v>
      </c>
      <c r="H4460">
        <v>1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x14ac:dyDescent="0.2">
      <c r="A4461" t="s">
        <v>1501</v>
      </c>
      <c r="B4461">
        <v>9.2293031048029596E-4</v>
      </c>
      <c r="C4461">
        <v>8.0157071352005005E-2</v>
      </c>
      <c r="D4461">
        <v>0.91645175218582098</v>
      </c>
      <c r="E4461">
        <v>2</v>
      </c>
      <c r="F4461">
        <v>0</v>
      </c>
      <c r="G4461">
        <v>0</v>
      </c>
      <c r="H4461">
        <v>1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x14ac:dyDescent="0.2">
      <c r="A4462" t="s">
        <v>1434</v>
      </c>
      <c r="B4462">
        <v>1.76137988455593E-3</v>
      </c>
      <c r="C4462">
        <v>0.12851251661777399</v>
      </c>
      <c r="D4462">
        <v>0.81644088029861395</v>
      </c>
      <c r="E4462">
        <v>2</v>
      </c>
      <c r="F4462">
        <v>0</v>
      </c>
      <c r="G4462">
        <v>0</v>
      </c>
      <c r="H4462">
        <v>1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x14ac:dyDescent="0.2">
      <c r="A4463" t="s">
        <v>2031</v>
      </c>
      <c r="B4463">
        <v>6.77780946716666E-4</v>
      </c>
      <c r="C4463">
        <v>2.0043978467583601E-2</v>
      </c>
      <c r="D4463">
        <v>0.97659361362457198</v>
      </c>
      <c r="E4463">
        <v>2</v>
      </c>
      <c r="F4463">
        <v>0</v>
      </c>
      <c r="G4463">
        <v>0</v>
      </c>
      <c r="H4463">
        <v>1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x14ac:dyDescent="0.2">
      <c r="A4464" t="s">
        <v>1405</v>
      </c>
      <c r="B4464">
        <v>1.5707066049799299E-3</v>
      </c>
      <c r="C4464">
        <v>0.29165849089622498</v>
      </c>
      <c r="D4464">
        <v>0.69904184341430597</v>
      </c>
      <c r="E4464">
        <v>2</v>
      </c>
      <c r="F4464">
        <v>0</v>
      </c>
      <c r="G4464">
        <v>0</v>
      </c>
      <c r="H4464">
        <v>1</v>
      </c>
      <c r="I4464">
        <v>1</v>
      </c>
      <c r="J4464">
        <v>1</v>
      </c>
      <c r="K4464" t="str">
        <f>LOOKUP(E4464,Types!A:A,Types!B:B)</f>
        <v>Pop</v>
      </c>
      <c r="L4464" t="str">
        <f>LOOKUP(I4464,Types!A:A,Types!B:B)</f>
        <v>Art</v>
      </c>
      <c r="M4464">
        <f t="shared" si="69"/>
        <v>-1</v>
      </c>
    </row>
    <row r="4465" spans="1:13" x14ac:dyDescent="0.2">
      <c r="A4465" t="s">
        <v>2312</v>
      </c>
      <c r="B4465">
        <v>7.6032162178307696E-4</v>
      </c>
      <c r="C4465">
        <v>0.121743537485599</v>
      </c>
      <c r="D4465">
        <v>0.87541753053665095</v>
      </c>
      <c r="E4465">
        <v>2</v>
      </c>
      <c r="F4465">
        <v>0</v>
      </c>
      <c r="G4465">
        <v>0</v>
      </c>
      <c r="H4465">
        <v>1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293</v>
      </c>
      <c r="B4466">
        <v>7.8257621498778397E-4</v>
      </c>
      <c r="C4466">
        <v>4.8876207321882199E-2</v>
      </c>
      <c r="D4466">
        <v>0.94500935077667203</v>
      </c>
      <c r="E4466">
        <v>2</v>
      </c>
      <c r="F4466">
        <v>0</v>
      </c>
      <c r="G4466">
        <v>0</v>
      </c>
      <c r="H4466">
        <v>1</v>
      </c>
      <c r="I4466">
        <v>2</v>
      </c>
      <c r="J4466">
        <v>1</v>
      </c>
      <c r="K4466" t="str">
        <f>LOOKUP(E4466,Types!A:A,Types!B:B)</f>
        <v>Pop</v>
      </c>
      <c r="L4466" t="str">
        <f>LOOKUP(I4466,Types!A:A,Types!B:B)</f>
        <v>Pop</v>
      </c>
      <c r="M4466">
        <f t="shared" si="69"/>
        <v>0</v>
      </c>
    </row>
    <row r="4467" spans="1:13" x14ac:dyDescent="0.2">
      <c r="A4467" t="s">
        <v>676</v>
      </c>
      <c r="B4467">
        <v>8.9072500122710997E-4</v>
      </c>
      <c r="C4467">
        <v>9.5542781054973602E-2</v>
      </c>
      <c r="D4467">
        <v>0.90218687057495095</v>
      </c>
      <c r="E4467">
        <v>2</v>
      </c>
      <c r="F4467">
        <v>0</v>
      </c>
      <c r="G4467">
        <v>0</v>
      </c>
      <c r="H4467">
        <v>1</v>
      </c>
      <c r="I4467">
        <v>1</v>
      </c>
      <c r="J4467">
        <v>1</v>
      </c>
      <c r="K4467" t="str">
        <f>LOOKUP(E4467,Types!A:A,Types!B:B)</f>
        <v>Pop</v>
      </c>
      <c r="L4467" t="str">
        <f>LOOKUP(I4467,Types!A:A,Types!B:B)</f>
        <v>Art</v>
      </c>
      <c r="M4467">
        <f t="shared" si="69"/>
        <v>-1</v>
      </c>
    </row>
    <row r="4468" spans="1:13" x14ac:dyDescent="0.2">
      <c r="A4468" t="s">
        <v>955</v>
      </c>
      <c r="B4468">
        <v>4.9430399667471604E-4</v>
      </c>
      <c r="C4468">
        <v>4.9417722970247199E-2</v>
      </c>
      <c r="D4468">
        <v>0.94829380512237504</v>
      </c>
      <c r="E4468">
        <v>2</v>
      </c>
      <c r="F4468">
        <v>0</v>
      </c>
      <c r="G4468">
        <v>0</v>
      </c>
      <c r="H4468">
        <v>1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x14ac:dyDescent="0.2">
      <c r="A4469" t="s">
        <v>2301</v>
      </c>
      <c r="B4469">
        <v>7.5206009205430703E-4</v>
      </c>
      <c r="C4469">
        <v>3.8109052926301901E-2</v>
      </c>
      <c r="D4469">
        <v>0.95544177293777399</v>
      </c>
      <c r="E4469">
        <v>2</v>
      </c>
      <c r="F4469">
        <v>0</v>
      </c>
      <c r="G4469">
        <v>0</v>
      </c>
      <c r="H4469">
        <v>1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x14ac:dyDescent="0.2">
      <c r="A4470" t="s">
        <v>2040</v>
      </c>
      <c r="B4470">
        <v>1.24473182950168E-3</v>
      </c>
      <c r="C4470">
        <v>8.9010000228881794E-2</v>
      </c>
      <c r="D4470">
        <v>0.89577716588973999</v>
      </c>
      <c r="E4470">
        <v>2</v>
      </c>
      <c r="F4470">
        <v>0</v>
      </c>
      <c r="G4470">
        <v>0</v>
      </c>
      <c r="H4470">
        <v>1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x14ac:dyDescent="0.2">
      <c r="A4471" t="s">
        <v>1952</v>
      </c>
      <c r="B4471">
        <v>1.37230521067976E-3</v>
      </c>
      <c r="C4471">
        <v>0.23931863903999301</v>
      </c>
      <c r="D4471">
        <v>0.71243745088577204</v>
      </c>
      <c r="E4471">
        <v>2</v>
      </c>
      <c r="F4471">
        <v>0</v>
      </c>
      <c r="G4471">
        <v>0</v>
      </c>
      <c r="H4471">
        <v>1</v>
      </c>
      <c r="I4471">
        <v>1</v>
      </c>
      <c r="J4471">
        <v>1</v>
      </c>
      <c r="K4471" t="str">
        <f>LOOKUP(E4471,Types!A:A,Types!B:B)</f>
        <v>Pop</v>
      </c>
      <c r="L4471" t="str">
        <f>LOOKUP(I4471,Types!A:A,Types!B:B)</f>
        <v>Art</v>
      </c>
      <c r="M4471">
        <f t="shared" si="69"/>
        <v>-1</v>
      </c>
    </row>
    <row r="4472" spans="1:13" x14ac:dyDescent="0.2">
      <c r="A4472" t="s">
        <v>2141</v>
      </c>
      <c r="B4472">
        <v>1.5084098558872899E-3</v>
      </c>
      <c r="C4472">
        <v>0.15067581832408899</v>
      </c>
      <c r="D4472">
        <v>0.83468317985534601</v>
      </c>
      <c r="E4472">
        <v>2</v>
      </c>
      <c r="F4472">
        <v>0</v>
      </c>
      <c r="G4472">
        <v>0</v>
      </c>
      <c r="H4472">
        <v>1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x14ac:dyDescent="0.2">
      <c r="A4473" t="s">
        <v>2424</v>
      </c>
      <c r="B4473">
        <v>1.48375786375254E-3</v>
      </c>
      <c r="C4473">
        <v>0.18485446274280501</v>
      </c>
      <c r="D4473">
        <v>0.8074591755867</v>
      </c>
      <c r="E4473">
        <v>2</v>
      </c>
      <c r="F4473">
        <v>0</v>
      </c>
      <c r="G4473">
        <v>0</v>
      </c>
      <c r="H4473">
        <v>1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x14ac:dyDescent="0.2">
      <c r="A4474" t="s">
        <v>862</v>
      </c>
      <c r="B4474">
        <v>1.01894955150783E-3</v>
      </c>
      <c r="C4474">
        <v>0.104464188218116</v>
      </c>
      <c r="D4474">
        <v>0.89213830232620195</v>
      </c>
      <c r="E4474">
        <v>2</v>
      </c>
      <c r="F4474">
        <v>0</v>
      </c>
      <c r="G4474">
        <v>0</v>
      </c>
      <c r="H4474">
        <v>1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x14ac:dyDescent="0.2">
      <c r="A4475" t="s">
        <v>876</v>
      </c>
      <c r="B4475">
        <v>1.0983210522681401E-3</v>
      </c>
      <c r="C4475">
        <v>0.100180439651012</v>
      </c>
      <c r="D4475">
        <v>0.88710737228393499</v>
      </c>
      <c r="E4475">
        <v>2</v>
      </c>
      <c r="F4475">
        <v>0</v>
      </c>
      <c r="G4475">
        <v>0</v>
      </c>
      <c r="H4475">
        <v>1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x14ac:dyDescent="0.2">
      <c r="A4476" t="s">
        <v>60</v>
      </c>
      <c r="B4476">
        <v>8.1394729204475804E-4</v>
      </c>
      <c r="C4476">
        <v>7.0258878171443898E-2</v>
      </c>
      <c r="D4476">
        <v>0.92227214574813798</v>
      </c>
      <c r="E4476">
        <v>2</v>
      </c>
      <c r="F4476">
        <v>0</v>
      </c>
      <c r="G4476">
        <v>0</v>
      </c>
      <c r="H4476">
        <v>1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x14ac:dyDescent="0.2">
      <c r="A4477" t="s">
        <v>1608</v>
      </c>
      <c r="B4477">
        <v>9.4007811276242104E-4</v>
      </c>
      <c r="C4477">
        <v>0.10250978171825401</v>
      </c>
      <c r="D4477">
        <v>0.87848114967346103</v>
      </c>
      <c r="E4477">
        <v>2</v>
      </c>
      <c r="F4477">
        <v>0</v>
      </c>
      <c r="G4477">
        <v>0</v>
      </c>
      <c r="H4477">
        <v>1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x14ac:dyDescent="0.2">
      <c r="A4478" t="s">
        <v>611</v>
      </c>
      <c r="B4478">
        <v>7.8570906771346905E-4</v>
      </c>
      <c r="C4478">
        <v>6.3991867005825001E-2</v>
      </c>
      <c r="D4478">
        <v>0.92443251609802202</v>
      </c>
      <c r="E4478">
        <v>2</v>
      </c>
      <c r="F4478">
        <v>0</v>
      </c>
      <c r="G4478">
        <v>0</v>
      </c>
      <c r="H4478">
        <v>1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x14ac:dyDescent="0.2">
      <c r="A4479" t="s">
        <v>378</v>
      </c>
      <c r="B4479">
        <v>7.8658474376425104E-4</v>
      </c>
      <c r="C4479">
        <v>0.108327001333236</v>
      </c>
      <c r="D4479">
        <v>0.88018453121185303</v>
      </c>
      <c r="E4479">
        <v>2</v>
      </c>
      <c r="F4479">
        <v>0</v>
      </c>
      <c r="G4479">
        <v>0</v>
      </c>
      <c r="H4479">
        <v>1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x14ac:dyDescent="0.2">
      <c r="A4480" t="s">
        <v>1464</v>
      </c>
      <c r="B4480">
        <v>1.0215655202046E-3</v>
      </c>
      <c r="C4480">
        <v>7.2538495063781697E-2</v>
      </c>
      <c r="D4480">
        <v>0.91445004940032903</v>
      </c>
      <c r="E4480">
        <v>2</v>
      </c>
      <c r="F4480">
        <v>0</v>
      </c>
      <c r="G4480">
        <v>0</v>
      </c>
      <c r="H4480">
        <v>1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2228</v>
      </c>
      <c r="B4481">
        <v>1.2247556587681101E-3</v>
      </c>
      <c r="C4481">
        <v>0.17334732413291901</v>
      </c>
      <c r="D4481">
        <v>0.80967664718627896</v>
      </c>
      <c r="E4481">
        <v>2</v>
      </c>
      <c r="F4481">
        <v>0</v>
      </c>
      <c r="G4481">
        <v>0</v>
      </c>
      <c r="H4481">
        <v>1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x14ac:dyDescent="0.2">
      <c r="A4482" t="s">
        <v>1738</v>
      </c>
      <c r="B4482">
        <v>1.8151688855141399E-3</v>
      </c>
      <c r="C4482">
        <v>0.21571029722690499</v>
      </c>
      <c r="D4482">
        <v>0.77560997009277299</v>
      </c>
      <c r="E4482">
        <v>2</v>
      </c>
      <c r="F4482">
        <v>0</v>
      </c>
      <c r="G4482">
        <v>0</v>
      </c>
      <c r="H4482">
        <v>1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x14ac:dyDescent="0.2">
      <c r="A4483" t="s">
        <v>2406</v>
      </c>
      <c r="B4483">
        <v>9.5928058726712996E-4</v>
      </c>
      <c r="C4483">
        <v>7.2820298373699105E-2</v>
      </c>
      <c r="D4483">
        <v>0.90941476821899403</v>
      </c>
      <c r="E4483">
        <v>2</v>
      </c>
      <c r="F4483">
        <v>0</v>
      </c>
      <c r="G4483">
        <v>0</v>
      </c>
      <c r="H4483">
        <v>1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x14ac:dyDescent="0.2">
      <c r="A4484" t="s">
        <v>429</v>
      </c>
      <c r="B4484">
        <v>8.8651682017371004E-4</v>
      </c>
      <c r="C4484">
        <v>4.4941205531358698E-2</v>
      </c>
      <c r="D4484">
        <v>0.94965314865112305</v>
      </c>
      <c r="E4484">
        <v>2</v>
      </c>
      <c r="F4484">
        <v>0</v>
      </c>
      <c r="G4484">
        <v>0</v>
      </c>
      <c r="H4484">
        <v>1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x14ac:dyDescent="0.2">
      <c r="A4485" t="s">
        <v>2241</v>
      </c>
      <c r="B4485">
        <v>1.0843982454389299E-3</v>
      </c>
      <c r="C4485">
        <v>0.221177577972412</v>
      </c>
      <c r="D4485">
        <v>0.76727640628814697</v>
      </c>
      <c r="E4485">
        <v>2</v>
      </c>
      <c r="F4485">
        <v>0</v>
      </c>
      <c r="G4485">
        <v>0</v>
      </c>
      <c r="H4485">
        <v>1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x14ac:dyDescent="0.2">
      <c r="A4486" t="s">
        <v>58</v>
      </c>
      <c r="B4486">
        <v>6.6235294798389001E-4</v>
      </c>
      <c r="C4486">
        <v>9.2211037874221802E-2</v>
      </c>
      <c r="D4486">
        <v>0.90619260072708097</v>
      </c>
      <c r="E4486">
        <v>2</v>
      </c>
      <c r="F4486">
        <v>0</v>
      </c>
      <c r="G4486">
        <v>0</v>
      </c>
      <c r="H4486">
        <v>1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x14ac:dyDescent="0.2">
      <c r="A4487" t="s">
        <v>1647</v>
      </c>
      <c r="B4487">
        <v>8.0614665057510105E-4</v>
      </c>
      <c r="C4487">
        <v>0.13575516641139901</v>
      </c>
      <c r="D4487">
        <v>0.86139261722564697</v>
      </c>
      <c r="E4487">
        <v>2</v>
      </c>
      <c r="F4487">
        <v>0</v>
      </c>
      <c r="G4487">
        <v>0</v>
      </c>
      <c r="H4487">
        <v>1</v>
      </c>
      <c r="I4487">
        <v>1</v>
      </c>
      <c r="J4487">
        <v>1</v>
      </c>
      <c r="K4487" t="str">
        <f>LOOKUP(E4487,Types!A:A,Types!B:B)</f>
        <v>Pop</v>
      </c>
      <c r="L4487" t="str">
        <f>LOOKUP(I4487,Types!A:A,Types!B:B)</f>
        <v>Art</v>
      </c>
      <c r="M4487">
        <f t="shared" si="70"/>
        <v>-1</v>
      </c>
    </row>
    <row r="4488" spans="1:13" x14ac:dyDescent="0.2">
      <c r="A4488" t="s">
        <v>1220</v>
      </c>
      <c r="B4488">
        <v>1.7639143625274301E-3</v>
      </c>
      <c r="C4488">
        <v>0.168452113866806</v>
      </c>
      <c r="D4488">
        <v>0.81724220514297397</v>
      </c>
      <c r="E4488">
        <v>2</v>
      </c>
      <c r="F4488">
        <v>0</v>
      </c>
      <c r="G4488">
        <v>0</v>
      </c>
      <c r="H4488">
        <v>1</v>
      </c>
      <c r="I4488">
        <v>2</v>
      </c>
      <c r="J4488">
        <v>1</v>
      </c>
      <c r="K4488" t="str">
        <f>LOOKUP(E4488,Types!A:A,Types!B:B)</f>
        <v>Pop</v>
      </c>
      <c r="L4488" t="str">
        <f>LOOKUP(I4488,Types!A:A,Types!B:B)</f>
        <v>Pop</v>
      </c>
      <c r="M4488">
        <f t="shared" si="70"/>
        <v>0</v>
      </c>
    </row>
    <row r="4489" spans="1:13" x14ac:dyDescent="0.2">
      <c r="A4489" t="s">
        <v>2168</v>
      </c>
      <c r="B4489">
        <v>8.5212179692462E-4</v>
      </c>
      <c r="C4489">
        <v>4.8043020069599103E-2</v>
      </c>
      <c r="D4489">
        <v>0.94672530889511097</v>
      </c>
      <c r="E4489">
        <v>2</v>
      </c>
      <c r="F4489">
        <v>0</v>
      </c>
      <c r="G4489">
        <v>0</v>
      </c>
      <c r="H4489">
        <v>1</v>
      </c>
      <c r="I4489">
        <v>2</v>
      </c>
      <c r="J4489">
        <v>1</v>
      </c>
      <c r="K4489" t="str">
        <f>LOOKUP(E4489,Types!A:A,Types!B:B)</f>
        <v>Pop</v>
      </c>
      <c r="L4489" t="str">
        <f>LOOKUP(I4489,Types!A:A,Types!B:B)</f>
        <v>Pop</v>
      </c>
      <c r="M4489">
        <f t="shared" si="70"/>
        <v>0</v>
      </c>
    </row>
    <row r="4490" spans="1:13" x14ac:dyDescent="0.2">
      <c r="A4490" t="s">
        <v>895</v>
      </c>
      <c r="B4490">
        <v>1.17744843009859E-3</v>
      </c>
      <c r="C4490">
        <v>0.13796606659889199</v>
      </c>
      <c r="D4490">
        <v>0.85347503423690796</v>
      </c>
      <c r="E4490">
        <v>2</v>
      </c>
      <c r="F4490">
        <v>0</v>
      </c>
      <c r="G4490">
        <v>0</v>
      </c>
      <c r="H4490">
        <v>1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1083</v>
      </c>
      <c r="B4491">
        <v>1.23825133778154E-3</v>
      </c>
      <c r="C4491">
        <v>0.25212013721465998</v>
      </c>
      <c r="D4491">
        <v>0.73361098766326904</v>
      </c>
      <c r="E4491">
        <v>2</v>
      </c>
      <c r="F4491">
        <v>0</v>
      </c>
      <c r="G4491">
        <v>0</v>
      </c>
      <c r="H4491">
        <v>1</v>
      </c>
      <c r="I4491">
        <v>2</v>
      </c>
      <c r="J4491">
        <v>1</v>
      </c>
      <c r="K4491" t="str">
        <f>LOOKUP(E4491,Types!A:A,Types!B:B)</f>
        <v>Pop</v>
      </c>
      <c r="L4491" t="str">
        <f>LOOKUP(I4491,Types!A:A,Types!B:B)</f>
        <v>Pop</v>
      </c>
      <c r="M4491">
        <f t="shared" si="70"/>
        <v>0</v>
      </c>
    </row>
    <row r="4492" spans="1:13" x14ac:dyDescent="0.2">
      <c r="A4492" t="s">
        <v>2419</v>
      </c>
      <c r="B4492">
        <v>9.4613106921315096E-4</v>
      </c>
      <c r="C4492">
        <v>0.22988910973071999</v>
      </c>
      <c r="D4492">
        <v>0.76520979404449396</v>
      </c>
      <c r="E4492">
        <v>2</v>
      </c>
      <c r="F4492">
        <v>0</v>
      </c>
      <c r="G4492">
        <v>0</v>
      </c>
      <c r="H4492">
        <v>1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x14ac:dyDescent="0.2">
      <c r="A4493" t="s">
        <v>113</v>
      </c>
      <c r="B4493">
        <v>7.13067303877323E-4</v>
      </c>
      <c r="C4493">
        <v>4.8494890332221902E-2</v>
      </c>
      <c r="D4493">
        <v>0.94886380434036199</v>
      </c>
      <c r="E4493">
        <v>2</v>
      </c>
      <c r="F4493">
        <v>0</v>
      </c>
      <c r="G4493">
        <v>0</v>
      </c>
      <c r="H4493">
        <v>1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x14ac:dyDescent="0.2">
      <c r="A4494" t="s">
        <v>1700</v>
      </c>
      <c r="B4494">
        <v>1.3912918511778101E-3</v>
      </c>
      <c r="C4494">
        <v>0.100977584719657</v>
      </c>
      <c r="D4494">
        <v>0.88175809383392301</v>
      </c>
      <c r="E4494">
        <v>2</v>
      </c>
      <c r="F4494">
        <v>0</v>
      </c>
      <c r="G4494">
        <v>0</v>
      </c>
      <c r="H4494">
        <v>1</v>
      </c>
      <c r="I4494">
        <v>1</v>
      </c>
      <c r="J4494">
        <v>1</v>
      </c>
      <c r="K4494" t="str">
        <f>LOOKUP(E4494,Types!A:A,Types!B:B)</f>
        <v>Pop</v>
      </c>
      <c r="L4494" t="str">
        <f>LOOKUP(I4494,Types!A:A,Types!B:B)</f>
        <v>Art</v>
      </c>
      <c r="M4494">
        <f t="shared" si="70"/>
        <v>-1</v>
      </c>
    </row>
    <row r="4495" spans="1:13" x14ac:dyDescent="0.2">
      <c r="A4495" t="s">
        <v>2351</v>
      </c>
      <c r="B4495">
        <v>2.2441486362367799E-3</v>
      </c>
      <c r="C4495">
        <v>0.18080295622348699</v>
      </c>
      <c r="D4495">
        <v>0.80373412370681696</v>
      </c>
      <c r="E4495">
        <v>2</v>
      </c>
      <c r="F4495">
        <v>0</v>
      </c>
      <c r="G4495">
        <v>0</v>
      </c>
      <c r="H4495">
        <v>1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x14ac:dyDescent="0.2">
      <c r="A4496" t="s">
        <v>344</v>
      </c>
      <c r="B4496">
        <v>8.4436993347480796E-4</v>
      </c>
      <c r="C4496">
        <v>5.0500392913818297E-2</v>
      </c>
      <c r="D4496">
        <v>0.93476742506027199</v>
      </c>
      <c r="E4496">
        <v>2</v>
      </c>
      <c r="F4496">
        <v>0</v>
      </c>
      <c r="G4496">
        <v>0</v>
      </c>
      <c r="H4496">
        <v>1</v>
      </c>
      <c r="I4496">
        <v>3</v>
      </c>
      <c r="J4496">
        <v>1</v>
      </c>
      <c r="K4496" t="str">
        <f>LOOKUP(E4496,Types!A:A,Types!B:B)</f>
        <v>Pop</v>
      </c>
      <c r="L4496" t="str">
        <f>LOOKUP(I4496,Types!A:A,Types!B:B)</f>
        <v>Tradition</v>
      </c>
      <c r="M4496">
        <f t="shared" si="70"/>
        <v>1</v>
      </c>
    </row>
    <row r="4497" spans="1:13" x14ac:dyDescent="0.2">
      <c r="A4497" t="s">
        <v>919</v>
      </c>
      <c r="B4497">
        <v>8.0102193169295701E-4</v>
      </c>
      <c r="C4497">
        <v>5.8201685547828598E-2</v>
      </c>
      <c r="D4497">
        <v>0.93630468845367398</v>
      </c>
      <c r="E4497">
        <v>2</v>
      </c>
      <c r="F4497">
        <v>0</v>
      </c>
      <c r="G4497">
        <v>0</v>
      </c>
      <c r="H4497">
        <v>1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x14ac:dyDescent="0.2">
      <c r="A4498" t="s">
        <v>720</v>
      </c>
      <c r="B4498">
        <v>7.0282322121784004E-4</v>
      </c>
      <c r="C4498">
        <v>4.59874682128429E-2</v>
      </c>
      <c r="D4498">
        <v>0.94941514730453402</v>
      </c>
      <c r="E4498">
        <v>2</v>
      </c>
      <c r="F4498">
        <v>0</v>
      </c>
      <c r="G4498">
        <v>0</v>
      </c>
      <c r="H4498">
        <v>1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x14ac:dyDescent="0.2">
      <c r="A4499" t="s">
        <v>838</v>
      </c>
      <c r="B4499">
        <v>1.20700302068144E-3</v>
      </c>
      <c r="C4499">
        <v>0.13909724354743899</v>
      </c>
      <c r="D4499">
        <v>0.85137963294982899</v>
      </c>
      <c r="E4499">
        <v>2</v>
      </c>
      <c r="F4499">
        <v>0</v>
      </c>
      <c r="G4499">
        <v>0</v>
      </c>
      <c r="H4499">
        <v>1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x14ac:dyDescent="0.2">
      <c r="A4500" t="s">
        <v>331</v>
      </c>
      <c r="B4500">
        <v>1.01407594047486E-3</v>
      </c>
      <c r="C4500">
        <v>0.29383236169815002</v>
      </c>
      <c r="D4500">
        <v>0.70317286252975397</v>
      </c>
      <c r="E4500">
        <v>2</v>
      </c>
      <c r="F4500">
        <v>0</v>
      </c>
      <c r="G4500">
        <v>0</v>
      </c>
      <c r="H4500">
        <v>1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x14ac:dyDescent="0.2">
      <c r="A4501" t="s">
        <v>900</v>
      </c>
      <c r="B4501">
        <v>7.0426089223474199E-4</v>
      </c>
      <c r="C4501">
        <v>6.1654828488826703E-2</v>
      </c>
      <c r="D4501">
        <v>0.93567311763763406</v>
      </c>
      <c r="E4501">
        <v>2</v>
      </c>
      <c r="F4501">
        <v>0</v>
      </c>
      <c r="G4501">
        <v>0</v>
      </c>
      <c r="H4501">
        <v>1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1134</v>
      </c>
      <c r="B4502">
        <v>7.7080266783013896E-4</v>
      </c>
      <c r="C4502">
        <v>0.163719102740287</v>
      </c>
      <c r="D4502">
        <v>0.82747006416320801</v>
      </c>
      <c r="E4502">
        <v>2</v>
      </c>
      <c r="F4502">
        <v>0</v>
      </c>
      <c r="G4502">
        <v>0</v>
      </c>
      <c r="H4502">
        <v>1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x14ac:dyDescent="0.2">
      <c r="A4503" t="s">
        <v>1690</v>
      </c>
      <c r="B4503">
        <v>8.0537033500149803E-4</v>
      </c>
      <c r="C4503">
        <v>6.9909363985061604E-2</v>
      </c>
      <c r="D4503">
        <v>0.92472940683364802</v>
      </c>
      <c r="E4503">
        <v>2</v>
      </c>
      <c r="F4503">
        <v>0</v>
      </c>
      <c r="G4503">
        <v>0</v>
      </c>
      <c r="H4503">
        <v>1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x14ac:dyDescent="0.2">
      <c r="A4504" t="s">
        <v>110</v>
      </c>
      <c r="B4504">
        <v>9.0885354438796596E-4</v>
      </c>
      <c r="C4504">
        <v>6.6919699311256395E-2</v>
      </c>
      <c r="D4504">
        <v>0.92607724666595403</v>
      </c>
      <c r="E4504">
        <v>2</v>
      </c>
      <c r="F4504">
        <v>0</v>
      </c>
      <c r="G4504">
        <v>0</v>
      </c>
      <c r="H4504">
        <v>1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x14ac:dyDescent="0.2">
      <c r="A4505" t="s">
        <v>2112</v>
      </c>
      <c r="B4505">
        <v>1.57630117610096E-3</v>
      </c>
      <c r="C4505">
        <v>0.17067268490791301</v>
      </c>
      <c r="D4505">
        <v>0.81623011827468805</v>
      </c>
      <c r="E4505">
        <v>2</v>
      </c>
      <c r="F4505">
        <v>0</v>
      </c>
      <c r="G4505">
        <v>0</v>
      </c>
      <c r="H4505">
        <v>1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99</v>
      </c>
      <c r="B4506">
        <v>8.5231184493750301E-4</v>
      </c>
      <c r="C4506">
        <v>8.0113388597965199E-2</v>
      </c>
      <c r="D4506">
        <v>0.91466629505157404</v>
      </c>
      <c r="E4506">
        <v>2</v>
      </c>
      <c r="F4506">
        <v>0</v>
      </c>
      <c r="G4506">
        <v>0</v>
      </c>
      <c r="H4506">
        <v>1</v>
      </c>
      <c r="I4506">
        <v>2</v>
      </c>
      <c r="J4506">
        <v>1</v>
      </c>
      <c r="K4506" t="str">
        <f>LOOKUP(E4506,Types!A:A,Types!B:B)</f>
        <v>Pop</v>
      </c>
      <c r="L4506" t="str">
        <f>LOOKUP(I4506,Types!A:A,Types!B:B)</f>
        <v>Pop</v>
      </c>
      <c r="M4506">
        <f t="shared" si="70"/>
        <v>0</v>
      </c>
    </row>
    <row r="4507" spans="1:13" x14ac:dyDescent="0.2">
      <c r="A4507" t="s">
        <v>1308</v>
      </c>
      <c r="B4507">
        <v>1.6968150157481399E-3</v>
      </c>
      <c r="C4507">
        <v>0.24590814113616899</v>
      </c>
      <c r="D4507">
        <v>0.74576181173324496</v>
      </c>
      <c r="E4507">
        <v>2</v>
      </c>
      <c r="F4507">
        <v>0</v>
      </c>
      <c r="G4507">
        <v>0</v>
      </c>
      <c r="H4507">
        <v>1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x14ac:dyDescent="0.2">
      <c r="A4508" t="s">
        <v>1686</v>
      </c>
      <c r="B4508">
        <v>6.3596124527975895E-4</v>
      </c>
      <c r="C4508">
        <v>2.2283969447016699E-2</v>
      </c>
      <c r="D4508">
        <v>0.97113150358199996</v>
      </c>
      <c r="E4508">
        <v>2</v>
      </c>
      <c r="F4508">
        <v>0</v>
      </c>
      <c r="G4508">
        <v>0</v>
      </c>
      <c r="H4508">
        <v>1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x14ac:dyDescent="0.2">
      <c r="A4509" t="s">
        <v>1130</v>
      </c>
      <c r="B4509">
        <v>2.1207483951002299E-3</v>
      </c>
      <c r="C4509">
        <v>0.34541141986846902</v>
      </c>
      <c r="D4509">
        <v>0.64251530170440596</v>
      </c>
      <c r="E4509">
        <v>2</v>
      </c>
      <c r="F4509">
        <v>0</v>
      </c>
      <c r="G4509">
        <v>0</v>
      </c>
      <c r="H4509">
        <v>1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x14ac:dyDescent="0.2">
      <c r="A4510" t="s">
        <v>1612</v>
      </c>
      <c r="B4510">
        <v>1.19580829050391E-3</v>
      </c>
      <c r="C4510">
        <v>9.8622381687164307E-2</v>
      </c>
      <c r="D4510">
        <v>0.89627712965011597</v>
      </c>
      <c r="E4510">
        <v>2</v>
      </c>
      <c r="F4510">
        <v>0</v>
      </c>
      <c r="G4510">
        <v>0</v>
      </c>
      <c r="H4510">
        <v>1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x14ac:dyDescent="0.2">
      <c r="A4511" t="s">
        <v>758</v>
      </c>
      <c r="B4511">
        <v>1.5680741053074501E-3</v>
      </c>
      <c r="C4511">
        <v>0.131074979901313</v>
      </c>
      <c r="D4511">
        <v>0.839166820049285</v>
      </c>
      <c r="E4511">
        <v>2</v>
      </c>
      <c r="F4511">
        <v>0</v>
      </c>
      <c r="G4511">
        <v>0</v>
      </c>
      <c r="H4511">
        <v>1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x14ac:dyDescent="0.2">
      <c r="A4512" t="s">
        <v>501</v>
      </c>
      <c r="B4512">
        <v>1.5189407858997501E-3</v>
      </c>
      <c r="C4512">
        <v>0.21407572925090701</v>
      </c>
      <c r="D4512">
        <v>0.77461004257202104</v>
      </c>
      <c r="E4512">
        <v>2</v>
      </c>
      <c r="F4512">
        <v>0</v>
      </c>
      <c r="G4512">
        <v>0</v>
      </c>
      <c r="H4512">
        <v>1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x14ac:dyDescent="0.2">
      <c r="A4513" t="s">
        <v>2448</v>
      </c>
      <c r="B4513">
        <v>1.68618978932499E-3</v>
      </c>
      <c r="C4513">
        <v>0.23109418153762801</v>
      </c>
      <c r="D4513">
        <v>0.73999518156051602</v>
      </c>
      <c r="E4513">
        <v>2</v>
      </c>
      <c r="F4513">
        <v>0</v>
      </c>
      <c r="G4513">
        <v>0</v>
      </c>
      <c r="H4513">
        <v>1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x14ac:dyDescent="0.2">
      <c r="A4514" t="s">
        <v>1432</v>
      </c>
      <c r="B4514">
        <v>1.9546013791114001E-3</v>
      </c>
      <c r="C4514">
        <v>0.22006762027740401</v>
      </c>
      <c r="D4514">
        <v>0.76486670970916704</v>
      </c>
      <c r="E4514">
        <v>2</v>
      </c>
      <c r="F4514">
        <v>0</v>
      </c>
      <c r="G4514">
        <v>0</v>
      </c>
      <c r="H4514">
        <v>1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2430</v>
      </c>
      <c r="B4515">
        <v>4.9669109284877701E-4</v>
      </c>
      <c r="C4515">
        <v>8.6223110556602395E-2</v>
      </c>
      <c r="D4515">
        <v>0.91154146194457997</v>
      </c>
      <c r="E4515">
        <v>2</v>
      </c>
      <c r="F4515">
        <v>0</v>
      </c>
      <c r="G4515">
        <v>0</v>
      </c>
      <c r="H4515">
        <v>1</v>
      </c>
      <c r="I4515">
        <v>2</v>
      </c>
      <c r="J4515">
        <v>1</v>
      </c>
      <c r="K4515" t="str">
        <f>LOOKUP(E4515,Types!A:A,Types!B:B)</f>
        <v>Pop</v>
      </c>
      <c r="L4515" t="str">
        <f>LOOKUP(I4515,Types!A:A,Types!B:B)</f>
        <v>Pop</v>
      </c>
      <c r="M4515">
        <f t="shared" si="70"/>
        <v>0</v>
      </c>
    </row>
    <row r="4516" spans="1:13" x14ac:dyDescent="0.2">
      <c r="A4516" t="s">
        <v>409</v>
      </c>
      <c r="B4516">
        <v>1.3958233175799201E-3</v>
      </c>
      <c r="C4516">
        <v>0.14874282479286099</v>
      </c>
      <c r="D4516">
        <v>0.82808983325958196</v>
      </c>
      <c r="E4516">
        <v>2</v>
      </c>
      <c r="F4516">
        <v>0</v>
      </c>
      <c r="G4516">
        <v>0</v>
      </c>
      <c r="H4516">
        <v>1</v>
      </c>
      <c r="I4516">
        <v>1</v>
      </c>
      <c r="J4516">
        <v>1</v>
      </c>
      <c r="K4516" t="str">
        <f>LOOKUP(E4516,Types!A:A,Types!B:B)</f>
        <v>Pop</v>
      </c>
      <c r="L4516" t="str">
        <f>LOOKUP(I4516,Types!A:A,Types!B:B)</f>
        <v>Art</v>
      </c>
      <c r="M4516">
        <f t="shared" si="70"/>
        <v>-1</v>
      </c>
    </row>
    <row r="4517" spans="1:13" x14ac:dyDescent="0.2">
      <c r="A4517" t="s">
        <v>2074</v>
      </c>
      <c r="B4517">
        <v>1.2431942159309901E-3</v>
      </c>
      <c r="C4517">
        <v>0.28375992178916898</v>
      </c>
      <c r="D4517">
        <v>0.71074861288070601</v>
      </c>
      <c r="E4517">
        <v>2</v>
      </c>
      <c r="F4517">
        <v>0</v>
      </c>
      <c r="G4517">
        <v>0</v>
      </c>
      <c r="H4517">
        <v>1</v>
      </c>
      <c r="I4517">
        <v>2</v>
      </c>
      <c r="J4517">
        <v>1</v>
      </c>
      <c r="K4517" t="str">
        <f>LOOKUP(E4517,Types!A:A,Types!B:B)</f>
        <v>Pop</v>
      </c>
      <c r="L4517" t="str">
        <f>LOOKUP(I4517,Types!A:A,Types!B:B)</f>
        <v>Pop</v>
      </c>
      <c r="M4517">
        <f t="shared" si="70"/>
        <v>0</v>
      </c>
    </row>
    <row r="4518" spans="1:13" x14ac:dyDescent="0.2">
      <c r="A4518" t="s">
        <v>1607</v>
      </c>
      <c r="B4518">
        <v>1.44123646896332E-3</v>
      </c>
      <c r="C4518">
        <v>0.100861579179763</v>
      </c>
      <c r="D4518">
        <v>0.89583158493041903</v>
      </c>
      <c r="E4518">
        <v>2</v>
      </c>
      <c r="F4518">
        <v>0</v>
      </c>
      <c r="G4518">
        <v>0</v>
      </c>
      <c r="H4518">
        <v>1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x14ac:dyDescent="0.2">
      <c r="A4519" t="s">
        <v>359</v>
      </c>
      <c r="B4519">
        <v>1.5696585178375201E-3</v>
      </c>
      <c r="C4519">
        <v>0.213324233889579</v>
      </c>
      <c r="D4519">
        <v>0.77901774644851596</v>
      </c>
      <c r="E4519">
        <v>2</v>
      </c>
      <c r="F4519">
        <v>0</v>
      </c>
      <c r="G4519">
        <v>0</v>
      </c>
      <c r="H4519">
        <v>1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x14ac:dyDescent="0.2">
      <c r="A4520" t="s">
        <v>1392</v>
      </c>
      <c r="B4520">
        <v>1.79916340857744E-3</v>
      </c>
      <c r="C4520">
        <v>0.23073631525039601</v>
      </c>
      <c r="D4520">
        <v>0.75773191452026301</v>
      </c>
      <c r="E4520">
        <v>2</v>
      </c>
      <c r="F4520">
        <v>0</v>
      </c>
      <c r="G4520">
        <v>0</v>
      </c>
      <c r="H4520">
        <v>1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x14ac:dyDescent="0.2">
      <c r="A4521" t="s">
        <v>899</v>
      </c>
      <c r="B4521">
        <v>6.3701265025883902E-4</v>
      </c>
      <c r="C4521">
        <v>3.52988578379154E-2</v>
      </c>
      <c r="D4521">
        <v>0.95864933729171697</v>
      </c>
      <c r="E4521">
        <v>2</v>
      </c>
      <c r="F4521">
        <v>0</v>
      </c>
      <c r="G4521">
        <v>0</v>
      </c>
      <c r="H4521">
        <v>1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x14ac:dyDescent="0.2">
      <c r="A4522" t="s">
        <v>79</v>
      </c>
      <c r="B4522">
        <v>7.5802445644512697E-4</v>
      </c>
      <c r="C4522">
        <v>0.10349600017070699</v>
      </c>
      <c r="D4522">
        <v>0.89324569702148404</v>
      </c>
      <c r="E4522">
        <v>2</v>
      </c>
      <c r="F4522">
        <v>0</v>
      </c>
      <c r="G4522">
        <v>0</v>
      </c>
      <c r="H4522">
        <v>1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1258</v>
      </c>
      <c r="B4523">
        <v>1.0710604256018901E-3</v>
      </c>
      <c r="C4523">
        <v>6.3584424555301597E-2</v>
      </c>
      <c r="D4523">
        <v>0.92900139093399003</v>
      </c>
      <c r="E4523">
        <v>2</v>
      </c>
      <c r="F4523">
        <v>0</v>
      </c>
      <c r="G4523">
        <v>0</v>
      </c>
      <c r="H4523">
        <v>1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x14ac:dyDescent="0.2">
      <c r="A4524" t="s">
        <v>960</v>
      </c>
      <c r="B4524">
        <v>1.0001333430409399E-3</v>
      </c>
      <c r="C4524">
        <v>6.2189184129238101E-2</v>
      </c>
      <c r="D4524">
        <v>0.93524873256683305</v>
      </c>
      <c r="E4524">
        <v>2</v>
      </c>
      <c r="F4524">
        <v>0</v>
      </c>
      <c r="G4524">
        <v>0</v>
      </c>
      <c r="H4524">
        <v>1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265</v>
      </c>
      <c r="B4525">
        <v>1.0439909528940901E-3</v>
      </c>
      <c r="C4525">
        <v>5.0766438245773302E-2</v>
      </c>
      <c r="D4525">
        <v>0.94574648141860895</v>
      </c>
      <c r="E4525">
        <v>2</v>
      </c>
      <c r="F4525">
        <v>0</v>
      </c>
      <c r="G4525">
        <v>0</v>
      </c>
      <c r="H4525">
        <v>1</v>
      </c>
      <c r="I4525">
        <v>2</v>
      </c>
      <c r="J4525">
        <v>1</v>
      </c>
      <c r="K4525" t="str">
        <f>LOOKUP(E4525,Types!A:A,Types!B:B)</f>
        <v>Pop</v>
      </c>
      <c r="L4525" t="str">
        <f>LOOKUP(I4525,Types!A:A,Types!B:B)</f>
        <v>Pop</v>
      </c>
      <c r="M4525">
        <f t="shared" si="70"/>
        <v>0</v>
      </c>
    </row>
    <row r="4526" spans="1:13" x14ac:dyDescent="0.2">
      <c r="A4526" t="s">
        <v>2120</v>
      </c>
      <c r="B4526">
        <v>9.7321951761841698E-4</v>
      </c>
      <c r="C4526">
        <v>8.82424116134643E-2</v>
      </c>
      <c r="D4526">
        <v>0.90695399045944203</v>
      </c>
      <c r="E4526">
        <v>2</v>
      </c>
      <c r="F4526">
        <v>0</v>
      </c>
      <c r="G4526">
        <v>0</v>
      </c>
      <c r="H4526">
        <v>1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x14ac:dyDescent="0.2">
      <c r="A4527" t="s">
        <v>2405</v>
      </c>
      <c r="B4527">
        <v>1.87962315976619E-3</v>
      </c>
      <c r="C4527">
        <v>0.48661777377128601</v>
      </c>
      <c r="D4527">
        <v>0.50594657659530595</v>
      </c>
      <c r="E4527">
        <v>2</v>
      </c>
      <c r="F4527">
        <v>0</v>
      </c>
      <c r="G4527">
        <v>0</v>
      </c>
      <c r="H4527">
        <v>1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x14ac:dyDescent="0.2">
      <c r="A4528" t="s">
        <v>974</v>
      </c>
      <c r="B4528">
        <v>1.2253180611878601E-3</v>
      </c>
      <c r="C4528">
        <v>8.9473970234394004E-2</v>
      </c>
      <c r="D4528">
        <v>0.90313851833343495</v>
      </c>
      <c r="E4528">
        <v>2</v>
      </c>
      <c r="F4528">
        <v>0</v>
      </c>
      <c r="G4528">
        <v>0</v>
      </c>
      <c r="H4528">
        <v>1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x14ac:dyDescent="0.2">
      <c r="A4529" t="s">
        <v>2096</v>
      </c>
      <c r="B4529">
        <v>8.8135595433413896E-4</v>
      </c>
      <c r="C4529">
        <v>0.10541307181119899</v>
      </c>
      <c r="D4529">
        <v>0.88916486501693703</v>
      </c>
      <c r="E4529">
        <v>2</v>
      </c>
      <c r="F4529">
        <v>0</v>
      </c>
      <c r="G4529">
        <v>0</v>
      </c>
      <c r="H4529">
        <v>1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x14ac:dyDescent="0.2">
      <c r="A4530" t="s">
        <v>508</v>
      </c>
      <c r="B4530">
        <v>1.7131685744971E-3</v>
      </c>
      <c r="C4530">
        <v>0.21393275260925201</v>
      </c>
      <c r="D4530">
        <v>0.77617144584655695</v>
      </c>
      <c r="E4530">
        <v>2</v>
      </c>
      <c r="F4530">
        <v>0</v>
      </c>
      <c r="G4530">
        <v>0</v>
      </c>
      <c r="H4530">
        <v>1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x14ac:dyDescent="0.2">
      <c r="A4531" t="s">
        <v>2057</v>
      </c>
      <c r="B4531">
        <v>6.83084712363779E-4</v>
      </c>
      <c r="C4531">
        <v>3.17597538232803E-2</v>
      </c>
      <c r="D4531">
        <v>0.96395224332809404</v>
      </c>
      <c r="E4531">
        <v>2</v>
      </c>
      <c r="F4531">
        <v>0</v>
      </c>
      <c r="G4531">
        <v>0</v>
      </c>
      <c r="H4531">
        <v>1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x14ac:dyDescent="0.2">
      <c r="A4532" t="s">
        <v>691</v>
      </c>
      <c r="B4532">
        <v>1.3523113448172799E-3</v>
      </c>
      <c r="C4532">
        <v>0.121237963438034</v>
      </c>
      <c r="D4532">
        <v>0.87126719951629605</v>
      </c>
      <c r="E4532">
        <v>2</v>
      </c>
      <c r="F4532">
        <v>0</v>
      </c>
      <c r="G4532">
        <v>0</v>
      </c>
      <c r="H4532">
        <v>1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x14ac:dyDescent="0.2">
      <c r="A4533" t="s">
        <v>1214</v>
      </c>
      <c r="B4533">
        <v>8.9047034271061399E-4</v>
      </c>
      <c r="C4533">
        <v>7.0680655539035797E-2</v>
      </c>
      <c r="D4533">
        <v>0.91073274612426702</v>
      </c>
      <c r="E4533">
        <v>2</v>
      </c>
      <c r="F4533">
        <v>0</v>
      </c>
      <c r="G4533">
        <v>0</v>
      </c>
      <c r="H4533">
        <v>1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x14ac:dyDescent="0.2">
      <c r="A4534" t="s">
        <v>2321</v>
      </c>
      <c r="B4534">
        <v>1.07084680348634E-3</v>
      </c>
      <c r="C4534">
        <v>0.239697471261024</v>
      </c>
      <c r="D4534">
        <v>0.75008863210678101</v>
      </c>
      <c r="E4534">
        <v>2</v>
      </c>
      <c r="F4534">
        <v>0</v>
      </c>
      <c r="G4534">
        <v>0</v>
      </c>
      <c r="H4534">
        <v>1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x14ac:dyDescent="0.2">
      <c r="A4535" t="s">
        <v>2393</v>
      </c>
      <c r="B4535">
        <v>1.19510386139154E-3</v>
      </c>
      <c r="C4535">
        <v>0.13710053265094699</v>
      </c>
      <c r="D4535">
        <v>0.83441609144210804</v>
      </c>
      <c r="E4535">
        <v>2</v>
      </c>
      <c r="F4535">
        <v>0</v>
      </c>
      <c r="G4535">
        <v>0</v>
      </c>
      <c r="H4535">
        <v>1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x14ac:dyDescent="0.2">
      <c r="A4536" t="s">
        <v>729</v>
      </c>
      <c r="B4536">
        <v>8.8502821745350903E-4</v>
      </c>
      <c r="C4536">
        <v>0.107737734913825</v>
      </c>
      <c r="D4536">
        <v>0.88876175880432096</v>
      </c>
      <c r="E4536">
        <v>2</v>
      </c>
      <c r="F4536">
        <v>0</v>
      </c>
      <c r="G4536">
        <v>0</v>
      </c>
      <c r="H4536">
        <v>1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x14ac:dyDescent="0.2">
      <c r="A4537" t="s">
        <v>310</v>
      </c>
      <c r="B4537">
        <v>9.54912859015166E-4</v>
      </c>
      <c r="C4537">
        <v>4.5737057924270602E-2</v>
      </c>
      <c r="D4537">
        <v>0.95101505517959595</v>
      </c>
      <c r="E4537">
        <v>2</v>
      </c>
      <c r="F4537">
        <v>0</v>
      </c>
      <c r="G4537">
        <v>0</v>
      </c>
      <c r="H4537">
        <v>1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x14ac:dyDescent="0.2">
      <c r="A4538" t="s">
        <v>1525</v>
      </c>
      <c r="B4538">
        <v>4.5757211046293302E-4</v>
      </c>
      <c r="C4538">
        <v>6.70520365238189E-2</v>
      </c>
      <c r="D4538">
        <v>0.93136364221572798</v>
      </c>
      <c r="E4538">
        <v>2</v>
      </c>
      <c r="F4538">
        <v>0</v>
      </c>
      <c r="G4538">
        <v>0</v>
      </c>
      <c r="H4538">
        <v>1</v>
      </c>
      <c r="I4538">
        <v>1</v>
      </c>
      <c r="J4538">
        <v>1</v>
      </c>
      <c r="K4538" t="str">
        <f>LOOKUP(E4538,Types!A:A,Types!B:B)</f>
        <v>Pop</v>
      </c>
      <c r="L4538" t="str">
        <f>LOOKUP(I4538,Types!A:A,Types!B:B)</f>
        <v>Art</v>
      </c>
      <c r="M4538">
        <f t="shared" si="70"/>
        <v>-1</v>
      </c>
    </row>
    <row r="4539" spans="1:13" x14ac:dyDescent="0.2">
      <c r="A4539" t="s">
        <v>1771</v>
      </c>
      <c r="B4539">
        <v>7.5804151128977505E-4</v>
      </c>
      <c r="C4539">
        <v>2.6299910619854899E-2</v>
      </c>
      <c r="D4539">
        <v>0.95230215787887496</v>
      </c>
      <c r="E4539">
        <v>2</v>
      </c>
      <c r="F4539">
        <v>0</v>
      </c>
      <c r="G4539">
        <v>0</v>
      </c>
      <c r="H4539">
        <v>1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x14ac:dyDescent="0.2">
      <c r="A4540" t="s">
        <v>2395</v>
      </c>
      <c r="B4540">
        <v>9.62736725341528E-4</v>
      </c>
      <c r="C4540">
        <v>8.7532274425029699E-2</v>
      </c>
      <c r="D4540">
        <v>0.906005918979644</v>
      </c>
      <c r="E4540">
        <v>2</v>
      </c>
      <c r="F4540">
        <v>0</v>
      </c>
      <c r="G4540">
        <v>0</v>
      </c>
      <c r="H4540">
        <v>1</v>
      </c>
      <c r="I4540">
        <v>1</v>
      </c>
      <c r="J4540">
        <v>1</v>
      </c>
      <c r="K4540" t="str">
        <f>LOOKUP(E4540,Types!A:A,Types!B:B)</f>
        <v>Pop</v>
      </c>
      <c r="L4540" t="str">
        <f>LOOKUP(I4540,Types!A:A,Types!B:B)</f>
        <v>Art</v>
      </c>
      <c r="M4540">
        <f t="shared" si="70"/>
        <v>-1</v>
      </c>
    </row>
    <row r="4541" spans="1:13" x14ac:dyDescent="0.2">
      <c r="A4541" t="s">
        <v>166</v>
      </c>
      <c r="B4541">
        <v>9.4188464572653099E-4</v>
      </c>
      <c r="C4541">
        <v>0.189623147249221</v>
      </c>
      <c r="D4541">
        <v>0.80869847536087003</v>
      </c>
      <c r="E4541">
        <v>2</v>
      </c>
      <c r="F4541">
        <v>0</v>
      </c>
      <c r="G4541">
        <v>0</v>
      </c>
      <c r="H4541">
        <v>1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x14ac:dyDescent="0.2">
      <c r="A4542" t="s">
        <v>384</v>
      </c>
      <c r="B4542">
        <v>1.1730170808732501E-3</v>
      </c>
      <c r="C4542">
        <v>6.3946075737476293E-2</v>
      </c>
      <c r="D4542">
        <v>0.92712318897247303</v>
      </c>
      <c r="E4542">
        <v>2</v>
      </c>
      <c r="F4542">
        <v>0</v>
      </c>
      <c r="G4542">
        <v>0</v>
      </c>
      <c r="H4542">
        <v>1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x14ac:dyDescent="0.2">
      <c r="A4543" t="s">
        <v>2132</v>
      </c>
      <c r="B4543">
        <v>7.2086037835106199E-4</v>
      </c>
      <c r="C4543">
        <v>8.2786008715629494E-2</v>
      </c>
      <c r="D4543">
        <v>0.90856897830963101</v>
      </c>
      <c r="E4543">
        <v>2</v>
      </c>
      <c r="F4543">
        <v>0</v>
      </c>
      <c r="G4543">
        <v>0</v>
      </c>
      <c r="H4543">
        <v>1</v>
      </c>
      <c r="I4543">
        <v>1</v>
      </c>
      <c r="J4543">
        <v>1</v>
      </c>
      <c r="K4543" t="str">
        <f>LOOKUP(E4543,Types!A:A,Types!B:B)</f>
        <v>Pop</v>
      </c>
      <c r="L4543" t="str">
        <f>LOOKUP(I4543,Types!A:A,Types!B:B)</f>
        <v>Art</v>
      </c>
      <c r="M4543">
        <f t="shared" si="70"/>
        <v>-1</v>
      </c>
    </row>
    <row r="4544" spans="1:13" x14ac:dyDescent="0.2">
      <c r="A4544" t="s">
        <v>879</v>
      </c>
      <c r="B4544">
        <v>7.1179703809320905E-4</v>
      </c>
      <c r="C4544">
        <v>5.6423664093017502E-2</v>
      </c>
      <c r="D4544">
        <v>0.94158953428268399</v>
      </c>
      <c r="E4544">
        <v>2</v>
      </c>
      <c r="F4544">
        <v>0</v>
      </c>
      <c r="G4544">
        <v>0</v>
      </c>
      <c r="H4544">
        <v>1</v>
      </c>
      <c r="I4544">
        <v>1</v>
      </c>
      <c r="J4544">
        <v>1</v>
      </c>
      <c r="K4544" t="str">
        <f>LOOKUP(E4544,Types!A:A,Types!B:B)</f>
        <v>Pop</v>
      </c>
      <c r="L4544" t="str">
        <f>LOOKUP(I4544,Types!A:A,Types!B:B)</f>
        <v>Art</v>
      </c>
      <c r="M4544">
        <f t="shared" si="70"/>
        <v>-1</v>
      </c>
    </row>
    <row r="4545" spans="1:13" x14ac:dyDescent="0.2">
      <c r="A4545" t="s">
        <v>509</v>
      </c>
      <c r="B4545">
        <v>1.7435003537684601E-3</v>
      </c>
      <c r="C4545">
        <v>0.19497075676917999</v>
      </c>
      <c r="D4545">
        <v>0.79779124259948697</v>
      </c>
      <c r="E4545">
        <v>2</v>
      </c>
      <c r="F4545">
        <v>0</v>
      </c>
      <c r="G4545">
        <v>0</v>
      </c>
      <c r="H4545">
        <v>1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x14ac:dyDescent="0.2">
      <c r="A4546" t="s">
        <v>810</v>
      </c>
      <c r="B4546">
        <v>1.50105240754783E-3</v>
      </c>
      <c r="C4546">
        <v>0.128989547491073</v>
      </c>
      <c r="D4546">
        <v>0.85975587368011397</v>
      </c>
      <c r="E4546">
        <v>2</v>
      </c>
      <c r="F4546">
        <v>0</v>
      </c>
      <c r="G4546">
        <v>0</v>
      </c>
      <c r="H4546">
        <v>1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x14ac:dyDescent="0.2">
      <c r="A4547" t="s">
        <v>2256</v>
      </c>
      <c r="B4547">
        <v>8.5334066534414801E-4</v>
      </c>
      <c r="C4547">
        <v>0.106854252517223</v>
      </c>
      <c r="D4547">
        <v>0.88246679306030196</v>
      </c>
      <c r="E4547">
        <v>2</v>
      </c>
      <c r="F4547">
        <v>0</v>
      </c>
      <c r="G4547">
        <v>0</v>
      </c>
      <c r="H4547">
        <v>1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x14ac:dyDescent="0.2">
      <c r="A4548" t="s">
        <v>167</v>
      </c>
      <c r="B4548">
        <v>6.7308696452528195E-4</v>
      </c>
      <c r="C4548">
        <v>9.0865708887577001E-2</v>
      </c>
      <c r="D4548">
        <v>0.90315043926239003</v>
      </c>
      <c r="E4548">
        <v>2</v>
      </c>
      <c r="F4548">
        <v>0</v>
      </c>
      <c r="G4548">
        <v>0</v>
      </c>
      <c r="H4548">
        <v>1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x14ac:dyDescent="0.2">
      <c r="A4549" t="s">
        <v>889</v>
      </c>
      <c r="B4549">
        <v>9.5636007608845797E-4</v>
      </c>
      <c r="C4549">
        <v>8.0824896693229606E-2</v>
      </c>
      <c r="D4549">
        <v>0.91505807638168302</v>
      </c>
      <c r="E4549">
        <v>2</v>
      </c>
      <c r="F4549">
        <v>0</v>
      </c>
      <c r="G4549">
        <v>0</v>
      </c>
      <c r="H4549">
        <v>1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821</v>
      </c>
      <c r="B4550">
        <v>9.9398626480251507E-4</v>
      </c>
      <c r="C4550">
        <v>0.110759131610393</v>
      </c>
      <c r="D4550">
        <v>0.88376086950302102</v>
      </c>
      <c r="E4550">
        <v>2</v>
      </c>
      <c r="F4550">
        <v>0</v>
      </c>
      <c r="G4550">
        <v>0</v>
      </c>
      <c r="H4550">
        <v>1</v>
      </c>
      <c r="I4550">
        <v>2</v>
      </c>
      <c r="J4550">
        <v>1</v>
      </c>
      <c r="K4550" t="str">
        <f>LOOKUP(E4550,Types!A:A,Types!B:B)</f>
        <v>Pop</v>
      </c>
      <c r="L4550" t="str">
        <f>LOOKUP(I4550,Types!A:A,Types!B:B)</f>
        <v>Pop</v>
      </c>
      <c r="M4550">
        <f t="shared" si="71"/>
        <v>0</v>
      </c>
    </row>
    <row r="4551" spans="1:13" x14ac:dyDescent="0.2">
      <c r="A4551" t="s">
        <v>760</v>
      </c>
      <c r="B4551">
        <v>8.5736019536852804E-4</v>
      </c>
      <c r="C4551">
        <v>0.16646826267242401</v>
      </c>
      <c r="D4551">
        <v>0.83150452375411898</v>
      </c>
      <c r="E4551">
        <v>2</v>
      </c>
      <c r="F4551">
        <v>0</v>
      </c>
      <c r="G4551">
        <v>0</v>
      </c>
      <c r="H4551">
        <v>1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x14ac:dyDescent="0.2">
      <c r="A4552" t="s">
        <v>257</v>
      </c>
      <c r="B4552">
        <v>1.3241710839792999E-3</v>
      </c>
      <c r="C4552">
        <v>0.15910248458385401</v>
      </c>
      <c r="D4552">
        <v>0.83756339550018299</v>
      </c>
      <c r="E4552">
        <v>2</v>
      </c>
      <c r="F4552">
        <v>0</v>
      </c>
      <c r="G4552">
        <v>0</v>
      </c>
      <c r="H4552">
        <v>1</v>
      </c>
      <c r="I4552">
        <v>1</v>
      </c>
      <c r="J4552">
        <v>1</v>
      </c>
      <c r="K4552" t="str">
        <f>LOOKUP(E4552,Types!A:A,Types!B:B)</f>
        <v>Pop</v>
      </c>
      <c r="L4552" t="str">
        <f>LOOKUP(I4552,Types!A:A,Types!B:B)</f>
        <v>Art</v>
      </c>
      <c r="M4552">
        <f t="shared" si="71"/>
        <v>-1</v>
      </c>
    </row>
    <row r="4553" spans="1:13" x14ac:dyDescent="0.2">
      <c r="A4553" t="s">
        <v>116</v>
      </c>
      <c r="B4553">
        <v>1.80346786510199E-3</v>
      </c>
      <c r="C4553">
        <v>0.12263779342174499</v>
      </c>
      <c r="D4553">
        <v>0.85424590110778797</v>
      </c>
      <c r="E4553">
        <v>2</v>
      </c>
      <c r="F4553">
        <v>0</v>
      </c>
      <c r="G4553">
        <v>0</v>
      </c>
      <c r="H4553">
        <v>1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x14ac:dyDescent="0.2">
      <c r="A4554" t="s">
        <v>1001</v>
      </c>
      <c r="B4554">
        <v>8.7619968689978101E-4</v>
      </c>
      <c r="C4554">
        <v>5.5052973330020898E-2</v>
      </c>
      <c r="D4554">
        <v>0.94030529260635298</v>
      </c>
      <c r="E4554">
        <v>2</v>
      </c>
      <c r="F4554">
        <v>0</v>
      </c>
      <c r="G4554">
        <v>0</v>
      </c>
      <c r="H4554">
        <v>1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x14ac:dyDescent="0.2">
      <c r="A4555" t="s">
        <v>18</v>
      </c>
      <c r="B4555">
        <v>1.0516489855945099E-3</v>
      </c>
      <c r="C4555">
        <v>0.104039616882801</v>
      </c>
      <c r="D4555">
        <v>0.89010596275329501</v>
      </c>
      <c r="E4555">
        <v>2</v>
      </c>
      <c r="F4555">
        <v>0</v>
      </c>
      <c r="G4555">
        <v>0</v>
      </c>
      <c r="H4555">
        <v>1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208</v>
      </c>
      <c r="B4556">
        <v>1.13437429536134E-3</v>
      </c>
      <c r="C4556">
        <v>0.16616913676261899</v>
      </c>
      <c r="D4556">
        <v>0.829800605773925</v>
      </c>
      <c r="E4556">
        <v>2</v>
      </c>
      <c r="F4556">
        <v>0</v>
      </c>
      <c r="G4556">
        <v>0</v>
      </c>
      <c r="H4556">
        <v>1</v>
      </c>
      <c r="I4556">
        <v>2</v>
      </c>
      <c r="J4556">
        <v>1</v>
      </c>
      <c r="K4556" t="str">
        <f>LOOKUP(E4556,Types!A:A,Types!B:B)</f>
        <v>Pop</v>
      </c>
      <c r="L4556" t="str">
        <f>LOOKUP(I4556,Types!A:A,Types!B:B)</f>
        <v>Pop</v>
      </c>
      <c r="M4556">
        <f t="shared" si="71"/>
        <v>0</v>
      </c>
    </row>
    <row r="4557" spans="1:13" x14ac:dyDescent="0.2">
      <c r="A4557" t="s">
        <v>954</v>
      </c>
      <c r="B4557">
        <v>1.6607964644208501E-3</v>
      </c>
      <c r="C4557">
        <v>0.242218658328056</v>
      </c>
      <c r="D4557">
        <v>0.74702680110931396</v>
      </c>
      <c r="E4557">
        <v>2</v>
      </c>
      <c r="F4557">
        <v>0</v>
      </c>
      <c r="G4557">
        <v>0</v>
      </c>
      <c r="H4557">
        <v>1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x14ac:dyDescent="0.2">
      <c r="A4558" t="s">
        <v>51</v>
      </c>
      <c r="B4558">
        <v>1.02464179508388E-3</v>
      </c>
      <c r="C4558">
        <v>0.101490341126918</v>
      </c>
      <c r="D4558">
        <v>0.89084887504577603</v>
      </c>
      <c r="E4558">
        <v>2</v>
      </c>
      <c r="F4558">
        <v>0</v>
      </c>
      <c r="G4558">
        <v>0</v>
      </c>
      <c r="H4558">
        <v>1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x14ac:dyDescent="0.2">
      <c r="A4559" t="s">
        <v>674</v>
      </c>
      <c r="B4559">
        <v>1.12719798926264E-3</v>
      </c>
      <c r="C4559">
        <v>0.12779714167118</v>
      </c>
      <c r="D4559">
        <v>0.865603446960449</v>
      </c>
      <c r="E4559">
        <v>2</v>
      </c>
      <c r="F4559">
        <v>0</v>
      </c>
      <c r="G4559">
        <v>0</v>
      </c>
      <c r="H4559">
        <v>1</v>
      </c>
      <c r="I4559">
        <v>1</v>
      </c>
      <c r="J4559">
        <v>1</v>
      </c>
      <c r="K4559" t="str">
        <f>LOOKUP(E4559,Types!A:A,Types!B:B)</f>
        <v>Pop</v>
      </c>
      <c r="L4559" t="str">
        <f>LOOKUP(I4559,Types!A:A,Types!B:B)</f>
        <v>Art</v>
      </c>
      <c r="M4559">
        <f t="shared" si="71"/>
        <v>-1</v>
      </c>
    </row>
    <row r="4560" spans="1:13" x14ac:dyDescent="0.2">
      <c r="A4560" t="s">
        <v>108</v>
      </c>
      <c r="B4560">
        <v>7.9606717918068095E-4</v>
      </c>
      <c r="C4560">
        <v>0.114845551550388</v>
      </c>
      <c r="D4560">
        <v>0.87413418292999201</v>
      </c>
      <c r="E4560">
        <v>2</v>
      </c>
      <c r="F4560">
        <v>0</v>
      </c>
      <c r="G4560">
        <v>0</v>
      </c>
      <c r="H4560">
        <v>1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1010</v>
      </c>
      <c r="B4561">
        <v>6.4980686875060201E-4</v>
      </c>
      <c r="C4561">
        <v>0.166262626647949</v>
      </c>
      <c r="D4561">
        <v>0.83212220668792702</v>
      </c>
      <c r="E4561">
        <v>2</v>
      </c>
      <c r="F4561">
        <v>0</v>
      </c>
      <c r="G4561">
        <v>0</v>
      </c>
      <c r="H4561">
        <v>1</v>
      </c>
      <c r="I4561">
        <v>2</v>
      </c>
      <c r="J4561">
        <v>1</v>
      </c>
      <c r="K4561" t="str">
        <f>LOOKUP(E4561,Types!A:A,Types!B:B)</f>
        <v>Pop</v>
      </c>
      <c r="L4561" t="str">
        <f>LOOKUP(I4561,Types!A:A,Types!B:B)</f>
        <v>Pop</v>
      </c>
      <c r="M4561">
        <f t="shared" si="71"/>
        <v>0</v>
      </c>
    </row>
    <row r="4562" spans="1:13" x14ac:dyDescent="0.2">
      <c r="A4562" t="s">
        <v>1722</v>
      </c>
      <c r="B4562">
        <v>7.2690506931394295E-4</v>
      </c>
      <c r="C4562">
        <v>8.9587971568107605E-2</v>
      </c>
      <c r="D4562">
        <v>0.908680438995361</v>
      </c>
      <c r="E4562">
        <v>2</v>
      </c>
      <c r="F4562">
        <v>0</v>
      </c>
      <c r="G4562">
        <v>0</v>
      </c>
      <c r="H4562">
        <v>1</v>
      </c>
      <c r="I4562">
        <v>2</v>
      </c>
      <c r="J4562">
        <v>1</v>
      </c>
      <c r="K4562" t="str">
        <f>LOOKUP(E4562,Types!A:A,Types!B:B)</f>
        <v>Pop</v>
      </c>
      <c r="L4562" t="str">
        <f>LOOKUP(I4562,Types!A:A,Types!B:B)</f>
        <v>Pop</v>
      </c>
      <c r="M4562">
        <f t="shared" si="71"/>
        <v>0</v>
      </c>
    </row>
    <row r="4563" spans="1:13" x14ac:dyDescent="0.2">
      <c r="A4563" t="s">
        <v>2063</v>
      </c>
      <c r="B4563">
        <v>1.2197598116472301E-3</v>
      </c>
      <c r="C4563">
        <v>0.14040355384349801</v>
      </c>
      <c r="D4563">
        <v>0.85567033290863004</v>
      </c>
      <c r="E4563">
        <v>2</v>
      </c>
      <c r="F4563">
        <v>0</v>
      </c>
      <c r="G4563">
        <v>0</v>
      </c>
      <c r="H4563">
        <v>1</v>
      </c>
      <c r="I4563">
        <v>2</v>
      </c>
      <c r="J4563">
        <v>1</v>
      </c>
      <c r="K4563" t="str">
        <f>LOOKUP(E4563,Types!A:A,Types!B:B)</f>
        <v>Pop</v>
      </c>
      <c r="L4563" t="str">
        <f>LOOKUP(I4563,Types!A:A,Types!B:B)</f>
        <v>Pop</v>
      </c>
      <c r="M4563">
        <f t="shared" si="71"/>
        <v>0</v>
      </c>
    </row>
    <row r="4564" spans="1:13" x14ac:dyDescent="0.2">
      <c r="A4564" t="s">
        <v>767</v>
      </c>
      <c r="B4564">
        <v>7.9345621634274699E-4</v>
      </c>
      <c r="C4564">
        <v>3.0860655009746499E-2</v>
      </c>
      <c r="D4564">
        <v>0.96409350633621205</v>
      </c>
      <c r="E4564">
        <v>2</v>
      </c>
      <c r="F4564">
        <v>0</v>
      </c>
      <c r="G4564">
        <v>0</v>
      </c>
      <c r="H4564">
        <v>1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x14ac:dyDescent="0.2">
      <c r="A4565" t="s">
        <v>150</v>
      </c>
      <c r="B4565">
        <v>1.31358252838253E-3</v>
      </c>
      <c r="C4565">
        <v>0.142847210168838</v>
      </c>
      <c r="D4565">
        <v>0.83630597591400102</v>
      </c>
      <c r="E4565">
        <v>2</v>
      </c>
      <c r="F4565">
        <v>0</v>
      </c>
      <c r="G4565">
        <v>0</v>
      </c>
      <c r="H4565">
        <v>1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x14ac:dyDescent="0.2">
      <c r="A4566" t="s">
        <v>1677</v>
      </c>
      <c r="B4566">
        <v>1.08697998803108E-3</v>
      </c>
      <c r="C4566">
        <v>5.6083798408508301E-2</v>
      </c>
      <c r="D4566">
        <v>0.93627840280532804</v>
      </c>
      <c r="E4566">
        <v>2</v>
      </c>
      <c r="F4566">
        <v>0</v>
      </c>
      <c r="G4566">
        <v>0</v>
      </c>
      <c r="H4566">
        <v>1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x14ac:dyDescent="0.2">
      <c r="A4567" t="s">
        <v>994</v>
      </c>
      <c r="B4567">
        <v>6.2510505085810997E-4</v>
      </c>
      <c r="C4567">
        <v>7.1017988026142106E-2</v>
      </c>
      <c r="D4567">
        <v>0.92467975616455</v>
      </c>
      <c r="E4567">
        <v>2</v>
      </c>
      <c r="F4567">
        <v>0</v>
      </c>
      <c r="G4567">
        <v>0</v>
      </c>
      <c r="H4567">
        <v>1</v>
      </c>
      <c r="I4567">
        <v>1</v>
      </c>
      <c r="J4567">
        <v>1</v>
      </c>
      <c r="K4567" t="str">
        <f>LOOKUP(E4567,Types!A:A,Types!B:B)</f>
        <v>Pop</v>
      </c>
      <c r="L4567" t="str">
        <f>LOOKUP(I4567,Types!A:A,Types!B:B)</f>
        <v>Art</v>
      </c>
      <c r="M4567">
        <f t="shared" si="71"/>
        <v>-1</v>
      </c>
    </row>
    <row r="4568" spans="1:13" x14ac:dyDescent="0.2">
      <c r="A4568" t="s">
        <v>2223</v>
      </c>
      <c r="B4568">
        <v>1.48837990127503E-3</v>
      </c>
      <c r="C4568">
        <v>8.9276276528835297E-2</v>
      </c>
      <c r="D4568">
        <v>0.90502166748046797</v>
      </c>
      <c r="E4568">
        <v>2</v>
      </c>
      <c r="F4568">
        <v>0</v>
      </c>
      <c r="G4568">
        <v>0</v>
      </c>
      <c r="H4568">
        <v>1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x14ac:dyDescent="0.2">
      <c r="A4569" t="s">
        <v>915</v>
      </c>
      <c r="B4569">
        <v>8.8613422121852604E-4</v>
      </c>
      <c r="C4569">
        <v>5.4623123258352203E-2</v>
      </c>
      <c r="D4569">
        <v>0.94027626514434803</v>
      </c>
      <c r="E4569">
        <v>2</v>
      </c>
      <c r="F4569">
        <v>0</v>
      </c>
      <c r="G4569">
        <v>0</v>
      </c>
      <c r="H4569">
        <v>1</v>
      </c>
      <c r="I4569">
        <v>1</v>
      </c>
      <c r="J4569">
        <v>1</v>
      </c>
      <c r="K4569" t="str">
        <f>LOOKUP(E4569,Types!A:A,Types!B:B)</f>
        <v>Pop</v>
      </c>
      <c r="L4569" t="str">
        <f>LOOKUP(I4569,Types!A:A,Types!B:B)</f>
        <v>Art</v>
      </c>
      <c r="M4569">
        <f t="shared" si="71"/>
        <v>-1</v>
      </c>
    </row>
    <row r="4570" spans="1:13" x14ac:dyDescent="0.2">
      <c r="A4570" t="s">
        <v>158</v>
      </c>
      <c r="B4570">
        <v>6.7749066511169E-4</v>
      </c>
      <c r="C4570">
        <v>5.3382162004709202E-2</v>
      </c>
      <c r="D4570">
        <v>0.92772918939590399</v>
      </c>
      <c r="E4570">
        <v>2</v>
      </c>
      <c r="F4570">
        <v>0</v>
      </c>
      <c r="G4570">
        <v>0</v>
      </c>
      <c r="H4570">
        <v>1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1023</v>
      </c>
      <c r="B4571">
        <v>1.66145293042063E-3</v>
      </c>
      <c r="C4571">
        <v>0.170597463846206</v>
      </c>
      <c r="D4571">
        <v>0.82221657037734897</v>
      </c>
      <c r="E4571">
        <v>2</v>
      </c>
      <c r="F4571">
        <v>0</v>
      </c>
      <c r="G4571">
        <v>0</v>
      </c>
      <c r="H4571">
        <v>1</v>
      </c>
      <c r="I4571">
        <v>2</v>
      </c>
      <c r="J4571">
        <v>1</v>
      </c>
      <c r="K4571" t="str">
        <f>LOOKUP(E4571,Types!A:A,Types!B:B)</f>
        <v>Pop</v>
      </c>
      <c r="L4571" t="str">
        <f>LOOKUP(I4571,Types!A:A,Types!B:B)</f>
        <v>Pop</v>
      </c>
      <c r="M4571">
        <f t="shared" si="71"/>
        <v>0</v>
      </c>
    </row>
    <row r="4572" spans="1:13" x14ac:dyDescent="0.2">
      <c r="A4572" t="s">
        <v>1165</v>
      </c>
      <c r="B4572">
        <v>9.6629041945561702E-4</v>
      </c>
      <c r="C4572">
        <v>7.1745909750461495E-2</v>
      </c>
      <c r="D4572">
        <v>0.90595054626464799</v>
      </c>
      <c r="E4572">
        <v>2</v>
      </c>
      <c r="F4572">
        <v>0</v>
      </c>
      <c r="G4572">
        <v>0</v>
      </c>
      <c r="H4572">
        <v>1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x14ac:dyDescent="0.2">
      <c r="A4573" t="s">
        <v>476</v>
      </c>
      <c r="B4573">
        <v>1.34175771381706E-3</v>
      </c>
      <c r="C4573">
        <v>8.9294500648975303E-2</v>
      </c>
      <c r="D4573">
        <v>0.89246869087219205</v>
      </c>
      <c r="E4573">
        <v>2</v>
      </c>
      <c r="F4573">
        <v>0</v>
      </c>
      <c r="G4573">
        <v>0</v>
      </c>
      <c r="H4573">
        <v>1</v>
      </c>
      <c r="I4573">
        <v>1</v>
      </c>
      <c r="J4573">
        <v>1</v>
      </c>
      <c r="K4573" t="str">
        <f>LOOKUP(E4573,Types!A:A,Types!B:B)</f>
        <v>Pop</v>
      </c>
      <c r="L4573" t="str">
        <f>LOOKUP(I4573,Types!A:A,Types!B:B)</f>
        <v>Art</v>
      </c>
      <c r="M4573">
        <f t="shared" si="71"/>
        <v>-1</v>
      </c>
    </row>
    <row r="4574" spans="1:13" x14ac:dyDescent="0.2">
      <c r="A4574" t="s">
        <v>2209</v>
      </c>
      <c r="B4574">
        <v>9.9758279975503596E-4</v>
      </c>
      <c r="C4574">
        <v>6.8149469792842796E-2</v>
      </c>
      <c r="D4574">
        <v>0.91983151435851995</v>
      </c>
      <c r="E4574">
        <v>2</v>
      </c>
      <c r="F4574">
        <v>0</v>
      </c>
      <c r="G4574">
        <v>0</v>
      </c>
      <c r="H4574">
        <v>1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x14ac:dyDescent="0.2">
      <c r="A4575" t="s">
        <v>1122</v>
      </c>
      <c r="B4575">
        <v>1.09601509757339E-3</v>
      </c>
      <c r="C4575">
        <v>8.1295587122440297E-2</v>
      </c>
      <c r="D4575">
        <v>0.90992969274520796</v>
      </c>
      <c r="E4575">
        <v>2</v>
      </c>
      <c r="F4575">
        <v>0</v>
      </c>
      <c r="G4575">
        <v>0</v>
      </c>
      <c r="H4575">
        <v>1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x14ac:dyDescent="0.2">
      <c r="A4576" t="s">
        <v>2113</v>
      </c>
      <c r="B4576">
        <v>9.8174007143825293E-4</v>
      </c>
      <c r="C4576">
        <v>9.6314176917076097E-2</v>
      </c>
      <c r="D4576">
        <v>0.89905649423599199</v>
      </c>
      <c r="E4576">
        <v>2</v>
      </c>
      <c r="F4576">
        <v>0</v>
      </c>
      <c r="G4576">
        <v>0</v>
      </c>
      <c r="H4576">
        <v>1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x14ac:dyDescent="0.2">
      <c r="A4577" t="s">
        <v>2095</v>
      </c>
      <c r="B4577">
        <v>1.25331175513565E-3</v>
      </c>
      <c r="C4577">
        <v>0.10324286669492699</v>
      </c>
      <c r="D4577">
        <v>0.87588065862655595</v>
      </c>
      <c r="E4577">
        <v>2</v>
      </c>
      <c r="F4577">
        <v>0</v>
      </c>
      <c r="G4577">
        <v>0</v>
      </c>
      <c r="H4577">
        <v>1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x14ac:dyDescent="0.2">
      <c r="A4578" t="s">
        <v>2082</v>
      </c>
      <c r="B4578">
        <v>9.6954865148290905E-4</v>
      </c>
      <c r="C4578">
        <v>8.2367718219756997E-2</v>
      </c>
      <c r="D4578">
        <v>0.89574116468429499</v>
      </c>
      <c r="E4578">
        <v>2</v>
      </c>
      <c r="F4578">
        <v>0</v>
      </c>
      <c r="G4578">
        <v>0</v>
      </c>
      <c r="H4578">
        <v>1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1006</v>
      </c>
      <c r="B4579">
        <v>7.6005578739568504E-4</v>
      </c>
      <c r="C4579">
        <v>6.5156541764736106E-2</v>
      </c>
      <c r="D4579">
        <v>0.92922747135162298</v>
      </c>
      <c r="E4579">
        <v>2</v>
      </c>
      <c r="F4579">
        <v>0</v>
      </c>
      <c r="G4579">
        <v>0</v>
      </c>
      <c r="H4579">
        <v>1</v>
      </c>
      <c r="I4579">
        <v>2</v>
      </c>
      <c r="J4579">
        <v>1</v>
      </c>
      <c r="K4579" t="str">
        <f>LOOKUP(E4579,Types!A:A,Types!B:B)</f>
        <v>Pop</v>
      </c>
      <c r="L4579" t="str">
        <f>LOOKUP(I4579,Types!A:A,Types!B:B)</f>
        <v>Pop</v>
      </c>
      <c r="M4579">
        <f t="shared" si="71"/>
        <v>0</v>
      </c>
    </row>
    <row r="4580" spans="1:13" x14ac:dyDescent="0.2">
      <c r="A4580" t="s">
        <v>777</v>
      </c>
      <c r="B4580">
        <v>7.7055272413417697E-4</v>
      </c>
      <c r="C4580">
        <v>3.4345570951700197E-2</v>
      </c>
      <c r="D4580">
        <v>0.96286273002624501</v>
      </c>
      <c r="E4580">
        <v>2</v>
      </c>
      <c r="F4580">
        <v>0</v>
      </c>
      <c r="G4580">
        <v>0</v>
      </c>
      <c r="H4580">
        <v>1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x14ac:dyDescent="0.2">
      <c r="A4581" t="s">
        <v>2058</v>
      </c>
      <c r="B4581">
        <v>6.1463646125048399E-4</v>
      </c>
      <c r="C4581">
        <v>6.3901156187057495E-2</v>
      </c>
      <c r="D4581">
        <v>0.93289858102798395</v>
      </c>
      <c r="E4581">
        <v>2</v>
      </c>
      <c r="F4581">
        <v>0</v>
      </c>
      <c r="G4581">
        <v>0</v>
      </c>
      <c r="H4581">
        <v>1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x14ac:dyDescent="0.2">
      <c r="A4582" t="s">
        <v>154</v>
      </c>
      <c r="B4582">
        <v>1.07706012204289E-3</v>
      </c>
      <c r="C4582">
        <v>0.10344891250133501</v>
      </c>
      <c r="D4582">
        <v>0.89108067750930697</v>
      </c>
      <c r="E4582">
        <v>2</v>
      </c>
      <c r="F4582">
        <v>0</v>
      </c>
      <c r="G4582">
        <v>0</v>
      </c>
      <c r="H4582">
        <v>1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x14ac:dyDescent="0.2">
      <c r="A4583" t="s">
        <v>1444</v>
      </c>
      <c r="B4583">
        <v>9.1500591952353705E-4</v>
      </c>
      <c r="C4583">
        <v>8.4997855126857702E-2</v>
      </c>
      <c r="D4583">
        <v>0.90854668617248502</v>
      </c>
      <c r="E4583">
        <v>2</v>
      </c>
      <c r="F4583">
        <v>0</v>
      </c>
      <c r="G4583">
        <v>0</v>
      </c>
      <c r="H4583">
        <v>1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x14ac:dyDescent="0.2">
      <c r="A4584" t="s">
        <v>2234</v>
      </c>
      <c r="B4584">
        <v>9.1259292094036904E-4</v>
      </c>
      <c r="C4584">
        <v>0.113078132271766</v>
      </c>
      <c r="D4584">
        <v>0.88111627101898105</v>
      </c>
      <c r="E4584">
        <v>2</v>
      </c>
      <c r="F4584">
        <v>0</v>
      </c>
      <c r="G4584">
        <v>0</v>
      </c>
      <c r="H4584">
        <v>1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x14ac:dyDescent="0.2">
      <c r="A4585" t="s">
        <v>512</v>
      </c>
      <c r="B4585">
        <v>7.55563145503401E-4</v>
      </c>
      <c r="C4585">
        <v>7.0925101637840202E-2</v>
      </c>
      <c r="D4585">
        <v>0.92655545473098699</v>
      </c>
      <c r="E4585">
        <v>2</v>
      </c>
      <c r="F4585">
        <v>0</v>
      </c>
      <c r="G4585">
        <v>0</v>
      </c>
      <c r="H4585">
        <v>1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315</v>
      </c>
      <c r="B4586">
        <v>1.2244995450600899E-3</v>
      </c>
      <c r="C4586">
        <v>0.120240300893783</v>
      </c>
      <c r="D4586">
        <v>0.87322753667831399</v>
      </c>
      <c r="E4586">
        <v>2</v>
      </c>
      <c r="F4586">
        <v>0</v>
      </c>
      <c r="G4586">
        <v>0</v>
      </c>
      <c r="H4586">
        <v>1</v>
      </c>
      <c r="I4586">
        <v>2</v>
      </c>
      <c r="J4586">
        <v>1</v>
      </c>
      <c r="K4586" t="str">
        <f>LOOKUP(E4586,Types!A:A,Types!B:B)</f>
        <v>Pop</v>
      </c>
      <c r="L4586" t="str">
        <f>LOOKUP(I4586,Types!A:A,Types!B:B)</f>
        <v>Pop</v>
      </c>
      <c r="M4586">
        <f t="shared" si="71"/>
        <v>0</v>
      </c>
    </row>
    <row r="4587" spans="1:13" x14ac:dyDescent="0.2">
      <c r="A4587" t="s">
        <v>2240</v>
      </c>
      <c r="B4587">
        <v>5.06345822941511E-4</v>
      </c>
      <c r="C4587">
        <v>3.5846076905727303E-2</v>
      </c>
      <c r="D4587">
        <v>0.95399695634841897</v>
      </c>
      <c r="E4587">
        <v>2</v>
      </c>
      <c r="F4587">
        <v>0</v>
      </c>
      <c r="G4587">
        <v>0</v>
      </c>
      <c r="H4587">
        <v>1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768</v>
      </c>
      <c r="B4588">
        <v>1.4734003925696E-3</v>
      </c>
      <c r="C4588">
        <v>0.12583254277706099</v>
      </c>
      <c r="D4588">
        <v>0.85272294282913197</v>
      </c>
      <c r="E4588">
        <v>2</v>
      </c>
      <c r="F4588">
        <v>0</v>
      </c>
      <c r="G4588">
        <v>0</v>
      </c>
      <c r="H4588">
        <v>1</v>
      </c>
      <c r="I4588">
        <v>2</v>
      </c>
      <c r="J4588">
        <v>1</v>
      </c>
      <c r="K4588" t="str">
        <f>LOOKUP(E4588,Types!A:A,Types!B:B)</f>
        <v>Pop</v>
      </c>
      <c r="L4588" t="str">
        <f>LOOKUP(I4588,Types!A:A,Types!B:B)</f>
        <v>Pop</v>
      </c>
      <c r="M4588">
        <f t="shared" si="71"/>
        <v>0</v>
      </c>
    </row>
    <row r="4589" spans="1:13" x14ac:dyDescent="0.2">
      <c r="A4589" t="s">
        <v>728</v>
      </c>
      <c r="B4589">
        <v>9.6723687602207E-4</v>
      </c>
      <c r="C4589">
        <v>6.8873442709445898E-2</v>
      </c>
      <c r="D4589">
        <v>0.92405545711517301</v>
      </c>
      <c r="E4589">
        <v>2</v>
      </c>
      <c r="F4589">
        <v>0</v>
      </c>
      <c r="G4589">
        <v>0</v>
      </c>
      <c r="H4589">
        <v>1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x14ac:dyDescent="0.2">
      <c r="A4590" t="s">
        <v>1152</v>
      </c>
      <c r="B4590">
        <v>1.46011332981288E-3</v>
      </c>
      <c r="C4590">
        <v>0.14579035341739599</v>
      </c>
      <c r="D4590">
        <v>0.845017790794372</v>
      </c>
      <c r="E4590">
        <v>2</v>
      </c>
      <c r="F4590">
        <v>0</v>
      </c>
      <c r="G4590">
        <v>0</v>
      </c>
      <c r="H4590">
        <v>1</v>
      </c>
      <c r="I4590">
        <v>1</v>
      </c>
      <c r="J4590">
        <v>1</v>
      </c>
      <c r="K4590" t="str">
        <f>LOOKUP(E4590,Types!A:A,Types!B:B)</f>
        <v>Pop</v>
      </c>
      <c r="L4590" t="str">
        <f>LOOKUP(I4590,Types!A:A,Types!B:B)</f>
        <v>Art</v>
      </c>
      <c r="M4590">
        <f t="shared" si="71"/>
        <v>-1</v>
      </c>
    </row>
    <row r="4591" spans="1:13" x14ac:dyDescent="0.2">
      <c r="A4591" t="s">
        <v>702</v>
      </c>
      <c r="B4591">
        <v>8.0753490328788703E-4</v>
      </c>
      <c r="C4591">
        <v>4.6483062207698801E-2</v>
      </c>
      <c r="D4591">
        <v>0.94591063261032104</v>
      </c>
      <c r="E4591">
        <v>2</v>
      </c>
      <c r="F4591">
        <v>0</v>
      </c>
      <c r="G4591">
        <v>0</v>
      </c>
      <c r="H4591">
        <v>1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x14ac:dyDescent="0.2">
      <c r="A4592" t="s">
        <v>1013</v>
      </c>
      <c r="B4592">
        <v>9.6523109823465304E-4</v>
      </c>
      <c r="C4592">
        <v>8.3853103220462799E-2</v>
      </c>
      <c r="D4592">
        <v>0.910494685173034</v>
      </c>
      <c r="E4592">
        <v>2</v>
      </c>
      <c r="F4592">
        <v>0</v>
      </c>
      <c r="G4592">
        <v>0</v>
      </c>
      <c r="H4592">
        <v>1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x14ac:dyDescent="0.2">
      <c r="A4593" t="s">
        <v>2025</v>
      </c>
      <c r="B4593">
        <v>9.0902758529409701E-4</v>
      </c>
      <c r="C4593">
        <v>0.211875170469284</v>
      </c>
      <c r="D4593">
        <v>0.77968817949295</v>
      </c>
      <c r="E4593">
        <v>2</v>
      </c>
      <c r="F4593">
        <v>0</v>
      </c>
      <c r="G4593">
        <v>0</v>
      </c>
      <c r="H4593">
        <v>1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x14ac:dyDescent="0.2">
      <c r="A4594" t="s">
        <v>1376</v>
      </c>
      <c r="B4594">
        <v>1.0371564421802701E-3</v>
      </c>
      <c r="C4594">
        <v>3.9239842444658203E-2</v>
      </c>
      <c r="D4594">
        <v>0.956429243087768</v>
      </c>
      <c r="E4594">
        <v>2</v>
      </c>
      <c r="F4594">
        <v>0</v>
      </c>
      <c r="G4594">
        <v>0</v>
      </c>
      <c r="H4594">
        <v>1</v>
      </c>
      <c r="I4594">
        <v>1</v>
      </c>
      <c r="J4594">
        <v>1</v>
      </c>
      <c r="K4594" t="str">
        <f>LOOKUP(E4594,Types!A:A,Types!B:B)</f>
        <v>Pop</v>
      </c>
      <c r="L4594" t="str">
        <f>LOOKUP(I4594,Types!A:A,Types!B:B)</f>
        <v>Art</v>
      </c>
      <c r="M4594">
        <f t="shared" si="71"/>
        <v>-1</v>
      </c>
    </row>
    <row r="4595" spans="1:13" x14ac:dyDescent="0.2">
      <c r="A4595" t="s">
        <v>1345</v>
      </c>
      <c r="B4595">
        <v>9.6904160454869205E-4</v>
      </c>
      <c r="C4595">
        <v>0.24503350257873499</v>
      </c>
      <c r="D4595">
        <v>0.74221986532211304</v>
      </c>
      <c r="E4595">
        <v>2</v>
      </c>
      <c r="F4595">
        <v>0</v>
      </c>
      <c r="G4595">
        <v>0</v>
      </c>
      <c r="H4595">
        <v>1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x14ac:dyDescent="0.2">
      <c r="A4596" t="s">
        <v>219</v>
      </c>
      <c r="B4596">
        <v>1.01448514033108E-3</v>
      </c>
      <c r="C4596">
        <v>8.2403391599655096E-2</v>
      </c>
      <c r="D4596">
        <v>0.91011613607406605</v>
      </c>
      <c r="E4596">
        <v>2</v>
      </c>
      <c r="F4596">
        <v>0</v>
      </c>
      <c r="G4596">
        <v>0</v>
      </c>
      <c r="H4596">
        <v>1</v>
      </c>
      <c r="I4596">
        <v>1</v>
      </c>
      <c r="J4596">
        <v>1</v>
      </c>
      <c r="K4596" t="str">
        <f>LOOKUP(E4596,Types!A:A,Types!B:B)</f>
        <v>Pop</v>
      </c>
      <c r="L4596" t="str">
        <f>LOOKUP(I4596,Types!A:A,Types!B:B)</f>
        <v>Art</v>
      </c>
      <c r="M4596">
        <f t="shared" si="71"/>
        <v>-1</v>
      </c>
    </row>
    <row r="4597" spans="1:13" x14ac:dyDescent="0.2">
      <c r="A4597" t="s">
        <v>2310</v>
      </c>
      <c r="B4597">
        <v>1.4374013990163801E-3</v>
      </c>
      <c r="C4597">
        <v>0.2194664478302</v>
      </c>
      <c r="D4597">
        <v>0.75778031349182096</v>
      </c>
      <c r="E4597">
        <v>2</v>
      </c>
      <c r="F4597">
        <v>0</v>
      </c>
      <c r="G4597">
        <v>0</v>
      </c>
      <c r="H4597">
        <v>1</v>
      </c>
      <c r="I4597">
        <v>2</v>
      </c>
      <c r="J4597">
        <v>1</v>
      </c>
      <c r="K4597" t="str">
        <f>LOOKUP(E4597,Types!A:A,Types!B:B)</f>
        <v>Pop</v>
      </c>
      <c r="L4597" t="str">
        <f>LOOKUP(I4597,Types!A:A,Types!B:B)</f>
        <v>Pop</v>
      </c>
      <c r="M4597">
        <f t="shared" si="71"/>
        <v>0</v>
      </c>
    </row>
    <row r="4598" spans="1:13" x14ac:dyDescent="0.2">
      <c r="A4598" t="s">
        <v>1775</v>
      </c>
      <c r="B4598">
        <v>1.40789395663887E-3</v>
      </c>
      <c r="C4598">
        <v>9.7484730184078203E-2</v>
      </c>
      <c r="D4598">
        <v>0.88625526428222601</v>
      </c>
      <c r="E4598">
        <v>2</v>
      </c>
      <c r="F4598">
        <v>0</v>
      </c>
      <c r="G4598">
        <v>0</v>
      </c>
      <c r="H4598">
        <v>1</v>
      </c>
      <c r="I4598">
        <v>1</v>
      </c>
      <c r="J4598">
        <v>1</v>
      </c>
      <c r="K4598" t="str">
        <f>LOOKUP(E4598,Types!A:A,Types!B:B)</f>
        <v>Pop</v>
      </c>
      <c r="L4598" t="str">
        <f>LOOKUP(I4598,Types!A:A,Types!B:B)</f>
        <v>Art</v>
      </c>
      <c r="M4598">
        <f t="shared" si="71"/>
        <v>-1</v>
      </c>
    </row>
    <row r="4599" spans="1:13" x14ac:dyDescent="0.2">
      <c r="A4599" t="s">
        <v>1262</v>
      </c>
      <c r="B4599">
        <v>6.0703075723722501E-4</v>
      </c>
      <c r="C4599">
        <v>4.0585119277238797E-2</v>
      </c>
      <c r="D4599">
        <v>0.95591425895690896</v>
      </c>
      <c r="E4599">
        <v>2</v>
      </c>
      <c r="F4599">
        <v>0</v>
      </c>
      <c r="G4599">
        <v>0</v>
      </c>
      <c r="H4599">
        <v>1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x14ac:dyDescent="0.2">
      <c r="A4600" t="s">
        <v>1218</v>
      </c>
      <c r="B4600">
        <v>9.3592918710783102E-4</v>
      </c>
      <c r="C4600">
        <v>2.8566259890794699E-2</v>
      </c>
      <c r="D4600">
        <v>0.95328450202941895</v>
      </c>
      <c r="E4600">
        <v>2</v>
      </c>
      <c r="F4600">
        <v>0</v>
      </c>
      <c r="G4600">
        <v>0</v>
      </c>
      <c r="H4600">
        <v>1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2017</v>
      </c>
      <c r="B4601">
        <v>1.40229368116706E-3</v>
      </c>
      <c r="C4601">
        <v>8.0406516790390001E-2</v>
      </c>
      <c r="D4601">
        <v>0.91082370281219405</v>
      </c>
      <c r="E4601">
        <v>2</v>
      </c>
      <c r="F4601">
        <v>0</v>
      </c>
      <c r="G4601">
        <v>0</v>
      </c>
      <c r="H4601">
        <v>1</v>
      </c>
      <c r="I4601">
        <v>2</v>
      </c>
      <c r="J4601">
        <v>1</v>
      </c>
      <c r="K4601" t="str">
        <f>LOOKUP(E4601,Types!A:A,Types!B:B)</f>
        <v>Pop</v>
      </c>
      <c r="L4601" t="str">
        <f>LOOKUP(I4601,Types!A:A,Types!B:B)</f>
        <v>Pop</v>
      </c>
      <c r="M4601">
        <f t="shared" si="71"/>
        <v>0</v>
      </c>
    </row>
    <row r="4602" spans="1:13" x14ac:dyDescent="0.2">
      <c r="A4602" t="s">
        <v>2169</v>
      </c>
      <c r="B4602">
        <v>1.0227365419268599E-3</v>
      </c>
      <c r="C4602">
        <v>5.20963780581951E-2</v>
      </c>
      <c r="D4602">
        <v>0.93362164497375399</v>
      </c>
      <c r="E4602">
        <v>2</v>
      </c>
      <c r="F4602">
        <v>0</v>
      </c>
      <c r="G4602">
        <v>0</v>
      </c>
      <c r="H4602">
        <v>1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x14ac:dyDescent="0.2">
      <c r="A4603" t="s">
        <v>212</v>
      </c>
      <c r="B4603">
        <v>8.1110425526276198E-4</v>
      </c>
      <c r="C4603">
        <v>6.9065287709236103E-2</v>
      </c>
      <c r="D4603">
        <v>0.92520624399185103</v>
      </c>
      <c r="E4603">
        <v>2</v>
      </c>
      <c r="F4603">
        <v>0</v>
      </c>
      <c r="G4603">
        <v>0</v>
      </c>
      <c r="H4603">
        <v>1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x14ac:dyDescent="0.2">
      <c r="A4604" t="s">
        <v>2091</v>
      </c>
      <c r="B4604">
        <v>1.0545888217165999E-3</v>
      </c>
      <c r="C4604">
        <v>0.10335385054349799</v>
      </c>
      <c r="D4604">
        <v>0.89297813177108698</v>
      </c>
      <c r="E4604">
        <v>2</v>
      </c>
      <c r="F4604">
        <v>0</v>
      </c>
      <c r="G4604">
        <v>0</v>
      </c>
      <c r="H4604">
        <v>1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x14ac:dyDescent="0.2">
      <c r="A4605" t="s">
        <v>2010</v>
      </c>
      <c r="B4605">
        <v>1.2962390901520801E-3</v>
      </c>
      <c r="C4605">
        <v>0.14118494093418099</v>
      </c>
      <c r="D4605">
        <v>0.84658765792846602</v>
      </c>
      <c r="E4605">
        <v>2</v>
      </c>
      <c r="F4605">
        <v>0</v>
      </c>
      <c r="G4605">
        <v>0</v>
      </c>
      <c r="H4605">
        <v>1</v>
      </c>
      <c r="I4605">
        <v>1</v>
      </c>
      <c r="J4605">
        <v>1</v>
      </c>
      <c r="K4605" t="str">
        <f>LOOKUP(E4605,Types!A:A,Types!B:B)</f>
        <v>Pop</v>
      </c>
      <c r="L4605" t="str">
        <f>LOOKUP(I4605,Types!A:A,Types!B:B)</f>
        <v>Art</v>
      </c>
      <c r="M4605">
        <f t="shared" si="71"/>
        <v>-1</v>
      </c>
    </row>
    <row r="4606" spans="1:13" x14ac:dyDescent="0.2">
      <c r="A4606" t="s">
        <v>1712</v>
      </c>
      <c r="B4606">
        <v>6.6748686367645795E-4</v>
      </c>
      <c r="C4606">
        <v>3.1904250383376999E-2</v>
      </c>
      <c r="D4606">
        <v>0.96161484718322698</v>
      </c>
      <c r="E4606">
        <v>2</v>
      </c>
      <c r="F4606">
        <v>0</v>
      </c>
      <c r="G4606">
        <v>0</v>
      </c>
      <c r="H4606">
        <v>1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x14ac:dyDescent="0.2">
      <c r="A4607" t="s">
        <v>527</v>
      </c>
      <c r="B4607">
        <v>1.21631566435098E-3</v>
      </c>
      <c r="C4607">
        <v>0.14796818792819899</v>
      </c>
      <c r="D4607">
        <v>0.83445572853088301</v>
      </c>
      <c r="E4607">
        <v>2</v>
      </c>
      <c r="F4607">
        <v>0</v>
      </c>
      <c r="G4607">
        <v>0</v>
      </c>
      <c r="H4607">
        <v>1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x14ac:dyDescent="0.2">
      <c r="A4608" t="s">
        <v>1238</v>
      </c>
      <c r="B4608">
        <v>1.5614285366609599E-3</v>
      </c>
      <c r="C4608">
        <v>9.0504094958305303E-2</v>
      </c>
      <c r="D4608">
        <v>0.87635630369186401</v>
      </c>
      <c r="E4608">
        <v>2</v>
      </c>
      <c r="F4608">
        <v>0</v>
      </c>
      <c r="G4608">
        <v>0</v>
      </c>
      <c r="H4608">
        <v>1</v>
      </c>
      <c r="I4608">
        <v>1</v>
      </c>
      <c r="J4608">
        <v>1</v>
      </c>
      <c r="K4608" t="str">
        <f>LOOKUP(E4608,Types!A:A,Types!B:B)</f>
        <v>Pop</v>
      </c>
      <c r="L4608" t="str">
        <f>LOOKUP(I4608,Types!A:A,Types!B:B)</f>
        <v>Art</v>
      </c>
      <c r="M4608">
        <f t="shared" si="71"/>
        <v>-1</v>
      </c>
    </row>
    <row r="4609" spans="1:13" x14ac:dyDescent="0.2">
      <c r="A4609" t="s">
        <v>2294</v>
      </c>
      <c r="B4609">
        <v>1.21344206854701E-3</v>
      </c>
      <c r="C4609">
        <v>0.18007571995258301</v>
      </c>
      <c r="D4609">
        <v>0.81536293029785101</v>
      </c>
      <c r="E4609">
        <v>2</v>
      </c>
      <c r="F4609">
        <v>0</v>
      </c>
      <c r="G4609">
        <v>0</v>
      </c>
      <c r="H4609">
        <v>1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1338</v>
      </c>
      <c r="B4610">
        <v>5.13927894644439E-4</v>
      </c>
      <c r="C4610">
        <v>6.3621453940868294E-2</v>
      </c>
      <c r="D4610">
        <v>0.92926454544067305</v>
      </c>
      <c r="E4610">
        <v>2</v>
      </c>
      <c r="F4610">
        <v>0</v>
      </c>
      <c r="G4610">
        <v>0</v>
      </c>
      <c r="H4610">
        <v>1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1834</v>
      </c>
      <c r="B4611">
        <v>5.7337561156600703E-4</v>
      </c>
      <c r="C4611">
        <v>3.5804234445095E-2</v>
      </c>
      <c r="D4611">
        <v>0.96043694019317605</v>
      </c>
      <c r="E4611">
        <v>2</v>
      </c>
      <c r="F4611">
        <v>0</v>
      </c>
      <c r="G4611">
        <v>0</v>
      </c>
      <c r="H4611">
        <v>1</v>
      </c>
      <c r="I4611">
        <v>2</v>
      </c>
      <c r="J4611">
        <v>1</v>
      </c>
      <c r="K4611" t="str">
        <f>LOOKUP(E4611,Types!A:A,Types!B:B)</f>
        <v>Pop</v>
      </c>
      <c r="L4611" t="str">
        <f>LOOKUP(I4611,Types!A:A,Types!B:B)</f>
        <v>Pop</v>
      </c>
      <c r="M4611">
        <f t="shared" ref="M4611:M4674" si="72">I4611-E4611</f>
        <v>0</v>
      </c>
    </row>
    <row r="4612" spans="1:13" x14ac:dyDescent="0.2">
      <c r="A4612" t="s">
        <v>1565</v>
      </c>
      <c r="B4612">
        <v>7.9116201959550305E-4</v>
      </c>
      <c r="C4612">
        <v>0.12796455621719299</v>
      </c>
      <c r="D4612">
        <v>0.86616277694702104</v>
      </c>
      <c r="E4612">
        <v>2</v>
      </c>
      <c r="F4612">
        <v>0</v>
      </c>
      <c r="G4612">
        <v>0</v>
      </c>
      <c r="H4612">
        <v>1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x14ac:dyDescent="0.2">
      <c r="A4613" t="s">
        <v>748</v>
      </c>
      <c r="B4613">
        <v>1.1645391350612001E-3</v>
      </c>
      <c r="C4613">
        <v>0.109093353152275</v>
      </c>
      <c r="D4613">
        <v>0.887964367866516</v>
      </c>
      <c r="E4613">
        <v>2</v>
      </c>
      <c r="F4613">
        <v>0</v>
      </c>
      <c r="G4613">
        <v>0</v>
      </c>
      <c r="H4613">
        <v>1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x14ac:dyDescent="0.2">
      <c r="A4614" t="s">
        <v>1517</v>
      </c>
      <c r="B4614">
        <v>9.6108723664656195E-4</v>
      </c>
      <c r="C4614">
        <v>0.116507031023502</v>
      </c>
      <c r="D4614">
        <v>0.88095772266387895</v>
      </c>
      <c r="E4614">
        <v>2</v>
      </c>
      <c r="F4614">
        <v>0</v>
      </c>
      <c r="G4614">
        <v>0</v>
      </c>
      <c r="H4614">
        <v>1</v>
      </c>
      <c r="I4614">
        <v>1</v>
      </c>
      <c r="J4614">
        <v>1</v>
      </c>
      <c r="K4614" t="str">
        <f>LOOKUP(E4614,Types!A:A,Types!B:B)</f>
        <v>Pop</v>
      </c>
      <c r="L4614" t="str">
        <f>LOOKUP(I4614,Types!A:A,Types!B:B)</f>
        <v>Art</v>
      </c>
      <c r="M4614">
        <f t="shared" si="72"/>
        <v>-1</v>
      </c>
    </row>
    <row r="4615" spans="1:13" x14ac:dyDescent="0.2">
      <c r="A4615" t="s">
        <v>545</v>
      </c>
      <c r="B4615">
        <v>1.3335102703422299E-3</v>
      </c>
      <c r="C4615">
        <v>9.0618833899497903E-2</v>
      </c>
      <c r="D4615">
        <v>0.90014618635177601</v>
      </c>
      <c r="E4615">
        <v>2</v>
      </c>
      <c r="F4615">
        <v>0</v>
      </c>
      <c r="G4615">
        <v>0</v>
      </c>
      <c r="H4615">
        <v>1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x14ac:dyDescent="0.2">
      <c r="A4616" t="s">
        <v>1242</v>
      </c>
      <c r="B4616">
        <v>1.58340716734528E-3</v>
      </c>
      <c r="C4616">
        <v>0.16315303742885501</v>
      </c>
      <c r="D4616">
        <v>0.81940823793411199</v>
      </c>
      <c r="E4616">
        <v>2</v>
      </c>
      <c r="F4616">
        <v>0</v>
      </c>
      <c r="G4616">
        <v>0</v>
      </c>
      <c r="H4616">
        <v>1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x14ac:dyDescent="0.2">
      <c r="A4617" t="s">
        <v>1049</v>
      </c>
      <c r="B4617">
        <v>9.1234693536534895E-4</v>
      </c>
      <c r="C4617">
        <v>4.04092893004417E-2</v>
      </c>
      <c r="D4617">
        <v>0.95351171493530196</v>
      </c>
      <c r="E4617">
        <v>2</v>
      </c>
      <c r="F4617">
        <v>0</v>
      </c>
      <c r="G4617">
        <v>0</v>
      </c>
      <c r="H4617">
        <v>1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x14ac:dyDescent="0.2">
      <c r="A4618" t="s">
        <v>1357</v>
      </c>
      <c r="B4618">
        <v>6.7223364021629095E-4</v>
      </c>
      <c r="C4618">
        <v>3.35142388939857E-2</v>
      </c>
      <c r="D4618">
        <v>0.96378237009048395</v>
      </c>
      <c r="E4618">
        <v>2</v>
      </c>
      <c r="F4618">
        <v>0</v>
      </c>
      <c r="G4618">
        <v>0</v>
      </c>
      <c r="H4618">
        <v>1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x14ac:dyDescent="0.2">
      <c r="A4619" t="s">
        <v>262</v>
      </c>
      <c r="B4619">
        <v>8.4290327504277197E-4</v>
      </c>
      <c r="C4619">
        <v>6.8267211318015997E-2</v>
      </c>
      <c r="D4619">
        <v>0.92389917373657204</v>
      </c>
      <c r="E4619">
        <v>2</v>
      </c>
      <c r="F4619">
        <v>0</v>
      </c>
      <c r="G4619">
        <v>0</v>
      </c>
      <c r="H4619">
        <v>1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x14ac:dyDescent="0.2">
      <c r="A4620" t="s">
        <v>2084</v>
      </c>
      <c r="B4620">
        <v>1.04853010270744E-3</v>
      </c>
      <c r="C4620">
        <v>5.8957088738679803E-2</v>
      </c>
      <c r="D4620">
        <v>0.93774360418319702</v>
      </c>
      <c r="E4620">
        <v>2</v>
      </c>
      <c r="F4620">
        <v>0</v>
      </c>
      <c r="G4620">
        <v>0</v>
      </c>
      <c r="H4620">
        <v>1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1829</v>
      </c>
      <c r="B4621">
        <v>1.51172955520451E-3</v>
      </c>
      <c r="C4621">
        <v>0.24489377439022</v>
      </c>
      <c r="D4621">
        <v>0.74339932203292802</v>
      </c>
      <c r="E4621">
        <v>2</v>
      </c>
      <c r="F4621">
        <v>0</v>
      </c>
      <c r="G4621">
        <v>0</v>
      </c>
      <c r="H4621">
        <v>1</v>
      </c>
      <c r="I4621">
        <v>2</v>
      </c>
      <c r="J4621">
        <v>1</v>
      </c>
      <c r="K4621" t="str">
        <f>LOOKUP(E4621,Types!A:A,Types!B:B)</f>
        <v>Pop</v>
      </c>
      <c r="L4621" t="str">
        <f>LOOKUP(I4621,Types!A:A,Types!B:B)</f>
        <v>Pop</v>
      </c>
      <c r="M4621">
        <f t="shared" si="72"/>
        <v>0</v>
      </c>
    </row>
    <row r="4622" spans="1:13" x14ac:dyDescent="0.2">
      <c r="A4622" t="s">
        <v>1021</v>
      </c>
      <c r="B4622">
        <v>4.7929157153703202E-4</v>
      </c>
      <c r="C4622">
        <v>2.6356607675552299E-2</v>
      </c>
      <c r="D4622">
        <v>0.97153329849243097</v>
      </c>
      <c r="E4622">
        <v>2</v>
      </c>
      <c r="F4622">
        <v>0</v>
      </c>
      <c r="G4622">
        <v>0</v>
      </c>
      <c r="H4622">
        <v>1</v>
      </c>
      <c r="I4622">
        <v>2</v>
      </c>
      <c r="J4622">
        <v>1</v>
      </c>
      <c r="K4622" t="str">
        <f>LOOKUP(E4622,Types!A:A,Types!B:B)</f>
        <v>Pop</v>
      </c>
      <c r="L4622" t="str">
        <f>LOOKUP(I4622,Types!A:A,Types!B:B)</f>
        <v>Pop</v>
      </c>
      <c r="M4622">
        <f t="shared" si="72"/>
        <v>0</v>
      </c>
    </row>
    <row r="4623" spans="1:13" x14ac:dyDescent="0.2">
      <c r="A4623" t="s">
        <v>711</v>
      </c>
      <c r="B4623">
        <v>1.09848205465823E-3</v>
      </c>
      <c r="C4623">
        <v>3.2904829829931197E-2</v>
      </c>
      <c r="D4623">
        <v>0.9626105427742</v>
      </c>
      <c r="E4623">
        <v>2</v>
      </c>
      <c r="F4623">
        <v>0</v>
      </c>
      <c r="G4623">
        <v>0</v>
      </c>
      <c r="H4623">
        <v>1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x14ac:dyDescent="0.2">
      <c r="A4624" t="s">
        <v>1559</v>
      </c>
      <c r="B4624">
        <v>9.66395891737192E-4</v>
      </c>
      <c r="C4624">
        <v>6.0852162539958898E-2</v>
      </c>
      <c r="D4624">
        <v>0.92399317026138295</v>
      </c>
      <c r="E4624">
        <v>2</v>
      </c>
      <c r="F4624">
        <v>0</v>
      </c>
      <c r="G4624">
        <v>0</v>
      </c>
      <c r="H4624">
        <v>1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x14ac:dyDescent="0.2">
      <c r="A4625" t="s">
        <v>314</v>
      </c>
      <c r="B4625">
        <v>1.1314463336020699E-3</v>
      </c>
      <c r="C4625">
        <v>0.12109635770320799</v>
      </c>
      <c r="D4625">
        <v>0.871543109416961</v>
      </c>
      <c r="E4625">
        <v>2</v>
      </c>
      <c r="F4625">
        <v>0</v>
      </c>
      <c r="G4625">
        <v>0</v>
      </c>
      <c r="H4625">
        <v>1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x14ac:dyDescent="0.2">
      <c r="A4626" t="s">
        <v>1919</v>
      </c>
      <c r="B4626">
        <v>1.41326326411217E-3</v>
      </c>
      <c r="C4626">
        <v>0.25637337565422003</v>
      </c>
      <c r="D4626">
        <v>0.74025845527648904</v>
      </c>
      <c r="E4626">
        <v>2</v>
      </c>
      <c r="F4626">
        <v>0</v>
      </c>
      <c r="G4626">
        <v>0</v>
      </c>
      <c r="H4626">
        <v>1</v>
      </c>
      <c r="I4626">
        <v>3</v>
      </c>
      <c r="J4626">
        <v>1</v>
      </c>
      <c r="K4626" t="str">
        <f>LOOKUP(E4626,Types!A:A,Types!B:B)</f>
        <v>Pop</v>
      </c>
      <c r="L4626" t="str">
        <f>LOOKUP(I4626,Types!A:A,Types!B:B)</f>
        <v>Tradition</v>
      </c>
      <c r="M4626">
        <f t="shared" si="72"/>
        <v>1</v>
      </c>
    </row>
    <row r="4627" spans="1:13" x14ac:dyDescent="0.2">
      <c r="A4627" t="s">
        <v>1933</v>
      </c>
      <c r="B4627">
        <v>1.1667126091197101E-3</v>
      </c>
      <c r="C4627">
        <v>0.125880256295204</v>
      </c>
      <c r="D4627">
        <v>0.86757272481918302</v>
      </c>
      <c r="E4627">
        <v>2</v>
      </c>
      <c r="F4627">
        <v>0</v>
      </c>
      <c r="G4627">
        <v>0</v>
      </c>
      <c r="H4627">
        <v>1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x14ac:dyDescent="0.2">
      <c r="A4628" t="s">
        <v>2271</v>
      </c>
      <c r="B4628">
        <v>1.5232861042022701E-3</v>
      </c>
      <c r="C4628">
        <v>0.16161115467548301</v>
      </c>
      <c r="D4628">
        <v>0.82159256935119596</v>
      </c>
      <c r="E4628">
        <v>2</v>
      </c>
      <c r="F4628">
        <v>0</v>
      </c>
      <c r="G4628">
        <v>0</v>
      </c>
      <c r="H4628">
        <v>1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x14ac:dyDescent="0.2">
      <c r="A4629" t="s">
        <v>1092</v>
      </c>
      <c r="B4629">
        <v>7.4466806836426204E-4</v>
      </c>
      <c r="C4629">
        <v>8.1548504531383501E-2</v>
      </c>
      <c r="D4629">
        <v>0.90434437990188599</v>
      </c>
      <c r="E4629">
        <v>2</v>
      </c>
      <c r="F4629">
        <v>0</v>
      </c>
      <c r="G4629">
        <v>0</v>
      </c>
      <c r="H4629">
        <v>1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x14ac:dyDescent="0.2">
      <c r="A4630" t="s">
        <v>143</v>
      </c>
      <c r="B4630">
        <v>1.4918174128979399E-3</v>
      </c>
      <c r="C4630">
        <v>0.176526755094528</v>
      </c>
      <c r="D4630">
        <v>0.80944937467574996</v>
      </c>
      <c r="E4630">
        <v>2</v>
      </c>
      <c r="F4630">
        <v>0</v>
      </c>
      <c r="G4630">
        <v>0</v>
      </c>
      <c r="H4630">
        <v>1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x14ac:dyDescent="0.2">
      <c r="A4631" t="s">
        <v>1261</v>
      </c>
      <c r="B4631">
        <v>9.02286556083709E-4</v>
      </c>
      <c r="C4631">
        <v>7.9936794936656896E-2</v>
      </c>
      <c r="D4631">
        <v>0.91539502143859797</v>
      </c>
      <c r="E4631">
        <v>2</v>
      </c>
      <c r="F4631">
        <v>0</v>
      </c>
      <c r="G4631">
        <v>0</v>
      </c>
      <c r="H4631">
        <v>1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x14ac:dyDescent="0.2">
      <c r="A4632" t="s">
        <v>90</v>
      </c>
      <c r="B4632">
        <v>1.69315631501376E-3</v>
      </c>
      <c r="C4632">
        <v>0.31200832128524703</v>
      </c>
      <c r="D4632">
        <v>0.68140923976898105</v>
      </c>
      <c r="E4632">
        <v>2</v>
      </c>
      <c r="F4632">
        <v>0</v>
      </c>
      <c r="G4632">
        <v>0</v>
      </c>
      <c r="H4632">
        <v>1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x14ac:dyDescent="0.2">
      <c r="A4633" t="s">
        <v>1548</v>
      </c>
      <c r="B4633">
        <v>7.5523252598941304E-4</v>
      </c>
      <c r="C4633">
        <v>4.1411817073822001E-2</v>
      </c>
      <c r="D4633">
        <v>0.94678121805190996</v>
      </c>
      <c r="E4633">
        <v>2</v>
      </c>
      <c r="F4633">
        <v>0</v>
      </c>
      <c r="G4633">
        <v>0</v>
      </c>
      <c r="H4633">
        <v>1</v>
      </c>
      <c r="I4633">
        <v>1</v>
      </c>
      <c r="J4633">
        <v>1</v>
      </c>
      <c r="K4633" t="str">
        <f>LOOKUP(E4633,Types!A:A,Types!B:B)</f>
        <v>Pop</v>
      </c>
      <c r="L4633" t="str">
        <f>LOOKUP(I4633,Types!A:A,Types!B:B)</f>
        <v>Art</v>
      </c>
      <c r="M4633">
        <f t="shared" si="72"/>
        <v>-1</v>
      </c>
    </row>
    <row r="4634" spans="1:13" x14ac:dyDescent="0.2">
      <c r="A4634" t="s">
        <v>627</v>
      </c>
      <c r="B4634">
        <v>6.6763820359483296E-4</v>
      </c>
      <c r="C4634">
        <v>5.5310033261775901E-2</v>
      </c>
      <c r="D4634">
        <v>0.93945664167404097</v>
      </c>
      <c r="E4634">
        <v>2</v>
      </c>
      <c r="F4634">
        <v>0</v>
      </c>
      <c r="G4634">
        <v>0</v>
      </c>
      <c r="H4634">
        <v>1</v>
      </c>
      <c r="I4634">
        <v>3</v>
      </c>
      <c r="J4634">
        <v>1</v>
      </c>
      <c r="K4634" t="str">
        <f>LOOKUP(E4634,Types!A:A,Types!B:B)</f>
        <v>Pop</v>
      </c>
      <c r="L4634" t="str">
        <f>LOOKUP(I4634,Types!A:A,Types!B:B)</f>
        <v>Tradition</v>
      </c>
      <c r="M4634">
        <f t="shared" si="72"/>
        <v>1</v>
      </c>
    </row>
    <row r="4635" spans="1:13" x14ac:dyDescent="0.2">
      <c r="A4635" t="s">
        <v>1265</v>
      </c>
      <c r="B4635">
        <v>1.2717165518552E-3</v>
      </c>
      <c r="C4635">
        <v>0.111657314002513</v>
      </c>
      <c r="D4635">
        <v>0.88288015127181996</v>
      </c>
      <c r="E4635">
        <v>2</v>
      </c>
      <c r="F4635">
        <v>0</v>
      </c>
      <c r="G4635">
        <v>0</v>
      </c>
      <c r="H4635">
        <v>1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x14ac:dyDescent="0.2">
      <c r="A4636" t="s">
        <v>444</v>
      </c>
      <c r="B4636">
        <v>1.1794073507189701E-3</v>
      </c>
      <c r="C4636">
        <v>7.9561278223991394E-2</v>
      </c>
      <c r="D4636">
        <v>0.90675896406173695</v>
      </c>
      <c r="E4636">
        <v>2</v>
      </c>
      <c r="F4636">
        <v>0</v>
      </c>
      <c r="G4636">
        <v>0</v>
      </c>
      <c r="H4636">
        <v>1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x14ac:dyDescent="0.2">
      <c r="A4637" t="s">
        <v>624</v>
      </c>
      <c r="B4637">
        <v>9.0604455908760396E-4</v>
      </c>
      <c r="C4637">
        <v>0.16201482713222501</v>
      </c>
      <c r="D4637">
        <v>0.81670135259628296</v>
      </c>
      <c r="E4637">
        <v>2</v>
      </c>
      <c r="F4637">
        <v>0</v>
      </c>
      <c r="G4637">
        <v>0</v>
      </c>
      <c r="H4637">
        <v>1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x14ac:dyDescent="0.2">
      <c r="A4638" t="s">
        <v>1600</v>
      </c>
      <c r="B4638">
        <v>1.08439836185425E-3</v>
      </c>
      <c r="C4638">
        <v>0.23367562890052701</v>
      </c>
      <c r="D4638">
        <v>0.75871294736862105</v>
      </c>
      <c r="E4638">
        <v>2</v>
      </c>
      <c r="F4638">
        <v>0</v>
      </c>
      <c r="G4638">
        <v>0</v>
      </c>
      <c r="H4638">
        <v>1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x14ac:dyDescent="0.2">
      <c r="A4639" t="s">
        <v>2208</v>
      </c>
      <c r="B4639">
        <v>9.0741581516340299E-4</v>
      </c>
      <c r="C4639">
        <v>8.2622259855270302E-2</v>
      </c>
      <c r="D4639">
        <v>0.90032899379730202</v>
      </c>
      <c r="E4639">
        <v>2</v>
      </c>
      <c r="F4639">
        <v>0</v>
      </c>
      <c r="G4639">
        <v>0</v>
      </c>
      <c r="H4639">
        <v>1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x14ac:dyDescent="0.2">
      <c r="A4640" t="s">
        <v>2244</v>
      </c>
      <c r="B4640">
        <v>9.5977191813290097E-4</v>
      </c>
      <c r="C4640">
        <v>8.6021035909652696E-2</v>
      </c>
      <c r="D4640">
        <v>0.91110324859619096</v>
      </c>
      <c r="E4640">
        <v>2</v>
      </c>
      <c r="F4640">
        <v>0</v>
      </c>
      <c r="G4640">
        <v>0</v>
      </c>
      <c r="H4640">
        <v>1</v>
      </c>
      <c r="I4640">
        <v>1</v>
      </c>
      <c r="J4640">
        <v>1</v>
      </c>
      <c r="K4640" t="str">
        <f>LOOKUP(E4640,Types!A:A,Types!B:B)</f>
        <v>Pop</v>
      </c>
      <c r="L4640" t="str">
        <f>LOOKUP(I4640,Types!A:A,Types!B:B)</f>
        <v>Art</v>
      </c>
      <c r="M4640">
        <f t="shared" si="72"/>
        <v>-1</v>
      </c>
    </row>
    <row r="4641" spans="1:13" x14ac:dyDescent="0.2">
      <c r="A4641" t="s">
        <v>24</v>
      </c>
      <c r="B4641">
        <v>1.1282579507678699E-3</v>
      </c>
      <c r="C4641">
        <v>0.10223092138767199</v>
      </c>
      <c r="D4641">
        <v>0.89090341329574496</v>
      </c>
      <c r="E4641">
        <v>2</v>
      </c>
      <c r="F4641">
        <v>0</v>
      </c>
      <c r="G4641">
        <v>0</v>
      </c>
      <c r="H4641">
        <v>1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x14ac:dyDescent="0.2">
      <c r="A4642" t="s">
        <v>1200</v>
      </c>
      <c r="B4642">
        <v>1.45878281909972E-3</v>
      </c>
      <c r="C4642">
        <v>6.2380485236644703E-2</v>
      </c>
      <c r="D4642">
        <v>0.92761844396591098</v>
      </c>
      <c r="E4642">
        <v>2</v>
      </c>
      <c r="F4642">
        <v>0</v>
      </c>
      <c r="G4642">
        <v>0</v>
      </c>
      <c r="H4642">
        <v>1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x14ac:dyDescent="0.2">
      <c r="A4643" t="s">
        <v>160</v>
      </c>
      <c r="B4643">
        <v>1.4654431724920799E-3</v>
      </c>
      <c r="C4643">
        <v>9.6590772271156297E-2</v>
      </c>
      <c r="D4643">
        <v>0.89961433410644498</v>
      </c>
      <c r="E4643">
        <v>2</v>
      </c>
      <c r="F4643">
        <v>0</v>
      </c>
      <c r="G4643">
        <v>0</v>
      </c>
      <c r="H4643">
        <v>1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1341</v>
      </c>
      <c r="B4644">
        <v>7.34837201889604E-4</v>
      </c>
      <c r="C4644">
        <v>0.13362543284893</v>
      </c>
      <c r="D4644">
        <v>0.85730385780334395</v>
      </c>
      <c r="E4644">
        <v>2</v>
      </c>
      <c r="F4644">
        <v>0</v>
      </c>
      <c r="G4644">
        <v>0</v>
      </c>
      <c r="H4644">
        <v>1</v>
      </c>
      <c r="I4644">
        <v>2</v>
      </c>
      <c r="J4644">
        <v>1</v>
      </c>
      <c r="K4644" t="str">
        <f>LOOKUP(E4644,Types!A:A,Types!B:B)</f>
        <v>Pop</v>
      </c>
      <c r="L4644" t="str">
        <f>LOOKUP(I4644,Types!A:A,Types!B:B)</f>
        <v>Pop</v>
      </c>
      <c r="M4644">
        <f t="shared" si="72"/>
        <v>0</v>
      </c>
    </row>
    <row r="4645" spans="1:13" x14ac:dyDescent="0.2">
      <c r="A4645" t="s">
        <v>2018</v>
      </c>
      <c r="B4645">
        <v>6.4894941169768496E-4</v>
      </c>
      <c r="C4645">
        <v>3.3392880111932699E-2</v>
      </c>
      <c r="D4645">
        <v>0.96522462368011397</v>
      </c>
      <c r="E4645">
        <v>2</v>
      </c>
      <c r="F4645">
        <v>0</v>
      </c>
      <c r="G4645">
        <v>0</v>
      </c>
      <c r="H4645">
        <v>1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157</v>
      </c>
      <c r="B4646">
        <v>8.4177393000572898E-4</v>
      </c>
      <c r="C4646">
        <v>3.6261100322008098E-2</v>
      </c>
      <c r="D4646">
        <v>0.96018344163894598</v>
      </c>
      <c r="E4646">
        <v>2</v>
      </c>
      <c r="F4646">
        <v>0</v>
      </c>
      <c r="G4646">
        <v>0</v>
      </c>
      <c r="H4646">
        <v>1</v>
      </c>
      <c r="I4646">
        <v>2</v>
      </c>
      <c r="J4646">
        <v>1</v>
      </c>
      <c r="K4646" t="str">
        <f>LOOKUP(E4646,Types!A:A,Types!B:B)</f>
        <v>Pop</v>
      </c>
      <c r="L4646" t="str">
        <f>LOOKUP(I4646,Types!A:A,Types!B:B)</f>
        <v>Pop</v>
      </c>
      <c r="M4646">
        <f t="shared" si="72"/>
        <v>0</v>
      </c>
    </row>
    <row r="4647" spans="1:13" x14ac:dyDescent="0.2">
      <c r="A4647" t="s">
        <v>2202</v>
      </c>
      <c r="B4647">
        <v>1.10621727071702E-3</v>
      </c>
      <c r="C4647">
        <v>0.123381778597831</v>
      </c>
      <c r="D4647">
        <v>0.866754710674285</v>
      </c>
      <c r="E4647">
        <v>2</v>
      </c>
      <c r="F4647">
        <v>0</v>
      </c>
      <c r="G4647">
        <v>0</v>
      </c>
      <c r="H4647">
        <v>1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x14ac:dyDescent="0.2">
      <c r="A4648" t="s">
        <v>1520</v>
      </c>
      <c r="B4648">
        <v>1.6672493657097201E-3</v>
      </c>
      <c r="C4648">
        <v>0.25182420015335</v>
      </c>
      <c r="D4648">
        <v>0.728412866592407</v>
      </c>
      <c r="E4648">
        <v>2</v>
      </c>
      <c r="F4648">
        <v>0</v>
      </c>
      <c r="G4648">
        <v>0</v>
      </c>
      <c r="H4648">
        <v>1</v>
      </c>
      <c r="I4648">
        <v>1</v>
      </c>
      <c r="J4648">
        <v>1</v>
      </c>
      <c r="K4648" t="str">
        <f>LOOKUP(E4648,Types!A:A,Types!B:B)</f>
        <v>Pop</v>
      </c>
      <c r="L4648" t="str">
        <f>LOOKUP(I4648,Types!A:A,Types!B:B)</f>
        <v>Art</v>
      </c>
      <c r="M4648">
        <f t="shared" si="72"/>
        <v>-1</v>
      </c>
    </row>
    <row r="4649" spans="1:13" x14ac:dyDescent="0.2">
      <c r="A4649" t="s">
        <v>1380</v>
      </c>
      <c r="B4649">
        <v>9.0907688718289104E-4</v>
      </c>
      <c r="C4649">
        <v>0.13322503864765101</v>
      </c>
      <c r="D4649">
        <v>0.861930131912231</v>
      </c>
      <c r="E4649">
        <v>2</v>
      </c>
      <c r="F4649">
        <v>0</v>
      </c>
      <c r="G4649">
        <v>0</v>
      </c>
      <c r="H4649">
        <v>1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x14ac:dyDescent="0.2">
      <c r="A4650" t="s">
        <v>737</v>
      </c>
      <c r="B4650">
        <v>8.8526587933301904E-4</v>
      </c>
      <c r="C4650">
        <v>4.67330701649189E-2</v>
      </c>
      <c r="D4650">
        <v>0.94732964038848799</v>
      </c>
      <c r="E4650">
        <v>2</v>
      </c>
      <c r="F4650">
        <v>0</v>
      </c>
      <c r="G4650">
        <v>0</v>
      </c>
      <c r="H4650">
        <v>1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2160</v>
      </c>
      <c r="B4651">
        <v>1.39176612719893E-3</v>
      </c>
      <c r="C4651">
        <v>7.05845355987548E-2</v>
      </c>
      <c r="D4651">
        <v>0.91949260234832697</v>
      </c>
      <c r="E4651">
        <v>2</v>
      </c>
      <c r="F4651">
        <v>0</v>
      </c>
      <c r="G4651">
        <v>0</v>
      </c>
      <c r="H4651">
        <v>1</v>
      </c>
      <c r="I4651">
        <v>2</v>
      </c>
      <c r="J4651">
        <v>1</v>
      </c>
      <c r="K4651" t="str">
        <f>LOOKUP(E4651,Types!A:A,Types!B:B)</f>
        <v>Pop</v>
      </c>
      <c r="L4651" t="str">
        <f>LOOKUP(I4651,Types!A:A,Types!B:B)</f>
        <v>Pop</v>
      </c>
      <c r="M4651">
        <f t="shared" si="72"/>
        <v>0</v>
      </c>
    </row>
    <row r="4652" spans="1:13" x14ac:dyDescent="0.2">
      <c r="A4652" t="s">
        <v>2192</v>
      </c>
      <c r="B4652">
        <v>9.8563532810658195E-4</v>
      </c>
      <c r="C4652">
        <v>0.117580145597457</v>
      </c>
      <c r="D4652">
        <v>0.874708592891693</v>
      </c>
      <c r="E4652">
        <v>2</v>
      </c>
      <c r="F4652">
        <v>0</v>
      </c>
      <c r="G4652">
        <v>0</v>
      </c>
      <c r="H4652">
        <v>1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340</v>
      </c>
      <c r="B4653">
        <v>8.9917093282565399E-4</v>
      </c>
      <c r="C4653">
        <v>5.09163327515125E-2</v>
      </c>
      <c r="D4653">
        <v>0.93951898813247603</v>
      </c>
      <c r="E4653">
        <v>2</v>
      </c>
      <c r="F4653">
        <v>0</v>
      </c>
      <c r="G4653">
        <v>0</v>
      </c>
      <c r="H4653">
        <v>1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x14ac:dyDescent="0.2">
      <c r="A4654" t="s">
        <v>427</v>
      </c>
      <c r="B4654">
        <v>1.1539231054484801E-3</v>
      </c>
      <c r="C4654">
        <v>8.6834229528903906E-2</v>
      </c>
      <c r="D4654">
        <v>0.90919494628906194</v>
      </c>
      <c r="E4654">
        <v>2</v>
      </c>
      <c r="F4654">
        <v>0</v>
      </c>
      <c r="G4654">
        <v>0</v>
      </c>
      <c r="H4654">
        <v>1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x14ac:dyDescent="0.2">
      <c r="A4655" t="s">
        <v>302</v>
      </c>
      <c r="B4655">
        <v>1.05450279079377E-3</v>
      </c>
      <c r="C4655">
        <v>0.23927356302738101</v>
      </c>
      <c r="D4655">
        <v>0.75167655944824197</v>
      </c>
      <c r="E4655">
        <v>2</v>
      </c>
      <c r="F4655">
        <v>0</v>
      </c>
      <c r="G4655">
        <v>0</v>
      </c>
      <c r="H4655">
        <v>1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1243</v>
      </c>
      <c r="B4656">
        <v>6.8353308597579598E-4</v>
      </c>
      <c r="C4656">
        <v>3.70262823998928E-2</v>
      </c>
      <c r="D4656">
        <v>0.95818716287612904</v>
      </c>
      <c r="E4656">
        <v>2</v>
      </c>
      <c r="F4656">
        <v>0</v>
      </c>
      <c r="G4656">
        <v>0</v>
      </c>
      <c r="H4656">
        <v>1</v>
      </c>
      <c r="I4656">
        <v>2</v>
      </c>
      <c r="J4656">
        <v>1</v>
      </c>
      <c r="K4656" t="str">
        <f>LOOKUP(E4656,Types!A:A,Types!B:B)</f>
        <v>Pop</v>
      </c>
      <c r="L4656" t="str">
        <f>LOOKUP(I4656,Types!A:A,Types!B:B)</f>
        <v>Pop</v>
      </c>
      <c r="M4656">
        <f t="shared" si="72"/>
        <v>0</v>
      </c>
    </row>
    <row r="4657" spans="1:13" x14ac:dyDescent="0.2">
      <c r="A4657" t="s">
        <v>1988</v>
      </c>
      <c r="B4657">
        <v>8.9098949683830099E-4</v>
      </c>
      <c r="C4657">
        <v>3.9168413728475501E-2</v>
      </c>
      <c r="D4657">
        <v>0.95435243844985895</v>
      </c>
      <c r="E4657">
        <v>2</v>
      </c>
      <c r="F4657">
        <v>0</v>
      </c>
      <c r="G4657">
        <v>0</v>
      </c>
      <c r="H4657">
        <v>1</v>
      </c>
      <c r="I4657">
        <v>1</v>
      </c>
      <c r="J4657">
        <v>1</v>
      </c>
      <c r="K4657" t="str">
        <f>LOOKUP(E4657,Types!A:A,Types!B:B)</f>
        <v>Pop</v>
      </c>
      <c r="L4657" t="str">
        <f>LOOKUP(I4657,Types!A:A,Types!B:B)</f>
        <v>Art</v>
      </c>
      <c r="M4657">
        <f t="shared" si="72"/>
        <v>-1</v>
      </c>
    </row>
    <row r="4658" spans="1:13" x14ac:dyDescent="0.2">
      <c r="A4658" t="s">
        <v>274</v>
      </c>
      <c r="B4658">
        <v>1.1165051255375099E-3</v>
      </c>
      <c r="C4658">
        <v>5.1975701004266697E-2</v>
      </c>
      <c r="D4658">
        <v>0.92830634117126398</v>
      </c>
      <c r="E4658">
        <v>2</v>
      </c>
      <c r="F4658">
        <v>0</v>
      </c>
      <c r="G4658">
        <v>0</v>
      </c>
      <c r="H4658">
        <v>1</v>
      </c>
      <c r="I4658">
        <v>2</v>
      </c>
      <c r="J4658">
        <v>1</v>
      </c>
      <c r="K4658" t="str">
        <f>LOOKUP(E4658,Types!A:A,Types!B:B)</f>
        <v>Pop</v>
      </c>
      <c r="L4658" t="str">
        <f>LOOKUP(I4658,Types!A:A,Types!B:B)</f>
        <v>Pop</v>
      </c>
      <c r="M4658">
        <f t="shared" si="72"/>
        <v>0</v>
      </c>
    </row>
    <row r="4659" spans="1:13" x14ac:dyDescent="0.2">
      <c r="A4659" t="s">
        <v>1941</v>
      </c>
      <c r="B4659">
        <v>8.4791710833087498E-4</v>
      </c>
      <c r="C4659">
        <v>0.12057100981473901</v>
      </c>
      <c r="D4659">
        <v>0.85458338260650601</v>
      </c>
      <c r="E4659">
        <v>2</v>
      </c>
      <c r="F4659">
        <v>0</v>
      </c>
      <c r="G4659">
        <v>0</v>
      </c>
      <c r="H4659">
        <v>1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x14ac:dyDescent="0.2">
      <c r="A4660" t="s">
        <v>834</v>
      </c>
      <c r="B4660">
        <v>1.5838108956813799E-3</v>
      </c>
      <c r="C4660">
        <v>0.20557951927185</v>
      </c>
      <c r="D4660">
        <v>0.78787463903427102</v>
      </c>
      <c r="E4660">
        <v>2</v>
      </c>
      <c r="F4660">
        <v>0</v>
      </c>
      <c r="G4660">
        <v>0</v>
      </c>
      <c r="H4660">
        <v>1</v>
      </c>
      <c r="I4660">
        <v>1</v>
      </c>
      <c r="J4660">
        <v>1</v>
      </c>
      <c r="K4660" t="str">
        <f>LOOKUP(E4660,Types!A:A,Types!B:B)</f>
        <v>Pop</v>
      </c>
      <c r="L4660" t="str">
        <f>LOOKUP(I4660,Types!A:A,Types!B:B)</f>
        <v>Art</v>
      </c>
      <c r="M4660">
        <f t="shared" si="72"/>
        <v>-1</v>
      </c>
    </row>
    <row r="4661" spans="1:13" x14ac:dyDescent="0.2">
      <c r="A4661" t="s">
        <v>1682</v>
      </c>
      <c r="B4661">
        <v>1.2860735878348301E-3</v>
      </c>
      <c r="C4661">
        <v>8.1714510917663505E-2</v>
      </c>
      <c r="D4661">
        <v>0.91412740945815996</v>
      </c>
      <c r="E4661">
        <v>2</v>
      </c>
      <c r="F4661">
        <v>0</v>
      </c>
      <c r="G4661">
        <v>0</v>
      </c>
      <c r="H4661">
        <v>1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x14ac:dyDescent="0.2">
      <c r="A4662" t="s">
        <v>85</v>
      </c>
      <c r="B4662">
        <v>1.1366242542862801E-3</v>
      </c>
      <c r="C4662">
        <v>0.17241424322128199</v>
      </c>
      <c r="D4662">
        <v>0.82544159889221103</v>
      </c>
      <c r="E4662">
        <v>2</v>
      </c>
      <c r="F4662">
        <v>0</v>
      </c>
      <c r="G4662">
        <v>0</v>
      </c>
      <c r="H4662">
        <v>1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x14ac:dyDescent="0.2">
      <c r="A4663" t="s">
        <v>1348</v>
      </c>
      <c r="B4663">
        <v>7.4050069088116201E-4</v>
      </c>
      <c r="C4663">
        <v>9.2090509831905296E-2</v>
      </c>
      <c r="D4663">
        <v>0.90360754728317205</v>
      </c>
      <c r="E4663">
        <v>2</v>
      </c>
      <c r="F4663">
        <v>0</v>
      </c>
      <c r="G4663">
        <v>0</v>
      </c>
      <c r="H4663">
        <v>1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x14ac:dyDescent="0.2">
      <c r="A4664" t="s">
        <v>1419</v>
      </c>
      <c r="B4664">
        <v>1.2009170604869699E-3</v>
      </c>
      <c r="C4664">
        <v>0.118552722036838</v>
      </c>
      <c r="D4664">
        <v>0.87822061777114802</v>
      </c>
      <c r="E4664">
        <v>2</v>
      </c>
      <c r="F4664">
        <v>0</v>
      </c>
      <c r="G4664">
        <v>0</v>
      </c>
      <c r="H4664">
        <v>1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x14ac:dyDescent="0.2">
      <c r="A4665" t="s">
        <v>1846</v>
      </c>
      <c r="B4665">
        <v>5.3010176634415897E-4</v>
      </c>
      <c r="C4665">
        <v>3.6459203809499699E-2</v>
      </c>
      <c r="D4665">
        <v>0.96031111478805498</v>
      </c>
      <c r="E4665">
        <v>2</v>
      </c>
      <c r="F4665">
        <v>0</v>
      </c>
      <c r="G4665">
        <v>0</v>
      </c>
      <c r="H4665">
        <v>1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x14ac:dyDescent="0.2">
      <c r="A4666" t="s">
        <v>1047</v>
      </c>
      <c r="B4666">
        <v>1.73310586251318E-3</v>
      </c>
      <c r="C4666">
        <v>8.3196811378002097E-2</v>
      </c>
      <c r="D4666">
        <v>0.85506623983383101</v>
      </c>
      <c r="E4666">
        <v>2</v>
      </c>
      <c r="F4666">
        <v>0</v>
      </c>
      <c r="G4666">
        <v>0</v>
      </c>
      <c r="H4666">
        <v>1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x14ac:dyDescent="0.2">
      <c r="A4667" t="s">
        <v>14</v>
      </c>
      <c r="B4667">
        <v>1.0159731609746801E-3</v>
      </c>
      <c r="C4667">
        <v>0.13072574138641299</v>
      </c>
      <c r="D4667">
        <v>0.86453479528427102</v>
      </c>
      <c r="E4667">
        <v>2</v>
      </c>
      <c r="F4667">
        <v>0</v>
      </c>
      <c r="G4667">
        <v>0</v>
      </c>
      <c r="H4667">
        <v>1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x14ac:dyDescent="0.2">
      <c r="A4668" t="s">
        <v>472</v>
      </c>
      <c r="B4668">
        <v>9.1054831864312204E-4</v>
      </c>
      <c r="C4668">
        <v>7.2553031146526295E-2</v>
      </c>
      <c r="D4668">
        <v>0.92150753736495905</v>
      </c>
      <c r="E4668">
        <v>2</v>
      </c>
      <c r="F4668">
        <v>0</v>
      </c>
      <c r="G4668">
        <v>0</v>
      </c>
      <c r="H4668">
        <v>1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144</v>
      </c>
      <c r="B4669">
        <v>1.04857399128377E-3</v>
      </c>
      <c r="C4669">
        <v>6.7274734377860995E-2</v>
      </c>
      <c r="D4669">
        <v>0.92891120910644498</v>
      </c>
      <c r="E4669">
        <v>2</v>
      </c>
      <c r="F4669">
        <v>0</v>
      </c>
      <c r="G4669">
        <v>0</v>
      </c>
      <c r="H4669">
        <v>1</v>
      </c>
      <c r="I4669">
        <v>2</v>
      </c>
      <c r="J4669">
        <v>1</v>
      </c>
      <c r="K4669" t="str">
        <f>LOOKUP(E4669,Types!A:A,Types!B:B)</f>
        <v>Pop</v>
      </c>
      <c r="L4669" t="str">
        <f>LOOKUP(I4669,Types!A:A,Types!B:B)</f>
        <v>Pop</v>
      </c>
      <c r="M4669">
        <f t="shared" si="72"/>
        <v>0</v>
      </c>
    </row>
    <row r="4670" spans="1:13" x14ac:dyDescent="0.2">
      <c r="A4670" t="s">
        <v>1478</v>
      </c>
      <c r="B4670">
        <v>1.5535964630544101E-3</v>
      </c>
      <c r="C4670">
        <v>0.24055166542529999</v>
      </c>
      <c r="D4670">
        <v>0.74672836065292303</v>
      </c>
      <c r="E4670">
        <v>2</v>
      </c>
      <c r="F4670">
        <v>0</v>
      </c>
      <c r="G4670">
        <v>0</v>
      </c>
      <c r="H4670">
        <v>1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x14ac:dyDescent="0.2">
      <c r="A4671" t="s">
        <v>481</v>
      </c>
      <c r="B4671">
        <v>1.5975985443219499E-3</v>
      </c>
      <c r="C4671">
        <v>0.262345701456069</v>
      </c>
      <c r="D4671">
        <v>0.72086751461028997</v>
      </c>
      <c r="E4671">
        <v>2</v>
      </c>
      <c r="F4671">
        <v>0</v>
      </c>
      <c r="G4671">
        <v>0</v>
      </c>
      <c r="H4671">
        <v>1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x14ac:dyDescent="0.2">
      <c r="A4672" t="s">
        <v>806</v>
      </c>
      <c r="B4672">
        <v>8.6053216364234599E-4</v>
      </c>
      <c r="C4672">
        <v>9.6855171024799305E-2</v>
      </c>
      <c r="D4672">
        <v>0.89461147785186701</v>
      </c>
      <c r="E4672">
        <v>2</v>
      </c>
      <c r="F4672">
        <v>0</v>
      </c>
      <c r="G4672">
        <v>0</v>
      </c>
      <c r="H4672">
        <v>1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x14ac:dyDescent="0.2">
      <c r="A4673" t="s">
        <v>131</v>
      </c>
      <c r="B4673">
        <v>1.0380215244367699E-3</v>
      </c>
      <c r="C4673">
        <v>5.8877084404230097E-2</v>
      </c>
      <c r="D4673">
        <v>0.93333423137664795</v>
      </c>
      <c r="E4673">
        <v>2</v>
      </c>
      <c r="F4673">
        <v>0</v>
      </c>
      <c r="G4673">
        <v>0</v>
      </c>
      <c r="H4673">
        <v>1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x14ac:dyDescent="0.2">
      <c r="A4674" t="s">
        <v>1316</v>
      </c>
      <c r="B4674">
        <v>9.07691370230168E-4</v>
      </c>
      <c r="C4674">
        <v>0.106745384633541</v>
      </c>
      <c r="D4674">
        <v>0.88624465465545599</v>
      </c>
      <c r="E4674">
        <v>2</v>
      </c>
      <c r="F4674">
        <v>0</v>
      </c>
      <c r="G4674">
        <v>0</v>
      </c>
      <c r="H4674">
        <v>1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x14ac:dyDescent="0.2">
      <c r="A4675" t="s">
        <v>1302</v>
      </c>
      <c r="B4675">
        <v>9.7792083397507602E-4</v>
      </c>
      <c r="C4675">
        <v>7.3100723326206193E-2</v>
      </c>
      <c r="D4675">
        <v>0.92509359121322599</v>
      </c>
      <c r="E4675">
        <v>2</v>
      </c>
      <c r="F4675">
        <v>0</v>
      </c>
      <c r="G4675">
        <v>0</v>
      </c>
      <c r="H4675">
        <v>1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x14ac:dyDescent="0.2">
      <c r="A4676" t="s">
        <v>779</v>
      </c>
      <c r="B4676">
        <v>5.6327204219996897E-4</v>
      </c>
      <c r="C4676">
        <v>4.5990183949470499E-2</v>
      </c>
      <c r="D4676">
        <v>0.95220065116882302</v>
      </c>
      <c r="E4676">
        <v>2</v>
      </c>
      <c r="F4676">
        <v>0</v>
      </c>
      <c r="G4676">
        <v>0</v>
      </c>
      <c r="H4676">
        <v>1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1103</v>
      </c>
      <c r="B4677">
        <v>1.8868467304855501E-3</v>
      </c>
      <c r="C4677">
        <v>0.19682332873344399</v>
      </c>
      <c r="D4677">
        <v>0.76254373788833596</v>
      </c>
      <c r="E4677">
        <v>2</v>
      </c>
      <c r="F4677">
        <v>0</v>
      </c>
      <c r="G4677">
        <v>0</v>
      </c>
      <c r="H4677">
        <v>1</v>
      </c>
      <c r="I4677">
        <v>2</v>
      </c>
      <c r="J4677">
        <v>1</v>
      </c>
      <c r="K4677" t="str">
        <f>LOOKUP(E4677,Types!A:A,Types!B:B)</f>
        <v>Pop</v>
      </c>
      <c r="L4677" t="str">
        <f>LOOKUP(I4677,Types!A:A,Types!B:B)</f>
        <v>Pop</v>
      </c>
      <c r="M4677">
        <f t="shared" si="73"/>
        <v>0</v>
      </c>
    </row>
    <row r="4678" spans="1:13" x14ac:dyDescent="0.2">
      <c r="A4678" t="s">
        <v>454</v>
      </c>
      <c r="B4678">
        <v>1.24273472465574E-3</v>
      </c>
      <c r="C4678">
        <v>0.16650067269801999</v>
      </c>
      <c r="D4678">
        <v>0.82721126079559304</v>
      </c>
      <c r="E4678">
        <v>2</v>
      </c>
      <c r="F4678">
        <v>0</v>
      </c>
      <c r="G4678">
        <v>0</v>
      </c>
      <c r="H4678">
        <v>1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89</v>
      </c>
      <c r="B4679">
        <v>7.9712190199643298E-4</v>
      </c>
      <c r="C4679">
        <v>2.5405546650290399E-2</v>
      </c>
      <c r="D4679">
        <v>0.96897858381271296</v>
      </c>
      <c r="E4679">
        <v>2</v>
      </c>
      <c r="F4679">
        <v>0</v>
      </c>
      <c r="G4679">
        <v>0</v>
      </c>
      <c r="H4679">
        <v>1</v>
      </c>
      <c r="I4679">
        <v>2</v>
      </c>
      <c r="J4679">
        <v>1</v>
      </c>
      <c r="K4679" t="str">
        <f>LOOKUP(E4679,Types!A:A,Types!B:B)</f>
        <v>Pop</v>
      </c>
      <c r="L4679" t="str">
        <f>LOOKUP(I4679,Types!A:A,Types!B:B)</f>
        <v>Pop</v>
      </c>
      <c r="M4679">
        <f t="shared" si="73"/>
        <v>0</v>
      </c>
    </row>
    <row r="4680" spans="1:13" x14ac:dyDescent="0.2">
      <c r="A4680" t="s">
        <v>67</v>
      </c>
      <c r="B4680">
        <v>1.2633835431188299E-3</v>
      </c>
      <c r="C4680">
        <v>0.17284095287322901</v>
      </c>
      <c r="D4680">
        <v>0.82156759500503496</v>
      </c>
      <c r="E4680">
        <v>2</v>
      </c>
      <c r="F4680">
        <v>0</v>
      </c>
      <c r="G4680">
        <v>0</v>
      </c>
      <c r="H4680">
        <v>1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x14ac:dyDescent="0.2">
      <c r="A4681" t="s">
        <v>528</v>
      </c>
      <c r="B4681">
        <v>7.8322249464690599E-4</v>
      </c>
      <c r="C4681">
        <v>8.0398812890052795E-2</v>
      </c>
      <c r="D4681">
        <v>0.91445994377136197</v>
      </c>
      <c r="E4681">
        <v>2</v>
      </c>
      <c r="F4681">
        <v>0</v>
      </c>
      <c r="G4681">
        <v>0</v>
      </c>
      <c r="H4681">
        <v>1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x14ac:dyDescent="0.2">
      <c r="A4682" t="s">
        <v>2398</v>
      </c>
      <c r="B4682">
        <v>1.83720258064568E-3</v>
      </c>
      <c r="C4682">
        <v>0.140804529190063</v>
      </c>
      <c r="D4682">
        <v>0.83913892507553101</v>
      </c>
      <c r="E4682">
        <v>2</v>
      </c>
      <c r="F4682">
        <v>0</v>
      </c>
      <c r="G4682">
        <v>0</v>
      </c>
      <c r="H4682">
        <v>1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x14ac:dyDescent="0.2">
      <c r="A4683" t="s">
        <v>1590</v>
      </c>
      <c r="B4683">
        <v>1.52976962272077E-3</v>
      </c>
      <c r="C4683">
        <v>0.115870639681816</v>
      </c>
      <c r="D4683">
        <v>0.86757409572601296</v>
      </c>
      <c r="E4683">
        <v>2</v>
      </c>
      <c r="F4683">
        <v>0</v>
      </c>
      <c r="G4683">
        <v>0</v>
      </c>
      <c r="H4683">
        <v>1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x14ac:dyDescent="0.2">
      <c r="A4684" t="s">
        <v>1072</v>
      </c>
      <c r="B4684">
        <v>1.1345781385898499E-3</v>
      </c>
      <c r="C4684">
        <v>0.11210403591394399</v>
      </c>
      <c r="D4684">
        <v>0.88560265302658003</v>
      </c>
      <c r="E4684">
        <v>2</v>
      </c>
      <c r="F4684">
        <v>0</v>
      </c>
      <c r="G4684">
        <v>0</v>
      </c>
      <c r="H4684">
        <v>1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x14ac:dyDescent="0.2">
      <c r="A4685" t="s">
        <v>281</v>
      </c>
      <c r="B4685">
        <v>8.2217250019311905E-4</v>
      </c>
      <c r="C4685">
        <v>0.10140974819660099</v>
      </c>
      <c r="D4685">
        <v>0.89333993196487405</v>
      </c>
      <c r="E4685">
        <v>2</v>
      </c>
      <c r="F4685">
        <v>0</v>
      </c>
      <c r="G4685">
        <v>0</v>
      </c>
      <c r="H4685">
        <v>1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x14ac:dyDescent="0.2">
      <c r="A4686" t="s">
        <v>124</v>
      </c>
      <c r="B4686">
        <v>1.59491645172238E-3</v>
      </c>
      <c r="C4686">
        <v>0.218790844082832</v>
      </c>
      <c r="D4686">
        <v>0.747536301612854</v>
      </c>
      <c r="E4686">
        <v>2</v>
      </c>
      <c r="F4686">
        <v>0</v>
      </c>
      <c r="G4686">
        <v>0</v>
      </c>
      <c r="H4686">
        <v>1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x14ac:dyDescent="0.2">
      <c r="A4687" t="s">
        <v>246</v>
      </c>
      <c r="B4687">
        <v>9.9700200371444204E-4</v>
      </c>
      <c r="C4687">
        <v>5.4144836962222997E-2</v>
      </c>
      <c r="D4687">
        <v>0.93803012371063199</v>
      </c>
      <c r="E4687">
        <v>2</v>
      </c>
      <c r="F4687">
        <v>0</v>
      </c>
      <c r="G4687">
        <v>0</v>
      </c>
      <c r="H4687">
        <v>1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x14ac:dyDescent="0.2">
      <c r="A4688" t="s">
        <v>1187</v>
      </c>
      <c r="B4688">
        <v>1.4054642524570201E-3</v>
      </c>
      <c r="C4688">
        <v>0.244812846183776</v>
      </c>
      <c r="D4688">
        <v>0.74596440792083696</v>
      </c>
      <c r="E4688">
        <v>2</v>
      </c>
      <c r="F4688">
        <v>0</v>
      </c>
      <c r="G4688">
        <v>0</v>
      </c>
      <c r="H4688">
        <v>1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x14ac:dyDescent="0.2">
      <c r="A4689" t="s">
        <v>1538</v>
      </c>
      <c r="B4689">
        <v>9.0942927636206096E-4</v>
      </c>
      <c r="C4689">
        <v>0.13650208711624101</v>
      </c>
      <c r="D4689">
        <v>0.85650187730789096</v>
      </c>
      <c r="E4689">
        <v>2</v>
      </c>
      <c r="F4689">
        <v>0</v>
      </c>
      <c r="G4689">
        <v>0</v>
      </c>
      <c r="H4689">
        <v>1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x14ac:dyDescent="0.2">
      <c r="A4690" t="s">
        <v>1903</v>
      </c>
      <c r="B4690">
        <v>9.6506904810666995E-4</v>
      </c>
      <c r="C4690">
        <v>0.105356343090534</v>
      </c>
      <c r="D4690">
        <v>0.89212352037429798</v>
      </c>
      <c r="E4690">
        <v>2</v>
      </c>
      <c r="F4690">
        <v>0</v>
      </c>
      <c r="G4690">
        <v>0</v>
      </c>
      <c r="H4690">
        <v>1</v>
      </c>
      <c r="I4690">
        <v>1</v>
      </c>
      <c r="J4690">
        <v>1</v>
      </c>
      <c r="K4690" t="str">
        <f>LOOKUP(E4690,Types!A:A,Types!B:B)</f>
        <v>Pop</v>
      </c>
      <c r="L4690" t="str">
        <f>LOOKUP(I4690,Types!A:A,Types!B:B)</f>
        <v>Art</v>
      </c>
      <c r="M4690">
        <f t="shared" si="73"/>
        <v>-1</v>
      </c>
    </row>
    <row r="4691" spans="1:13" x14ac:dyDescent="0.2">
      <c r="A4691" t="s">
        <v>1975</v>
      </c>
      <c r="B4691">
        <v>1.3910463312640699E-3</v>
      </c>
      <c r="C4691">
        <v>0.12913352251052801</v>
      </c>
      <c r="D4691">
        <v>0.86446088552474898</v>
      </c>
      <c r="E4691">
        <v>2</v>
      </c>
      <c r="F4691">
        <v>0</v>
      </c>
      <c r="G4691">
        <v>0</v>
      </c>
      <c r="H4691">
        <v>1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x14ac:dyDescent="0.2">
      <c r="A4692" t="s">
        <v>781</v>
      </c>
      <c r="B4692">
        <v>1.4212202513590401E-3</v>
      </c>
      <c r="C4692">
        <v>0.15922841429710299</v>
      </c>
      <c r="D4692">
        <v>0.83547282218933105</v>
      </c>
      <c r="E4692">
        <v>2</v>
      </c>
      <c r="F4692">
        <v>0</v>
      </c>
      <c r="G4692">
        <v>0</v>
      </c>
      <c r="H4692">
        <v>1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x14ac:dyDescent="0.2">
      <c r="A4693" t="s">
        <v>1953</v>
      </c>
      <c r="B4693">
        <v>1.04369025211781E-3</v>
      </c>
      <c r="C4693">
        <v>0.15635217726230599</v>
      </c>
      <c r="D4693">
        <v>0.83644938468933105</v>
      </c>
      <c r="E4693">
        <v>2</v>
      </c>
      <c r="F4693">
        <v>0</v>
      </c>
      <c r="G4693">
        <v>0</v>
      </c>
      <c r="H4693">
        <v>1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x14ac:dyDescent="0.2">
      <c r="A4694" t="s">
        <v>1934</v>
      </c>
      <c r="B4694">
        <v>8.5883477004244902E-4</v>
      </c>
      <c r="C4694">
        <v>0.130737364292144</v>
      </c>
      <c r="D4694">
        <v>0.86652642488479603</v>
      </c>
      <c r="E4694">
        <v>2</v>
      </c>
      <c r="F4694">
        <v>0</v>
      </c>
      <c r="G4694">
        <v>0</v>
      </c>
      <c r="H4694">
        <v>1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x14ac:dyDescent="0.2">
      <c r="A4695" t="s">
        <v>2372</v>
      </c>
      <c r="B4695">
        <v>6.7475769901648099E-4</v>
      </c>
      <c r="C4695">
        <v>9.0882956981658894E-2</v>
      </c>
      <c r="D4695">
        <v>0.90451103448867798</v>
      </c>
      <c r="E4695">
        <v>2</v>
      </c>
      <c r="F4695">
        <v>0</v>
      </c>
      <c r="G4695">
        <v>0</v>
      </c>
      <c r="H4695">
        <v>1</v>
      </c>
      <c r="I4695">
        <v>1</v>
      </c>
      <c r="J4695">
        <v>1</v>
      </c>
      <c r="K4695" t="str">
        <f>LOOKUP(E4695,Types!A:A,Types!B:B)</f>
        <v>Pop</v>
      </c>
      <c r="L4695" t="str">
        <f>LOOKUP(I4695,Types!A:A,Types!B:B)</f>
        <v>Art</v>
      </c>
      <c r="M4695">
        <f t="shared" si="73"/>
        <v>-1</v>
      </c>
    </row>
    <row r="4696" spans="1:13" x14ac:dyDescent="0.2">
      <c r="A4696" t="s">
        <v>2272</v>
      </c>
      <c r="B4696">
        <v>9.3242793809622504E-4</v>
      </c>
      <c r="C4696">
        <v>0.15897287428379001</v>
      </c>
      <c r="D4696">
        <v>0.83230370283126798</v>
      </c>
      <c r="E4696">
        <v>2</v>
      </c>
      <c r="F4696">
        <v>0</v>
      </c>
      <c r="G4696">
        <v>0</v>
      </c>
      <c r="H4696">
        <v>1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x14ac:dyDescent="0.2">
      <c r="A4697" t="s">
        <v>2401</v>
      </c>
      <c r="B4697">
        <v>1.1844789842143601E-3</v>
      </c>
      <c r="C4697">
        <v>0.172092854976654</v>
      </c>
      <c r="D4697">
        <v>0.82238513231277399</v>
      </c>
      <c r="E4697">
        <v>2</v>
      </c>
      <c r="F4697">
        <v>0</v>
      </c>
      <c r="G4697">
        <v>0</v>
      </c>
      <c r="H4697">
        <v>1</v>
      </c>
      <c r="I4697">
        <v>1</v>
      </c>
      <c r="J4697">
        <v>1</v>
      </c>
      <c r="K4697" t="str">
        <f>LOOKUP(E4697,Types!A:A,Types!B:B)</f>
        <v>Pop</v>
      </c>
      <c r="L4697" t="str">
        <f>LOOKUP(I4697,Types!A:A,Types!B:B)</f>
        <v>Art</v>
      </c>
      <c r="M4697">
        <f t="shared" si="73"/>
        <v>-1</v>
      </c>
    </row>
    <row r="4698" spans="1:13" x14ac:dyDescent="0.2">
      <c r="A4698" t="s">
        <v>2305</v>
      </c>
      <c r="B4698">
        <v>2.19803350046277E-3</v>
      </c>
      <c r="C4698">
        <v>0.29503303766250599</v>
      </c>
      <c r="D4698">
        <v>0.65907818078994695</v>
      </c>
      <c r="E4698">
        <v>2</v>
      </c>
      <c r="F4698">
        <v>0</v>
      </c>
      <c r="G4698">
        <v>0</v>
      </c>
      <c r="H4698">
        <v>1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x14ac:dyDescent="0.2">
      <c r="A4699" t="s">
        <v>482</v>
      </c>
      <c r="B4699">
        <v>1.1499366955831599E-3</v>
      </c>
      <c r="C4699">
        <v>9.5078401267528506E-2</v>
      </c>
      <c r="D4699">
        <v>0.89811915159225397</v>
      </c>
      <c r="E4699">
        <v>2</v>
      </c>
      <c r="F4699">
        <v>0</v>
      </c>
      <c r="G4699">
        <v>0</v>
      </c>
      <c r="H4699">
        <v>1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x14ac:dyDescent="0.2">
      <c r="A4700" t="s">
        <v>1141</v>
      </c>
      <c r="B4700">
        <v>5.3531228331848903E-4</v>
      </c>
      <c r="C4700">
        <v>2.4669717997312501E-2</v>
      </c>
      <c r="D4700">
        <v>0.97254633903503396</v>
      </c>
      <c r="E4700">
        <v>2</v>
      </c>
      <c r="F4700">
        <v>0</v>
      </c>
      <c r="G4700">
        <v>0</v>
      </c>
      <c r="H4700">
        <v>1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x14ac:dyDescent="0.2">
      <c r="A4701" t="s">
        <v>2320</v>
      </c>
      <c r="B4701">
        <v>9.8963896743953206E-4</v>
      </c>
      <c r="C4701">
        <v>6.4415864646434701E-2</v>
      </c>
      <c r="D4701">
        <v>0.92458260059356601</v>
      </c>
      <c r="E4701">
        <v>2</v>
      </c>
      <c r="F4701">
        <v>0</v>
      </c>
      <c r="G4701">
        <v>0</v>
      </c>
      <c r="H4701">
        <v>1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x14ac:dyDescent="0.2">
      <c r="A4702" t="s">
        <v>2402</v>
      </c>
      <c r="B4702">
        <v>5.7610857766121604E-4</v>
      </c>
      <c r="C4702">
        <v>4.6476494520902599E-2</v>
      </c>
      <c r="D4702">
        <v>0.92920088768005304</v>
      </c>
      <c r="E4702">
        <v>2</v>
      </c>
      <c r="F4702">
        <v>0</v>
      </c>
      <c r="G4702">
        <v>0</v>
      </c>
      <c r="H4702">
        <v>1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x14ac:dyDescent="0.2">
      <c r="A4703" t="s">
        <v>1361</v>
      </c>
      <c r="B4703">
        <v>1.12053239718079E-3</v>
      </c>
      <c r="C4703">
        <v>0.13728630542755099</v>
      </c>
      <c r="D4703">
        <v>0.85650497674942005</v>
      </c>
      <c r="E4703">
        <v>2</v>
      </c>
      <c r="F4703">
        <v>0</v>
      </c>
      <c r="G4703">
        <v>0</v>
      </c>
      <c r="H4703">
        <v>1</v>
      </c>
      <c r="I4703">
        <v>3</v>
      </c>
      <c r="J4703">
        <v>1</v>
      </c>
      <c r="K4703" t="str">
        <f>LOOKUP(E4703,Types!A:A,Types!B:B)</f>
        <v>Pop</v>
      </c>
      <c r="L4703" t="str">
        <f>LOOKUP(I4703,Types!A:A,Types!B:B)</f>
        <v>Tradition</v>
      </c>
      <c r="M4703">
        <f t="shared" si="73"/>
        <v>1</v>
      </c>
    </row>
    <row r="4704" spans="1:13" x14ac:dyDescent="0.2">
      <c r="A4704" t="s">
        <v>2144</v>
      </c>
      <c r="B4704">
        <v>1.04489503428339E-3</v>
      </c>
      <c r="C4704">
        <v>5.1222402602434103E-2</v>
      </c>
      <c r="D4704">
        <v>0.93086129426956099</v>
      </c>
      <c r="E4704">
        <v>2</v>
      </c>
      <c r="F4704">
        <v>0</v>
      </c>
      <c r="G4704">
        <v>0</v>
      </c>
      <c r="H4704">
        <v>1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x14ac:dyDescent="0.2">
      <c r="A4705" t="s">
        <v>2021</v>
      </c>
      <c r="B4705">
        <v>1.15217920392751E-3</v>
      </c>
      <c r="C4705">
        <v>0.11578249186277299</v>
      </c>
      <c r="D4705">
        <v>0.87511146068572998</v>
      </c>
      <c r="E4705">
        <v>2</v>
      </c>
      <c r="F4705">
        <v>0</v>
      </c>
      <c r="G4705">
        <v>0</v>
      </c>
      <c r="H4705">
        <v>1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x14ac:dyDescent="0.2">
      <c r="A4706" t="s">
        <v>316</v>
      </c>
      <c r="B4706">
        <v>1.2484252220019601E-3</v>
      </c>
      <c r="C4706">
        <v>0.120989486575126</v>
      </c>
      <c r="D4706">
        <v>0.87310737371444702</v>
      </c>
      <c r="E4706">
        <v>2</v>
      </c>
      <c r="F4706">
        <v>0</v>
      </c>
      <c r="G4706">
        <v>0</v>
      </c>
      <c r="H4706">
        <v>1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x14ac:dyDescent="0.2">
      <c r="A4707" t="s">
        <v>2185</v>
      </c>
      <c r="B4707">
        <v>1.94041233044117E-3</v>
      </c>
      <c r="C4707">
        <v>0.21190413832664401</v>
      </c>
      <c r="D4707">
        <v>0.72620093822479204</v>
      </c>
      <c r="E4707">
        <v>2</v>
      </c>
      <c r="F4707">
        <v>0</v>
      </c>
      <c r="G4707">
        <v>0</v>
      </c>
      <c r="H4707">
        <v>1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x14ac:dyDescent="0.2">
      <c r="A4708" t="s">
        <v>2061</v>
      </c>
      <c r="B4708">
        <v>1.0377272265031899E-3</v>
      </c>
      <c r="C4708">
        <v>0.16964755952358199</v>
      </c>
      <c r="D4708">
        <v>0.78311222791671697</v>
      </c>
      <c r="E4708">
        <v>2</v>
      </c>
      <c r="F4708">
        <v>0</v>
      </c>
      <c r="G4708">
        <v>0</v>
      </c>
      <c r="H4708">
        <v>1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1459</v>
      </c>
      <c r="B4709">
        <v>1.29399367142468E-3</v>
      </c>
      <c r="C4709">
        <v>8.3602331578731495E-2</v>
      </c>
      <c r="D4709">
        <v>0.91267210245132402</v>
      </c>
      <c r="E4709">
        <v>2</v>
      </c>
      <c r="F4709">
        <v>0</v>
      </c>
      <c r="G4709">
        <v>0</v>
      </c>
      <c r="H4709">
        <v>1</v>
      </c>
      <c r="I4709">
        <v>2</v>
      </c>
      <c r="J4709">
        <v>1</v>
      </c>
      <c r="K4709" t="str">
        <f>LOOKUP(E4709,Types!A:A,Types!B:B)</f>
        <v>Pop</v>
      </c>
      <c r="L4709" t="str">
        <f>LOOKUP(I4709,Types!A:A,Types!B:B)</f>
        <v>Pop</v>
      </c>
      <c r="M4709">
        <f t="shared" si="73"/>
        <v>0</v>
      </c>
    </row>
    <row r="4710" spans="1:13" x14ac:dyDescent="0.2">
      <c r="A4710" t="s">
        <v>1163</v>
      </c>
      <c r="B4710">
        <v>6.97343319188803E-4</v>
      </c>
      <c r="C4710">
        <v>0.120226547122001</v>
      </c>
      <c r="D4710">
        <v>0.87358123064041104</v>
      </c>
      <c r="E4710">
        <v>2</v>
      </c>
      <c r="F4710">
        <v>0</v>
      </c>
      <c r="G4710">
        <v>0</v>
      </c>
      <c r="H4710">
        <v>1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x14ac:dyDescent="0.2">
      <c r="A4711" t="s">
        <v>2114</v>
      </c>
      <c r="B4711">
        <v>6.8826979259028998E-4</v>
      </c>
      <c r="C4711">
        <v>5.8871988207101801E-2</v>
      </c>
      <c r="D4711">
        <v>0.93055218458175604</v>
      </c>
      <c r="E4711">
        <v>2</v>
      </c>
      <c r="F4711">
        <v>0</v>
      </c>
      <c r="G4711">
        <v>0</v>
      </c>
      <c r="H4711">
        <v>1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x14ac:dyDescent="0.2">
      <c r="A4712" t="s">
        <v>1000</v>
      </c>
      <c r="B4712">
        <v>5.0016789464279998E-4</v>
      </c>
      <c r="C4712">
        <v>5.5490672588348298E-2</v>
      </c>
      <c r="D4712">
        <v>0.93813210725784302</v>
      </c>
      <c r="E4712">
        <v>2</v>
      </c>
      <c r="F4712">
        <v>0</v>
      </c>
      <c r="G4712">
        <v>0</v>
      </c>
      <c r="H4712">
        <v>1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x14ac:dyDescent="0.2">
      <c r="A4713" t="s">
        <v>31</v>
      </c>
      <c r="B4713">
        <v>8.5977907292544798E-4</v>
      </c>
      <c r="C4713">
        <v>5.2181519567966399E-2</v>
      </c>
      <c r="D4713">
        <v>0.94542163610458296</v>
      </c>
      <c r="E4713">
        <v>2</v>
      </c>
      <c r="F4713">
        <v>0</v>
      </c>
      <c r="G4713">
        <v>0</v>
      </c>
      <c r="H4713">
        <v>1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1575</v>
      </c>
      <c r="B4714">
        <v>1.7153687076643101E-3</v>
      </c>
      <c r="C4714">
        <v>0.212417542934417</v>
      </c>
      <c r="D4714">
        <v>0.78079724311828602</v>
      </c>
      <c r="E4714">
        <v>2</v>
      </c>
      <c r="F4714">
        <v>0</v>
      </c>
      <c r="G4714">
        <v>0</v>
      </c>
      <c r="H4714">
        <v>1</v>
      </c>
      <c r="I4714">
        <v>2</v>
      </c>
      <c r="J4714">
        <v>1</v>
      </c>
      <c r="K4714" t="str">
        <f>LOOKUP(E4714,Types!A:A,Types!B:B)</f>
        <v>Pop</v>
      </c>
      <c r="L4714" t="str">
        <f>LOOKUP(I4714,Types!A:A,Types!B:B)</f>
        <v>Pop</v>
      </c>
      <c r="M4714">
        <f t="shared" si="73"/>
        <v>0</v>
      </c>
    </row>
    <row r="4715" spans="1:13" x14ac:dyDescent="0.2">
      <c r="A4715" t="s">
        <v>942</v>
      </c>
      <c r="B4715">
        <v>1.03347399272024E-3</v>
      </c>
      <c r="C4715">
        <v>9.1611035168170901E-2</v>
      </c>
      <c r="D4715">
        <v>0.89519941806793202</v>
      </c>
      <c r="E4715">
        <v>2</v>
      </c>
      <c r="F4715">
        <v>0</v>
      </c>
      <c r="G4715">
        <v>0</v>
      </c>
      <c r="H4715">
        <v>1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2426</v>
      </c>
      <c r="B4716">
        <v>1.46815227344632E-3</v>
      </c>
      <c r="C4716">
        <v>0.114036202430725</v>
      </c>
      <c r="D4716">
        <v>0.88136446475982599</v>
      </c>
      <c r="E4716">
        <v>2</v>
      </c>
      <c r="F4716">
        <v>0</v>
      </c>
      <c r="G4716">
        <v>0</v>
      </c>
      <c r="H4716">
        <v>1</v>
      </c>
      <c r="I4716">
        <v>2</v>
      </c>
      <c r="J4716">
        <v>1</v>
      </c>
      <c r="K4716" t="str">
        <f>LOOKUP(E4716,Types!A:A,Types!B:B)</f>
        <v>Pop</v>
      </c>
      <c r="L4716" t="str">
        <f>LOOKUP(I4716,Types!A:A,Types!B:B)</f>
        <v>Pop</v>
      </c>
      <c r="M4716">
        <f t="shared" si="73"/>
        <v>0</v>
      </c>
    </row>
    <row r="4717" spans="1:13" x14ac:dyDescent="0.2">
      <c r="A4717" t="s">
        <v>2194</v>
      </c>
      <c r="B4717">
        <v>1.43506226595491E-3</v>
      </c>
      <c r="C4717">
        <v>0.311345934867858</v>
      </c>
      <c r="D4717">
        <v>0.68249762058258001</v>
      </c>
      <c r="E4717">
        <v>2</v>
      </c>
      <c r="F4717">
        <v>0</v>
      </c>
      <c r="G4717">
        <v>0</v>
      </c>
      <c r="H4717">
        <v>1</v>
      </c>
      <c r="I4717">
        <v>2</v>
      </c>
      <c r="J4717">
        <v>1</v>
      </c>
      <c r="K4717" t="str">
        <f>LOOKUP(E4717,Types!A:A,Types!B:B)</f>
        <v>Pop</v>
      </c>
      <c r="L4717" t="str">
        <f>LOOKUP(I4717,Types!A:A,Types!B:B)</f>
        <v>Pop</v>
      </c>
      <c r="M4717">
        <f t="shared" si="73"/>
        <v>0</v>
      </c>
    </row>
    <row r="4718" spans="1:13" x14ac:dyDescent="0.2">
      <c r="A4718" t="s">
        <v>755</v>
      </c>
      <c r="B4718">
        <v>1.58827099949121E-3</v>
      </c>
      <c r="C4718">
        <v>7.3210284113883903E-2</v>
      </c>
      <c r="D4718">
        <v>0.91843390464782704</v>
      </c>
      <c r="E4718">
        <v>2</v>
      </c>
      <c r="F4718">
        <v>0</v>
      </c>
      <c r="G4718">
        <v>0</v>
      </c>
      <c r="H4718">
        <v>1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1806</v>
      </c>
      <c r="B4719">
        <v>8.0027373041957595E-4</v>
      </c>
      <c r="C4719">
        <v>7.0869401097297599E-2</v>
      </c>
      <c r="D4719">
        <v>0.92201608419418302</v>
      </c>
      <c r="E4719">
        <v>2</v>
      </c>
      <c r="F4719">
        <v>0</v>
      </c>
      <c r="G4719">
        <v>0</v>
      </c>
      <c r="H4719">
        <v>1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x14ac:dyDescent="0.2">
      <c r="A4720" t="s">
        <v>1504</v>
      </c>
      <c r="B4720">
        <v>1.7091796034947001E-3</v>
      </c>
      <c r="C4720">
        <v>0.13687661290168701</v>
      </c>
      <c r="D4720">
        <v>0.85719209909438998</v>
      </c>
      <c r="E4720">
        <v>2</v>
      </c>
      <c r="F4720">
        <v>0</v>
      </c>
      <c r="G4720">
        <v>0</v>
      </c>
      <c r="H4720">
        <v>1</v>
      </c>
      <c r="I4720">
        <v>1</v>
      </c>
      <c r="J4720">
        <v>1</v>
      </c>
      <c r="K4720" t="str">
        <f>LOOKUP(E4720,Types!A:A,Types!B:B)</f>
        <v>Pop</v>
      </c>
      <c r="L4720" t="str">
        <f>LOOKUP(I4720,Types!A:A,Types!B:B)</f>
        <v>Art</v>
      </c>
      <c r="M4720">
        <f t="shared" si="73"/>
        <v>-1</v>
      </c>
    </row>
    <row r="4721" spans="1:13" x14ac:dyDescent="0.2">
      <c r="A4721" t="s">
        <v>2243</v>
      </c>
      <c r="B4721">
        <v>1.3225720031186899E-3</v>
      </c>
      <c r="C4721">
        <v>0.117435880005359</v>
      </c>
      <c r="D4721">
        <v>0.87258929014205899</v>
      </c>
      <c r="E4721">
        <v>2</v>
      </c>
      <c r="F4721">
        <v>0</v>
      </c>
      <c r="G4721">
        <v>0</v>
      </c>
      <c r="H4721">
        <v>1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x14ac:dyDescent="0.2">
      <c r="A4722" t="s">
        <v>1173</v>
      </c>
      <c r="B4722">
        <v>8.6450553499162197E-4</v>
      </c>
      <c r="C4722">
        <v>6.5312594175338703E-2</v>
      </c>
      <c r="D4722">
        <v>0.924380123615264</v>
      </c>
      <c r="E4722">
        <v>2</v>
      </c>
      <c r="F4722">
        <v>0</v>
      </c>
      <c r="G4722">
        <v>0</v>
      </c>
      <c r="H4722">
        <v>1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x14ac:dyDescent="0.2">
      <c r="A4723" t="s">
        <v>1626</v>
      </c>
      <c r="B4723">
        <v>8.1384700024500402E-4</v>
      </c>
      <c r="C4723">
        <v>8.40130299329757E-2</v>
      </c>
      <c r="D4723">
        <v>0.90744978189468295</v>
      </c>
      <c r="E4723">
        <v>2</v>
      </c>
      <c r="F4723">
        <v>0</v>
      </c>
      <c r="G4723">
        <v>0</v>
      </c>
      <c r="H4723">
        <v>1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x14ac:dyDescent="0.2">
      <c r="A4724" t="s">
        <v>968</v>
      </c>
      <c r="B4724">
        <v>1.10203272197395E-3</v>
      </c>
      <c r="C4724">
        <v>0.13259780406951899</v>
      </c>
      <c r="D4724">
        <v>0.862643063068389</v>
      </c>
      <c r="E4724">
        <v>2</v>
      </c>
      <c r="F4724">
        <v>0</v>
      </c>
      <c r="G4724">
        <v>0</v>
      </c>
      <c r="H4724">
        <v>1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x14ac:dyDescent="0.2">
      <c r="A4725" t="s">
        <v>2136</v>
      </c>
      <c r="B4725">
        <v>1.2901083100587099E-3</v>
      </c>
      <c r="C4725">
        <v>0.39781937003135598</v>
      </c>
      <c r="D4725">
        <v>0.59804838895797696</v>
      </c>
      <c r="E4725">
        <v>2</v>
      </c>
      <c r="F4725">
        <v>0</v>
      </c>
      <c r="G4725">
        <v>0</v>
      </c>
      <c r="H4725">
        <v>1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x14ac:dyDescent="0.2">
      <c r="A4726" t="s">
        <v>232</v>
      </c>
      <c r="B4726">
        <v>7.0286780828609998E-4</v>
      </c>
      <c r="C4726">
        <v>8.7612554430961595E-2</v>
      </c>
      <c r="D4726">
        <v>0.90811383724212602</v>
      </c>
      <c r="E4726">
        <v>2</v>
      </c>
      <c r="F4726">
        <v>0</v>
      </c>
      <c r="G4726">
        <v>0</v>
      </c>
      <c r="H4726">
        <v>1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x14ac:dyDescent="0.2">
      <c r="A4727" t="s">
        <v>2434</v>
      </c>
      <c r="B4727">
        <v>4.8663772759027698E-4</v>
      </c>
      <c r="C4727">
        <v>3.4995306283235501E-2</v>
      </c>
      <c r="D4727">
        <v>0.96360671520233099</v>
      </c>
      <c r="E4727">
        <v>2</v>
      </c>
      <c r="F4727">
        <v>0</v>
      </c>
      <c r="G4727">
        <v>0</v>
      </c>
      <c r="H4727">
        <v>1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x14ac:dyDescent="0.2">
      <c r="A4728" t="s">
        <v>1288</v>
      </c>
      <c r="B4728">
        <v>5.5743375560268695E-4</v>
      </c>
      <c r="C4728">
        <v>2.5141375139355601E-2</v>
      </c>
      <c r="D4728">
        <v>0.97319662570953303</v>
      </c>
      <c r="E4728">
        <v>2</v>
      </c>
      <c r="F4728">
        <v>0</v>
      </c>
      <c r="G4728">
        <v>0</v>
      </c>
      <c r="H4728">
        <v>1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x14ac:dyDescent="0.2">
      <c r="A4729" t="s">
        <v>1678</v>
      </c>
      <c r="B4729">
        <v>9.8561123013496399E-4</v>
      </c>
      <c r="C4729">
        <v>0.212174892425537</v>
      </c>
      <c r="D4729">
        <v>0.78455185890197698</v>
      </c>
      <c r="E4729">
        <v>2</v>
      </c>
      <c r="F4729">
        <v>0</v>
      </c>
      <c r="G4729">
        <v>0</v>
      </c>
      <c r="H4729">
        <v>1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x14ac:dyDescent="0.2">
      <c r="A4730" t="s">
        <v>1228</v>
      </c>
      <c r="B4730">
        <v>1.03646400384604E-3</v>
      </c>
      <c r="C4730">
        <v>9.9391557276248904E-2</v>
      </c>
      <c r="D4730">
        <v>0.89125102758407504</v>
      </c>
      <c r="E4730">
        <v>2</v>
      </c>
      <c r="F4730">
        <v>0</v>
      </c>
      <c r="G4730">
        <v>0</v>
      </c>
      <c r="H4730">
        <v>1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x14ac:dyDescent="0.2">
      <c r="A4731" t="s">
        <v>261</v>
      </c>
      <c r="B4731">
        <v>1.5421129064634399E-3</v>
      </c>
      <c r="C4731">
        <v>0.12552419304847701</v>
      </c>
      <c r="D4731">
        <v>0.86027491092681796</v>
      </c>
      <c r="E4731">
        <v>2</v>
      </c>
      <c r="F4731">
        <v>0</v>
      </c>
      <c r="G4731">
        <v>0</v>
      </c>
      <c r="H4731">
        <v>1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478</v>
      </c>
      <c r="B4732">
        <v>7.9011794878169797E-4</v>
      </c>
      <c r="C4732">
        <v>6.3714578747749301E-2</v>
      </c>
      <c r="D4732">
        <v>0.93174374103546098</v>
      </c>
      <c r="E4732">
        <v>2</v>
      </c>
      <c r="F4732">
        <v>0</v>
      </c>
      <c r="G4732">
        <v>0</v>
      </c>
      <c r="H4732">
        <v>1</v>
      </c>
      <c r="I4732">
        <v>2</v>
      </c>
      <c r="J4732">
        <v>1</v>
      </c>
      <c r="K4732" t="str">
        <f>LOOKUP(E4732,Types!A:A,Types!B:B)</f>
        <v>Pop</v>
      </c>
      <c r="L4732" t="str">
        <f>LOOKUP(I4732,Types!A:A,Types!B:B)</f>
        <v>Pop</v>
      </c>
      <c r="M4732">
        <f t="shared" si="73"/>
        <v>0</v>
      </c>
    </row>
    <row r="4733" spans="1:13" x14ac:dyDescent="0.2">
      <c r="A4733" t="s">
        <v>1260</v>
      </c>
      <c r="B4733">
        <v>5.5165583034977295E-4</v>
      </c>
      <c r="C4733">
        <v>3.8681898266077E-2</v>
      </c>
      <c r="D4733">
        <v>0.95684903860092096</v>
      </c>
      <c r="E4733">
        <v>2</v>
      </c>
      <c r="F4733">
        <v>0</v>
      </c>
      <c r="G4733">
        <v>0</v>
      </c>
      <c r="H4733">
        <v>1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1858</v>
      </c>
      <c r="B4734">
        <v>5.0888030091300596E-4</v>
      </c>
      <c r="C4734">
        <v>2.93881855905056E-2</v>
      </c>
      <c r="D4734">
        <v>0.96867603063583296</v>
      </c>
      <c r="E4734">
        <v>2</v>
      </c>
      <c r="F4734">
        <v>0</v>
      </c>
      <c r="G4734">
        <v>0</v>
      </c>
      <c r="H4734">
        <v>1</v>
      </c>
      <c r="I4734">
        <v>2</v>
      </c>
      <c r="J4734">
        <v>1</v>
      </c>
      <c r="K4734" t="str">
        <f>LOOKUP(E4734,Types!A:A,Types!B:B)</f>
        <v>Pop</v>
      </c>
      <c r="L4734" t="str">
        <f>LOOKUP(I4734,Types!A:A,Types!B:B)</f>
        <v>Pop</v>
      </c>
      <c r="M4734">
        <f t="shared" si="73"/>
        <v>0</v>
      </c>
    </row>
    <row r="4735" spans="1:13" x14ac:dyDescent="0.2">
      <c r="A4735" t="s">
        <v>1758</v>
      </c>
      <c r="B4735">
        <v>1.62581703625619E-3</v>
      </c>
      <c r="C4735">
        <v>0.180845215916633</v>
      </c>
      <c r="D4735">
        <v>0.80662286281585605</v>
      </c>
      <c r="E4735">
        <v>2</v>
      </c>
      <c r="F4735">
        <v>0</v>
      </c>
      <c r="G4735">
        <v>0</v>
      </c>
      <c r="H4735">
        <v>1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x14ac:dyDescent="0.2">
      <c r="A4736" t="s">
        <v>1395</v>
      </c>
      <c r="B4736">
        <v>1.50070886593312E-3</v>
      </c>
      <c r="C4736">
        <v>0.11923440545797299</v>
      </c>
      <c r="D4736">
        <v>0.87552821636199896</v>
      </c>
      <c r="E4736">
        <v>2</v>
      </c>
      <c r="F4736">
        <v>0</v>
      </c>
      <c r="G4736">
        <v>0</v>
      </c>
      <c r="H4736">
        <v>1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x14ac:dyDescent="0.2">
      <c r="A4737" t="s">
        <v>1413</v>
      </c>
      <c r="B4737">
        <v>9.4374531181529099E-4</v>
      </c>
      <c r="C4737">
        <v>0.114388324320316</v>
      </c>
      <c r="D4737">
        <v>0.87628680467605502</v>
      </c>
      <c r="E4737">
        <v>2</v>
      </c>
      <c r="F4737">
        <v>0</v>
      </c>
      <c r="G4737">
        <v>0</v>
      </c>
      <c r="H4737">
        <v>1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x14ac:dyDescent="0.2">
      <c r="A4738" t="s">
        <v>1455</v>
      </c>
      <c r="B4738">
        <v>1.1925518047064499E-3</v>
      </c>
      <c r="C4738">
        <v>0.25805768370628301</v>
      </c>
      <c r="D4738">
        <v>0.73942899703979403</v>
      </c>
      <c r="E4738">
        <v>2</v>
      </c>
      <c r="F4738">
        <v>0</v>
      </c>
      <c r="G4738">
        <v>0</v>
      </c>
      <c r="H4738">
        <v>1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x14ac:dyDescent="0.2">
      <c r="A4739" t="s">
        <v>197</v>
      </c>
      <c r="B4739">
        <v>1.08999945223331E-3</v>
      </c>
      <c r="C4739">
        <v>0.17967619001865301</v>
      </c>
      <c r="D4739">
        <v>0.81334936618804898</v>
      </c>
      <c r="E4739">
        <v>2</v>
      </c>
      <c r="F4739">
        <v>0</v>
      </c>
      <c r="G4739">
        <v>0</v>
      </c>
      <c r="H4739">
        <v>1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x14ac:dyDescent="0.2">
      <c r="A4740" t="s">
        <v>1135</v>
      </c>
      <c r="B4740">
        <v>7.5433886377140804E-4</v>
      </c>
      <c r="C4740">
        <v>4.33086864650249E-2</v>
      </c>
      <c r="D4740">
        <v>0.95475268363952603</v>
      </c>
      <c r="E4740">
        <v>2</v>
      </c>
      <c r="F4740">
        <v>0</v>
      </c>
      <c r="G4740">
        <v>0</v>
      </c>
      <c r="H4740">
        <v>1</v>
      </c>
      <c r="I4740">
        <v>1</v>
      </c>
      <c r="J4740">
        <v>1</v>
      </c>
      <c r="K4740" t="str">
        <f>LOOKUP(E4740,Types!A:A,Types!B:B)</f>
        <v>Pop</v>
      </c>
      <c r="L4740" t="str">
        <f>LOOKUP(I4740,Types!A:A,Types!B:B)</f>
        <v>Art</v>
      </c>
      <c r="M4740">
        <f t="shared" si="74"/>
        <v>-1</v>
      </c>
    </row>
    <row r="4741" spans="1:13" x14ac:dyDescent="0.2">
      <c r="A4741" t="s">
        <v>2028</v>
      </c>
      <c r="B4741">
        <v>9.2321052215993404E-4</v>
      </c>
      <c r="C4741">
        <v>7.8137852251529694E-2</v>
      </c>
      <c r="D4741">
        <v>0.91244924068450906</v>
      </c>
      <c r="E4741">
        <v>2</v>
      </c>
      <c r="F4741">
        <v>0</v>
      </c>
      <c r="G4741">
        <v>0</v>
      </c>
      <c r="H4741">
        <v>1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x14ac:dyDescent="0.2">
      <c r="A4742" t="s">
        <v>240</v>
      </c>
      <c r="B4742">
        <v>1.0279833804815999E-3</v>
      </c>
      <c r="C4742">
        <v>0.107457719743251</v>
      </c>
      <c r="D4742">
        <v>0.88526195287704401</v>
      </c>
      <c r="E4742">
        <v>2</v>
      </c>
      <c r="F4742">
        <v>0</v>
      </c>
      <c r="G4742">
        <v>0</v>
      </c>
      <c r="H4742">
        <v>1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x14ac:dyDescent="0.2">
      <c r="A4743" t="s">
        <v>418</v>
      </c>
      <c r="B4743">
        <v>6.0573616065084902E-4</v>
      </c>
      <c r="C4743">
        <v>4.0784634649753501E-2</v>
      </c>
      <c r="D4743">
        <v>0.95578199625015203</v>
      </c>
      <c r="E4743">
        <v>2</v>
      </c>
      <c r="F4743">
        <v>0</v>
      </c>
      <c r="G4743">
        <v>0</v>
      </c>
      <c r="H4743">
        <v>1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x14ac:dyDescent="0.2">
      <c r="A4744" t="s">
        <v>2388</v>
      </c>
      <c r="B4744">
        <v>1.52219913434237E-3</v>
      </c>
      <c r="C4744">
        <v>0.106510192155838</v>
      </c>
      <c r="D4744">
        <v>0.88548564910888605</v>
      </c>
      <c r="E4744">
        <v>2</v>
      </c>
      <c r="F4744">
        <v>0</v>
      </c>
      <c r="G4744">
        <v>0</v>
      </c>
      <c r="H4744">
        <v>1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x14ac:dyDescent="0.2">
      <c r="A4745" t="s">
        <v>458</v>
      </c>
      <c r="B4745">
        <v>1.9100010395049999E-3</v>
      </c>
      <c r="C4745">
        <v>0.29708898067474299</v>
      </c>
      <c r="D4745">
        <v>0.68260091543197599</v>
      </c>
      <c r="E4745">
        <v>2</v>
      </c>
      <c r="F4745">
        <v>0</v>
      </c>
      <c r="G4745">
        <v>0</v>
      </c>
      <c r="H4745">
        <v>1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395</v>
      </c>
      <c r="B4746">
        <v>7.4012635741382805E-4</v>
      </c>
      <c r="C4746">
        <v>6.4461365342140198E-2</v>
      </c>
      <c r="D4746">
        <v>0.93194341659545898</v>
      </c>
      <c r="E4746">
        <v>2</v>
      </c>
      <c r="F4746">
        <v>0</v>
      </c>
      <c r="G4746">
        <v>0</v>
      </c>
      <c r="H4746">
        <v>1</v>
      </c>
      <c r="I4746">
        <v>2</v>
      </c>
      <c r="J4746">
        <v>1</v>
      </c>
      <c r="K4746" t="str">
        <f>LOOKUP(E4746,Types!A:A,Types!B:B)</f>
        <v>Pop</v>
      </c>
      <c r="L4746" t="str">
        <f>LOOKUP(I4746,Types!A:A,Types!B:B)</f>
        <v>Pop</v>
      </c>
      <c r="M4746">
        <f t="shared" si="74"/>
        <v>0</v>
      </c>
    </row>
    <row r="4747" spans="1:13" x14ac:dyDescent="0.2">
      <c r="A4747" t="s">
        <v>1704</v>
      </c>
      <c r="B4747">
        <v>1.6299269627779701E-3</v>
      </c>
      <c r="C4747">
        <v>0.24809907376766199</v>
      </c>
      <c r="D4747">
        <v>0.73982781171798695</v>
      </c>
      <c r="E4747">
        <v>2</v>
      </c>
      <c r="F4747">
        <v>0</v>
      </c>
      <c r="G4747">
        <v>0</v>
      </c>
      <c r="H4747">
        <v>1</v>
      </c>
      <c r="I4747">
        <v>1</v>
      </c>
      <c r="J4747">
        <v>1</v>
      </c>
      <c r="K4747" t="str">
        <f>LOOKUP(E4747,Types!A:A,Types!B:B)</f>
        <v>Pop</v>
      </c>
      <c r="L4747" t="str">
        <f>LOOKUP(I4747,Types!A:A,Types!B:B)</f>
        <v>Art</v>
      </c>
      <c r="M4747">
        <f t="shared" si="74"/>
        <v>-1</v>
      </c>
    </row>
    <row r="4748" spans="1:13" x14ac:dyDescent="0.2">
      <c r="A4748" t="s">
        <v>1665</v>
      </c>
      <c r="B4748">
        <v>6.3779513584449801E-4</v>
      </c>
      <c r="C4748">
        <v>7.86959454417228E-2</v>
      </c>
      <c r="D4748">
        <v>0.91571432352065996</v>
      </c>
      <c r="E4748">
        <v>2</v>
      </c>
      <c r="F4748">
        <v>0</v>
      </c>
      <c r="G4748">
        <v>0</v>
      </c>
      <c r="H4748">
        <v>1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x14ac:dyDescent="0.2">
      <c r="A4749" t="s">
        <v>1669</v>
      </c>
      <c r="B4749">
        <v>1.2503300094977E-3</v>
      </c>
      <c r="C4749">
        <v>9.8924443125724695E-2</v>
      </c>
      <c r="D4749">
        <v>0.88645410537719704</v>
      </c>
      <c r="E4749">
        <v>2</v>
      </c>
      <c r="F4749">
        <v>0</v>
      </c>
      <c r="G4749">
        <v>0</v>
      </c>
      <c r="H4749">
        <v>1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x14ac:dyDescent="0.2">
      <c r="A4750" t="s">
        <v>1447</v>
      </c>
      <c r="B4750">
        <v>2.2104673553258098E-3</v>
      </c>
      <c r="C4750">
        <v>0.18838758766651101</v>
      </c>
      <c r="D4750">
        <v>0.77929091453552202</v>
      </c>
      <c r="E4750">
        <v>2</v>
      </c>
      <c r="F4750">
        <v>0</v>
      </c>
      <c r="G4750">
        <v>0</v>
      </c>
      <c r="H4750">
        <v>1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x14ac:dyDescent="0.2">
      <c r="A4751" t="s">
        <v>747</v>
      </c>
      <c r="B4751">
        <v>9.5908553339540904E-4</v>
      </c>
      <c r="C4751">
        <v>6.1746042221784501E-2</v>
      </c>
      <c r="D4751">
        <v>0.93291735649108798</v>
      </c>
      <c r="E4751">
        <v>2</v>
      </c>
      <c r="F4751">
        <v>0</v>
      </c>
      <c r="G4751">
        <v>0</v>
      </c>
      <c r="H4751">
        <v>1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x14ac:dyDescent="0.2">
      <c r="A4752" t="s">
        <v>2324</v>
      </c>
      <c r="B4752">
        <v>1.34049810003489E-3</v>
      </c>
      <c r="C4752">
        <v>7.4724674224853502E-2</v>
      </c>
      <c r="D4752">
        <v>0.90101093053817705</v>
      </c>
      <c r="E4752">
        <v>2</v>
      </c>
      <c r="F4752">
        <v>0</v>
      </c>
      <c r="G4752">
        <v>0</v>
      </c>
      <c r="H4752">
        <v>1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x14ac:dyDescent="0.2">
      <c r="A4753" t="s">
        <v>2331</v>
      </c>
      <c r="B4753">
        <v>7.3295069159939798E-4</v>
      </c>
      <c r="C4753">
        <v>8.9224152266979204E-2</v>
      </c>
      <c r="D4753">
        <v>0.90633493661880404</v>
      </c>
      <c r="E4753">
        <v>2</v>
      </c>
      <c r="F4753">
        <v>0</v>
      </c>
      <c r="G4753">
        <v>0</v>
      </c>
      <c r="H4753">
        <v>1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x14ac:dyDescent="0.2">
      <c r="A4754" t="s">
        <v>977</v>
      </c>
      <c r="B4754">
        <v>1.3141446979716401E-3</v>
      </c>
      <c r="C4754">
        <v>0.14987578988075201</v>
      </c>
      <c r="D4754">
        <v>0.82675790786743097</v>
      </c>
      <c r="E4754">
        <v>2</v>
      </c>
      <c r="F4754">
        <v>0</v>
      </c>
      <c r="G4754">
        <v>0</v>
      </c>
      <c r="H4754">
        <v>1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x14ac:dyDescent="0.2">
      <c r="A4755" t="s">
        <v>1965</v>
      </c>
      <c r="B4755">
        <v>7.5236154953017798E-4</v>
      </c>
      <c r="C4755">
        <v>7.1743763983249595E-2</v>
      </c>
      <c r="D4755">
        <v>0.92343485355377197</v>
      </c>
      <c r="E4755">
        <v>2</v>
      </c>
      <c r="F4755">
        <v>0</v>
      </c>
      <c r="G4755">
        <v>0</v>
      </c>
      <c r="H4755">
        <v>1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x14ac:dyDescent="0.2">
      <c r="A4756" t="s">
        <v>727</v>
      </c>
      <c r="B4756">
        <v>8.4054627222940304E-4</v>
      </c>
      <c r="C4756">
        <v>8.3113878965377794E-2</v>
      </c>
      <c r="D4756">
        <v>0.903453588485717</v>
      </c>
      <c r="E4756">
        <v>2</v>
      </c>
      <c r="F4756">
        <v>0</v>
      </c>
      <c r="G4756">
        <v>0</v>
      </c>
      <c r="H4756">
        <v>1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x14ac:dyDescent="0.2">
      <c r="A4757" t="s">
        <v>1861</v>
      </c>
      <c r="B4757">
        <v>1.2577782617881801E-3</v>
      </c>
      <c r="C4757">
        <v>0.121066577732563</v>
      </c>
      <c r="D4757">
        <v>0.870294690132141</v>
      </c>
      <c r="E4757">
        <v>2</v>
      </c>
      <c r="F4757">
        <v>0</v>
      </c>
      <c r="G4757">
        <v>0</v>
      </c>
      <c r="H4757">
        <v>1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x14ac:dyDescent="0.2">
      <c r="A4758" t="s">
        <v>1692</v>
      </c>
      <c r="B4758">
        <v>9.2705315910279697E-4</v>
      </c>
      <c r="C4758">
        <v>7.8854545950889504E-2</v>
      </c>
      <c r="D4758">
        <v>0.91214936971664395</v>
      </c>
      <c r="E4758">
        <v>2</v>
      </c>
      <c r="F4758">
        <v>0</v>
      </c>
      <c r="G4758">
        <v>0</v>
      </c>
      <c r="H4758">
        <v>1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x14ac:dyDescent="0.2">
      <c r="A4759" t="s">
        <v>817</v>
      </c>
      <c r="B4759">
        <v>1.2683831155300099E-3</v>
      </c>
      <c r="C4759">
        <v>0.109833344817161</v>
      </c>
      <c r="D4759">
        <v>0.88271081447601296</v>
      </c>
      <c r="E4759">
        <v>2</v>
      </c>
      <c r="F4759">
        <v>0</v>
      </c>
      <c r="G4759">
        <v>0</v>
      </c>
      <c r="H4759">
        <v>1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x14ac:dyDescent="0.2">
      <c r="A4760" t="s">
        <v>1850</v>
      </c>
      <c r="B4760">
        <v>7.5552065391093395E-4</v>
      </c>
      <c r="C4760">
        <v>3.0175955966114901E-2</v>
      </c>
      <c r="D4760">
        <v>0.96168303489685003</v>
      </c>
      <c r="E4760">
        <v>2</v>
      </c>
      <c r="F4760">
        <v>0</v>
      </c>
      <c r="G4760">
        <v>0</v>
      </c>
      <c r="H4760">
        <v>1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129</v>
      </c>
      <c r="B4761">
        <v>5.0150707829743602E-4</v>
      </c>
      <c r="C4761">
        <v>2.8943242505192701E-2</v>
      </c>
      <c r="D4761">
        <v>0.96757030487060502</v>
      </c>
      <c r="E4761">
        <v>2</v>
      </c>
      <c r="F4761">
        <v>0</v>
      </c>
      <c r="G4761">
        <v>0</v>
      </c>
      <c r="H4761">
        <v>1</v>
      </c>
      <c r="I4761">
        <v>2</v>
      </c>
      <c r="J4761">
        <v>1</v>
      </c>
      <c r="K4761" t="str">
        <f>LOOKUP(E4761,Types!A:A,Types!B:B)</f>
        <v>Pop</v>
      </c>
      <c r="L4761" t="str">
        <f>LOOKUP(I4761,Types!A:A,Types!B:B)</f>
        <v>Pop</v>
      </c>
      <c r="M4761">
        <f t="shared" si="74"/>
        <v>0</v>
      </c>
    </row>
    <row r="4762" spans="1:13" x14ac:dyDescent="0.2">
      <c r="A4762" t="s">
        <v>301</v>
      </c>
      <c r="B4762">
        <v>6.7208684049546697E-4</v>
      </c>
      <c r="C4762">
        <v>4.8700463026762002E-2</v>
      </c>
      <c r="D4762">
        <v>0.94673347473144498</v>
      </c>
      <c r="E4762">
        <v>2</v>
      </c>
      <c r="F4762">
        <v>0</v>
      </c>
      <c r="G4762">
        <v>0</v>
      </c>
      <c r="H4762">
        <v>1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x14ac:dyDescent="0.2">
      <c r="A4763" t="s">
        <v>2353</v>
      </c>
      <c r="B4763">
        <v>6.8462709896266395E-4</v>
      </c>
      <c r="C4763">
        <v>4.8144243657588903E-2</v>
      </c>
      <c r="D4763">
        <v>0.94648855924606301</v>
      </c>
      <c r="E4763">
        <v>2</v>
      </c>
      <c r="F4763">
        <v>0</v>
      </c>
      <c r="G4763">
        <v>0</v>
      </c>
      <c r="H4763">
        <v>1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x14ac:dyDescent="0.2">
      <c r="A4764" t="s">
        <v>883</v>
      </c>
      <c r="B4764">
        <v>1.35614431928843E-3</v>
      </c>
      <c r="C4764">
        <v>0.123907878994941</v>
      </c>
      <c r="D4764">
        <v>0.85705238580703702</v>
      </c>
      <c r="E4764">
        <v>2</v>
      </c>
      <c r="F4764">
        <v>0</v>
      </c>
      <c r="G4764">
        <v>0</v>
      </c>
      <c r="H4764">
        <v>1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x14ac:dyDescent="0.2">
      <c r="A4765" t="s">
        <v>1301</v>
      </c>
      <c r="B4765">
        <v>7.5285270577296604E-4</v>
      </c>
      <c r="C4765">
        <v>9.5084860920905998E-2</v>
      </c>
      <c r="D4765">
        <v>0.89735293388366699</v>
      </c>
      <c r="E4765">
        <v>2</v>
      </c>
      <c r="F4765">
        <v>0</v>
      </c>
      <c r="G4765">
        <v>0</v>
      </c>
      <c r="H4765">
        <v>1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x14ac:dyDescent="0.2">
      <c r="A4766" t="s">
        <v>1627</v>
      </c>
      <c r="B4766">
        <v>5.7499873219057896E-4</v>
      </c>
      <c r="C4766">
        <v>7.6292768120765603E-2</v>
      </c>
      <c r="D4766">
        <v>0.91712027788162198</v>
      </c>
      <c r="E4766">
        <v>2</v>
      </c>
      <c r="F4766">
        <v>0</v>
      </c>
      <c r="G4766">
        <v>0</v>
      </c>
      <c r="H4766">
        <v>1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x14ac:dyDescent="0.2">
      <c r="A4767" t="s">
        <v>105</v>
      </c>
      <c r="B4767">
        <v>5.9095950564369505E-4</v>
      </c>
      <c r="C4767">
        <v>6.07735775411129E-2</v>
      </c>
      <c r="D4767">
        <v>0.93231093883514404</v>
      </c>
      <c r="E4767">
        <v>2</v>
      </c>
      <c r="F4767">
        <v>0</v>
      </c>
      <c r="G4767">
        <v>0</v>
      </c>
      <c r="H4767">
        <v>1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861</v>
      </c>
      <c r="B4768">
        <v>1.20001588948071E-3</v>
      </c>
      <c r="C4768">
        <v>0.138294637203216</v>
      </c>
      <c r="D4768">
        <v>0.84865778684616</v>
      </c>
      <c r="E4768">
        <v>2</v>
      </c>
      <c r="F4768">
        <v>0</v>
      </c>
      <c r="G4768">
        <v>0</v>
      </c>
      <c r="H4768">
        <v>1</v>
      </c>
      <c r="I4768">
        <v>2</v>
      </c>
      <c r="J4768">
        <v>1</v>
      </c>
      <c r="K4768" t="str">
        <f>LOOKUP(E4768,Types!A:A,Types!B:B)</f>
        <v>Pop</v>
      </c>
      <c r="L4768" t="str">
        <f>LOOKUP(I4768,Types!A:A,Types!B:B)</f>
        <v>Pop</v>
      </c>
      <c r="M4768">
        <f t="shared" si="74"/>
        <v>0</v>
      </c>
    </row>
    <row r="4769" spans="1:13" x14ac:dyDescent="0.2">
      <c r="A4769" t="s">
        <v>1833</v>
      </c>
      <c r="B4769">
        <v>1.19870668277144E-3</v>
      </c>
      <c r="C4769">
        <v>0.107233591377735</v>
      </c>
      <c r="D4769">
        <v>0.88047838211059504</v>
      </c>
      <c r="E4769">
        <v>2</v>
      </c>
      <c r="F4769">
        <v>0</v>
      </c>
      <c r="G4769">
        <v>0</v>
      </c>
      <c r="H4769">
        <v>1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x14ac:dyDescent="0.2">
      <c r="A4770" t="s">
        <v>421</v>
      </c>
      <c r="B4770">
        <v>9.9363434128463203E-4</v>
      </c>
      <c r="C4770">
        <v>0.15743401646614</v>
      </c>
      <c r="D4770">
        <v>0.81199926137924106</v>
      </c>
      <c r="E4770">
        <v>2</v>
      </c>
      <c r="F4770">
        <v>0</v>
      </c>
      <c r="G4770">
        <v>0</v>
      </c>
      <c r="H4770">
        <v>1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291</v>
      </c>
      <c r="B4771">
        <v>1.4208395732566699E-3</v>
      </c>
      <c r="C4771">
        <v>0.27836999297142001</v>
      </c>
      <c r="D4771">
        <v>0.71942222118377597</v>
      </c>
      <c r="E4771">
        <v>2</v>
      </c>
      <c r="F4771">
        <v>0</v>
      </c>
      <c r="G4771">
        <v>0</v>
      </c>
      <c r="H4771">
        <v>1</v>
      </c>
      <c r="I4771">
        <v>2</v>
      </c>
      <c r="J4771">
        <v>1</v>
      </c>
      <c r="K4771" t="str">
        <f>LOOKUP(E4771,Types!A:A,Types!B:B)</f>
        <v>Pop</v>
      </c>
      <c r="L4771" t="str">
        <f>LOOKUP(I4771,Types!A:A,Types!B:B)</f>
        <v>Pop</v>
      </c>
      <c r="M4771">
        <f t="shared" si="74"/>
        <v>0</v>
      </c>
    </row>
    <row r="4772" spans="1:13" x14ac:dyDescent="0.2">
      <c r="A4772" t="s">
        <v>1059</v>
      </c>
      <c r="B4772">
        <v>1.3904819497838599E-3</v>
      </c>
      <c r="C4772">
        <v>0.13656017184257499</v>
      </c>
      <c r="D4772">
        <v>0.85232609510421697</v>
      </c>
      <c r="E4772">
        <v>2</v>
      </c>
      <c r="F4772">
        <v>0</v>
      </c>
      <c r="G4772">
        <v>0</v>
      </c>
      <c r="H4772">
        <v>1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x14ac:dyDescent="0.2">
      <c r="A4773" t="s">
        <v>936</v>
      </c>
      <c r="B4773">
        <v>8.9191662846133102E-4</v>
      </c>
      <c r="C4773">
        <v>9.7790390253067003E-2</v>
      </c>
      <c r="D4773">
        <v>0.89281201362609797</v>
      </c>
      <c r="E4773">
        <v>2</v>
      </c>
      <c r="F4773">
        <v>0</v>
      </c>
      <c r="G4773">
        <v>0</v>
      </c>
      <c r="H4773">
        <v>1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x14ac:dyDescent="0.2">
      <c r="A4774" t="s">
        <v>1887</v>
      </c>
      <c r="B4774">
        <v>1.2887637130916099E-3</v>
      </c>
      <c r="C4774">
        <v>9.51195582747459E-2</v>
      </c>
      <c r="D4774">
        <v>0.88784378767013505</v>
      </c>
      <c r="E4774">
        <v>2</v>
      </c>
      <c r="F4774">
        <v>0</v>
      </c>
      <c r="G4774">
        <v>0</v>
      </c>
      <c r="H4774">
        <v>1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x14ac:dyDescent="0.2">
      <c r="A4775" t="s">
        <v>1570</v>
      </c>
      <c r="B4775">
        <v>1.4142426662147E-3</v>
      </c>
      <c r="C4775">
        <v>0.24073886871337799</v>
      </c>
      <c r="D4775">
        <v>0.74446403980255105</v>
      </c>
      <c r="E4775">
        <v>2</v>
      </c>
      <c r="F4775">
        <v>0</v>
      </c>
      <c r="G4775">
        <v>0</v>
      </c>
      <c r="H4775">
        <v>1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x14ac:dyDescent="0.2">
      <c r="A4776" t="s">
        <v>404</v>
      </c>
      <c r="B4776">
        <v>5.5476115085184498E-4</v>
      </c>
      <c r="C4776">
        <v>2.6497378945350598E-2</v>
      </c>
      <c r="D4776">
        <v>0.95560020208358698</v>
      </c>
      <c r="E4776">
        <v>2</v>
      </c>
      <c r="F4776">
        <v>0</v>
      </c>
      <c r="G4776">
        <v>0</v>
      </c>
      <c r="H4776">
        <v>1</v>
      </c>
      <c r="I4776">
        <v>1</v>
      </c>
      <c r="J4776">
        <v>1</v>
      </c>
      <c r="K4776" t="str">
        <f>LOOKUP(E4776,Types!A:A,Types!B:B)</f>
        <v>Pop</v>
      </c>
      <c r="L4776" t="str">
        <f>LOOKUP(I4776,Types!A:A,Types!B:B)</f>
        <v>Art</v>
      </c>
      <c r="M4776">
        <f t="shared" si="74"/>
        <v>-1</v>
      </c>
    </row>
    <row r="4777" spans="1:13" x14ac:dyDescent="0.2">
      <c r="A4777" t="s">
        <v>1558</v>
      </c>
      <c r="B4777">
        <v>1.2329330202192001E-3</v>
      </c>
      <c r="C4777">
        <v>0.17174014449119501</v>
      </c>
      <c r="D4777">
        <v>0.82460761070251398</v>
      </c>
      <c r="E4777">
        <v>2</v>
      </c>
      <c r="F4777">
        <v>0</v>
      </c>
      <c r="G4777">
        <v>0</v>
      </c>
      <c r="H4777">
        <v>1</v>
      </c>
      <c r="I4777">
        <v>2</v>
      </c>
      <c r="J4777">
        <v>1</v>
      </c>
      <c r="K4777" t="str">
        <f>LOOKUP(E4777,Types!A:A,Types!B:B)</f>
        <v>Pop</v>
      </c>
      <c r="L4777" t="str">
        <f>LOOKUP(I4777,Types!A:A,Types!B:B)</f>
        <v>Pop</v>
      </c>
      <c r="M4777">
        <f t="shared" si="74"/>
        <v>0</v>
      </c>
    </row>
    <row r="4778" spans="1:13" x14ac:dyDescent="0.2">
      <c r="A4778" t="s">
        <v>1670</v>
      </c>
      <c r="B4778">
        <v>8.1213214434683301E-4</v>
      </c>
      <c r="C4778">
        <v>0.129326626658439</v>
      </c>
      <c r="D4778">
        <v>0.86072403192520097</v>
      </c>
      <c r="E4778">
        <v>2</v>
      </c>
      <c r="F4778">
        <v>0</v>
      </c>
      <c r="G4778">
        <v>0</v>
      </c>
      <c r="H4778">
        <v>1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x14ac:dyDescent="0.2">
      <c r="A4779" t="s">
        <v>127</v>
      </c>
      <c r="B4779">
        <v>1.6966951079666599E-3</v>
      </c>
      <c r="C4779">
        <v>0.11846452206373199</v>
      </c>
      <c r="D4779">
        <v>0.87124294042587203</v>
      </c>
      <c r="E4779">
        <v>2</v>
      </c>
      <c r="F4779">
        <v>0</v>
      </c>
      <c r="G4779">
        <v>0</v>
      </c>
      <c r="H4779">
        <v>1</v>
      </c>
      <c r="I4779">
        <v>1</v>
      </c>
      <c r="J4779">
        <v>1</v>
      </c>
      <c r="K4779" t="str">
        <f>LOOKUP(E4779,Types!A:A,Types!B:B)</f>
        <v>Pop</v>
      </c>
      <c r="L4779" t="str">
        <f>LOOKUP(I4779,Types!A:A,Types!B:B)</f>
        <v>Art</v>
      </c>
      <c r="M4779">
        <f t="shared" si="74"/>
        <v>-1</v>
      </c>
    </row>
    <row r="4780" spans="1:13" x14ac:dyDescent="0.2">
      <c r="A4780" t="s">
        <v>1735</v>
      </c>
      <c r="B4780">
        <v>9.9278788547962904E-4</v>
      </c>
      <c r="C4780">
        <v>0.112702459096908</v>
      </c>
      <c r="D4780">
        <v>0.88465052843093805</v>
      </c>
      <c r="E4780">
        <v>2</v>
      </c>
      <c r="F4780">
        <v>0</v>
      </c>
      <c r="G4780">
        <v>0</v>
      </c>
      <c r="H4780">
        <v>1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x14ac:dyDescent="0.2">
      <c r="A4781" t="s">
        <v>542</v>
      </c>
      <c r="B4781">
        <v>9.944097837433219E-4</v>
      </c>
      <c r="C4781">
        <v>0.186964631080627</v>
      </c>
      <c r="D4781">
        <v>0.80905306339263905</v>
      </c>
      <c r="E4781">
        <v>2</v>
      </c>
      <c r="F4781">
        <v>0</v>
      </c>
      <c r="G4781">
        <v>0</v>
      </c>
      <c r="H4781">
        <v>1</v>
      </c>
      <c r="I4781">
        <v>1</v>
      </c>
      <c r="J4781">
        <v>1</v>
      </c>
      <c r="K4781" t="str">
        <f>LOOKUP(E4781,Types!A:A,Types!B:B)</f>
        <v>Pop</v>
      </c>
      <c r="L4781" t="str">
        <f>LOOKUP(I4781,Types!A:A,Types!B:B)</f>
        <v>Art</v>
      </c>
      <c r="M4781">
        <f t="shared" si="74"/>
        <v>-1</v>
      </c>
    </row>
    <row r="4782" spans="1:13" x14ac:dyDescent="0.2">
      <c r="A4782" t="s">
        <v>912</v>
      </c>
      <c r="B4782">
        <v>1.18852965533733E-3</v>
      </c>
      <c r="C4782">
        <v>0.105936184525489</v>
      </c>
      <c r="D4782">
        <v>0.87600928544998102</v>
      </c>
      <c r="E4782">
        <v>2</v>
      </c>
      <c r="F4782">
        <v>0</v>
      </c>
      <c r="G4782">
        <v>0</v>
      </c>
      <c r="H4782">
        <v>1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x14ac:dyDescent="0.2">
      <c r="A4783" t="s">
        <v>2235</v>
      </c>
      <c r="B4783">
        <v>1.46529311314225E-3</v>
      </c>
      <c r="C4783">
        <v>0.176591277122497</v>
      </c>
      <c r="D4783">
        <v>0.81508463621139504</v>
      </c>
      <c r="E4783">
        <v>2</v>
      </c>
      <c r="F4783">
        <v>0</v>
      </c>
      <c r="G4783">
        <v>0</v>
      </c>
      <c r="H4783">
        <v>1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x14ac:dyDescent="0.2">
      <c r="A4784" t="s">
        <v>1463</v>
      </c>
      <c r="B4784">
        <v>1.0150050511583599E-3</v>
      </c>
      <c r="C4784">
        <v>0.110081776976585</v>
      </c>
      <c r="D4784">
        <v>0.86510586738586404</v>
      </c>
      <c r="E4784">
        <v>2</v>
      </c>
      <c r="F4784">
        <v>0</v>
      </c>
      <c r="G4784">
        <v>0</v>
      </c>
      <c r="H4784">
        <v>1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x14ac:dyDescent="0.2">
      <c r="A4785" t="s">
        <v>1744</v>
      </c>
      <c r="B4785">
        <v>7.1770360227674202E-4</v>
      </c>
      <c r="C4785">
        <v>4.3635606765747001E-2</v>
      </c>
      <c r="D4785">
        <v>0.95466667413711503</v>
      </c>
      <c r="E4785">
        <v>2</v>
      </c>
      <c r="F4785">
        <v>0</v>
      </c>
      <c r="G4785">
        <v>0</v>
      </c>
      <c r="H4785">
        <v>1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x14ac:dyDescent="0.2">
      <c r="A4786" t="s">
        <v>812</v>
      </c>
      <c r="B4786">
        <v>7.4160553049296097E-4</v>
      </c>
      <c r="C4786">
        <v>8.6362540721893297E-2</v>
      </c>
      <c r="D4786">
        <v>0.90624392032623202</v>
      </c>
      <c r="E4786">
        <v>2</v>
      </c>
      <c r="F4786">
        <v>0</v>
      </c>
      <c r="G4786">
        <v>0</v>
      </c>
      <c r="H4786">
        <v>1</v>
      </c>
      <c r="I4786">
        <v>1</v>
      </c>
      <c r="J4786">
        <v>1</v>
      </c>
      <c r="K4786" t="str">
        <f>LOOKUP(E4786,Types!A:A,Types!B:B)</f>
        <v>Pop</v>
      </c>
      <c r="L4786" t="str">
        <f>LOOKUP(I4786,Types!A:A,Types!B:B)</f>
        <v>Art</v>
      </c>
      <c r="M4786">
        <f t="shared" si="74"/>
        <v>-1</v>
      </c>
    </row>
    <row r="4787" spans="1:13" x14ac:dyDescent="0.2">
      <c r="A4787" t="s">
        <v>121</v>
      </c>
      <c r="B4787">
        <v>1.31393305491656E-3</v>
      </c>
      <c r="C4787">
        <v>0.232240960001945</v>
      </c>
      <c r="D4787">
        <v>0.76330631971359197</v>
      </c>
      <c r="E4787">
        <v>2</v>
      </c>
      <c r="F4787">
        <v>0</v>
      </c>
      <c r="G4787">
        <v>0</v>
      </c>
      <c r="H4787">
        <v>1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x14ac:dyDescent="0.2">
      <c r="A4788" t="s">
        <v>2418</v>
      </c>
      <c r="B4788">
        <v>1.54580466914922E-3</v>
      </c>
      <c r="C4788">
        <v>0.239737153053283</v>
      </c>
      <c r="D4788">
        <v>0.73691451549529996</v>
      </c>
      <c r="E4788">
        <v>2</v>
      </c>
      <c r="F4788">
        <v>0</v>
      </c>
      <c r="G4788">
        <v>0</v>
      </c>
      <c r="H4788">
        <v>1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x14ac:dyDescent="0.2">
      <c r="A4789" t="s">
        <v>1921</v>
      </c>
      <c r="B4789">
        <v>1.02615647483617E-3</v>
      </c>
      <c r="C4789">
        <v>0.103504240512847</v>
      </c>
      <c r="D4789">
        <v>0.882981836795806</v>
      </c>
      <c r="E4789">
        <v>2</v>
      </c>
      <c r="F4789">
        <v>0</v>
      </c>
      <c r="G4789">
        <v>0</v>
      </c>
      <c r="H4789">
        <v>1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x14ac:dyDescent="0.2">
      <c r="A4790" t="s">
        <v>199</v>
      </c>
      <c r="B4790">
        <v>1.1192879173904601E-3</v>
      </c>
      <c r="C4790">
        <v>9.6126504242420197E-2</v>
      </c>
      <c r="D4790">
        <v>0.89390689134597701</v>
      </c>
      <c r="E4790">
        <v>2</v>
      </c>
      <c r="F4790">
        <v>0</v>
      </c>
      <c r="G4790">
        <v>0</v>
      </c>
      <c r="H4790">
        <v>1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2409</v>
      </c>
      <c r="B4791">
        <v>1.0549477301537899E-3</v>
      </c>
      <c r="C4791">
        <v>0.11234716325998299</v>
      </c>
      <c r="D4791">
        <v>0.86935108900070102</v>
      </c>
      <c r="E4791">
        <v>2</v>
      </c>
      <c r="F4791">
        <v>0</v>
      </c>
      <c r="G4791">
        <v>0</v>
      </c>
      <c r="H4791">
        <v>1</v>
      </c>
      <c r="I4791">
        <v>2</v>
      </c>
      <c r="J4791">
        <v>1</v>
      </c>
      <c r="K4791" t="str">
        <f>LOOKUP(E4791,Types!A:A,Types!B:B)</f>
        <v>Pop</v>
      </c>
      <c r="L4791" t="str">
        <f>LOOKUP(I4791,Types!A:A,Types!B:B)</f>
        <v>Pop</v>
      </c>
      <c r="M4791">
        <f t="shared" si="74"/>
        <v>0</v>
      </c>
    </row>
    <row r="4792" spans="1:13" x14ac:dyDescent="0.2">
      <c r="A4792" t="s">
        <v>1573</v>
      </c>
      <c r="B4792">
        <v>1.3930912828072899E-3</v>
      </c>
      <c r="C4792">
        <v>0.25001698732376099</v>
      </c>
      <c r="D4792">
        <v>0.70655822753906194</v>
      </c>
      <c r="E4792">
        <v>2</v>
      </c>
      <c r="F4792">
        <v>0</v>
      </c>
      <c r="G4792">
        <v>0</v>
      </c>
      <c r="H4792">
        <v>1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2387</v>
      </c>
      <c r="B4793">
        <v>2.1917384583502999E-3</v>
      </c>
      <c r="C4793">
        <v>0.18535725772380801</v>
      </c>
      <c r="D4793">
        <v>0.79551577568054199</v>
      </c>
      <c r="E4793">
        <v>2</v>
      </c>
      <c r="F4793">
        <v>0</v>
      </c>
      <c r="G4793">
        <v>0</v>
      </c>
      <c r="H4793">
        <v>1</v>
      </c>
      <c r="I4793">
        <v>2</v>
      </c>
      <c r="J4793">
        <v>1</v>
      </c>
      <c r="K4793" t="str">
        <f>LOOKUP(E4793,Types!A:A,Types!B:B)</f>
        <v>Pop</v>
      </c>
      <c r="L4793" t="str">
        <f>LOOKUP(I4793,Types!A:A,Types!B:B)</f>
        <v>Pop</v>
      </c>
      <c r="M4793">
        <f t="shared" si="74"/>
        <v>0</v>
      </c>
    </row>
    <row r="4794" spans="1:13" x14ac:dyDescent="0.2">
      <c r="A4794" t="s">
        <v>1672</v>
      </c>
      <c r="B4794">
        <v>1.2399961706250899E-3</v>
      </c>
      <c r="C4794">
        <v>0.22572912275791099</v>
      </c>
      <c r="D4794">
        <v>0.75947105884552002</v>
      </c>
      <c r="E4794">
        <v>2</v>
      </c>
      <c r="F4794">
        <v>0</v>
      </c>
      <c r="G4794">
        <v>0</v>
      </c>
      <c r="H4794">
        <v>1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x14ac:dyDescent="0.2">
      <c r="A4795" t="s">
        <v>735</v>
      </c>
      <c r="B4795">
        <v>8.4332929691299796E-4</v>
      </c>
      <c r="C4795">
        <v>0.107387937605381</v>
      </c>
      <c r="D4795">
        <v>0.88974469900131203</v>
      </c>
      <c r="E4795">
        <v>2</v>
      </c>
      <c r="F4795">
        <v>0</v>
      </c>
      <c r="G4795">
        <v>0</v>
      </c>
      <c r="H4795">
        <v>1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x14ac:dyDescent="0.2">
      <c r="A4796" t="s">
        <v>1838</v>
      </c>
      <c r="B4796">
        <v>6.9779122713953202E-4</v>
      </c>
      <c r="C4796">
        <v>8.6387336254119804E-2</v>
      </c>
      <c r="D4796">
        <v>0.90616691112518299</v>
      </c>
      <c r="E4796">
        <v>2</v>
      </c>
      <c r="F4796">
        <v>0</v>
      </c>
      <c r="G4796">
        <v>0</v>
      </c>
      <c r="H4796">
        <v>1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x14ac:dyDescent="0.2">
      <c r="A4797" t="s">
        <v>2119</v>
      </c>
      <c r="B4797">
        <v>8.5877964738756397E-4</v>
      </c>
      <c r="C4797">
        <v>6.9658510386943803E-2</v>
      </c>
      <c r="D4797">
        <v>0.92880541086196899</v>
      </c>
      <c r="E4797">
        <v>2</v>
      </c>
      <c r="F4797">
        <v>0</v>
      </c>
      <c r="G4797">
        <v>0</v>
      </c>
      <c r="H4797">
        <v>1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x14ac:dyDescent="0.2">
      <c r="A4798" t="s">
        <v>1472</v>
      </c>
      <c r="B4798">
        <v>1.1477717198431401E-3</v>
      </c>
      <c r="C4798">
        <v>6.1484705656766801E-2</v>
      </c>
      <c r="D4798">
        <v>0.919358730316162</v>
      </c>
      <c r="E4798">
        <v>2</v>
      </c>
      <c r="F4798">
        <v>0</v>
      </c>
      <c r="G4798">
        <v>0</v>
      </c>
      <c r="H4798">
        <v>1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x14ac:dyDescent="0.2">
      <c r="A4799" t="s">
        <v>565</v>
      </c>
      <c r="B4799">
        <v>1.5430343337357001E-3</v>
      </c>
      <c r="C4799">
        <v>0.127405971288681</v>
      </c>
      <c r="D4799">
        <v>0.85418921709060602</v>
      </c>
      <c r="E4799">
        <v>2</v>
      </c>
      <c r="F4799">
        <v>0</v>
      </c>
      <c r="G4799">
        <v>0</v>
      </c>
      <c r="H4799">
        <v>1</v>
      </c>
      <c r="I4799">
        <v>1</v>
      </c>
      <c r="J4799">
        <v>1</v>
      </c>
      <c r="K4799" t="str">
        <f>LOOKUP(E4799,Types!A:A,Types!B:B)</f>
        <v>Pop</v>
      </c>
      <c r="L4799" t="str">
        <f>LOOKUP(I4799,Types!A:A,Types!B:B)</f>
        <v>Art</v>
      </c>
      <c r="M4799">
        <f t="shared" si="74"/>
        <v>-1</v>
      </c>
    </row>
    <row r="4800" spans="1:13" x14ac:dyDescent="0.2">
      <c r="A4800" t="s">
        <v>2131</v>
      </c>
      <c r="B4800">
        <v>7.58450070861727E-4</v>
      </c>
      <c r="C4800">
        <v>5.0777252763509702E-2</v>
      </c>
      <c r="D4800">
        <v>0.94306832551956099</v>
      </c>
      <c r="E4800">
        <v>2</v>
      </c>
      <c r="F4800">
        <v>0</v>
      </c>
      <c r="G4800">
        <v>0</v>
      </c>
      <c r="H4800">
        <v>1</v>
      </c>
      <c r="I4800">
        <v>1</v>
      </c>
      <c r="J4800">
        <v>1</v>
      </c>
      <c r="K4800" t="str">
        <f>LOOKUP(E4800,Types!A:A,Types!B:B)</f>
        <v>Pop</v>
      </c>
      <c r="L4800" t="str">
        <f>LOOKUP(I4800,Types!A:A,Types!B:B)</f>
        <v>Art</v>
      </c>
      <c r="M4800">
        <f t="shared" si="74"/>
        <v>-1</v>
      </c>
    </row>
    <row r="4801" spans="1:13" x14ac:dyDescent="0.2">
      <c r="A4801" t="s">
        <v>922</v>
      </c>
      <c r="B4801">
        <v>7.1463023778051105E-4</v>
      </c>
      <c r="C4801">
        <v>5.8512445539235999E-2</v>
      </c>
      <c r="D4801">
        <v>0.93940901756286599</v>
      </c>
      <c r="E4801">
        <v>2</v>
      </c>
      <c r="F4801">
        <v>0</v>
      </c>
      <c r="G4801">
        <v>0</v>
      </c>
      <c r="H4801">
        <v>1</v>
      </c>
      <c r="I4801">
        <v>3</v>
      </c>
      <c r="J4801">
        <v>1</v>
      </c>
      <c r="K4801" t="str">
        <f>LOOKUP(E4801,Types!A:A,Types!B:B)</f>
        <v>Pop</v>
      </c>
      <c r="L4801" t="str">
        <f>LOOKUP(I4801,Types!A:A,Types!B:B)</f>
        <v>Tradition</v>
      </c>
      <c r="M4801">
        <f t="shared" si="74"/>
        <v>1</v>
      </c>
    </row>
    <row r="4802" spans="1:13" x14ac:dyDescent="0.2">
      <c r="A4802" t="s">
        <v>1904</v>
      </c>
      <c r="B4802">
        <v>9.5993740251287796E-4</v>
      </c>
      <c r="C4802">
        <v>0.100253261625766</v>
      </c>
      <c r="D4802">
        <v>0.89531111717224099</v>
      </c>
      <c r="E4802">
        <v>2</v>
      </c>
      <c r="F4802">
        <v>0</v>
      </c>
      <c r="G4802">
        <v>0</v>
      </c>
      <c r="H4802">
        <v>1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x14ac:dyDescent="0.2">
      <c r="A4803" t="s">
        <v>491</v>
      </c>
      <c r="B4803">
        <v>1.93919497542083E-3</v>
      </c>
      <c r="C4803">
        <v>0.36918306350708002</v>
      </c>
      <c r="D4803">
        <v>0.61893659830093295</v>
      </c>
      <c r="E4803">
        <v>2</v>
      </c>
      <c r="F4803">
        <v>0</v>
      </c>
      <c r="G4803">
        <v>0</v>
      </c>
      <c r="H4803">
        <v>1</v>
      </c>
      <c r="I4803">
        <v>1</v>
      </c>
      <c r="J4803">
        <v>1</v>
      </c>
      <c r="K4803" t="str">
        <f>LOOKUP(E4803,Types!A:A,Types!B:B)</f>
        <v>Pop</v>
      </c>
      <c r="L4803" t="str">
        <f>LOOKUP(I4803,Types!A:A,Types!B:B)</f>
        <v>Art</v>
      </c>
      <c r="M4803">
        <f t="shared" ref="M4803:M4866" si="75">I4803-E4803</f>
        <v>-1</v>
      </c>
    </row>
    <row r="4804" spans="1:13" x14ac:dyDescent="0.2">
      <c r="A4804" t="s">
        <v>1149</v>
      </c>
      <c r="B4804">
        <v>5.7927897432818998E-4</v>
      </c>
      <c r="C4804">
        <v>6.0356523841619401E-2</v>
      </c>
      <c r="D4804">
        <v>0.93284088373184204</v>
      </c>
      <c r="E4804">
        <v>2</v>
      </c>
      <c r="F4804">
        <v>0</v>
      </c>
      <c r="G4804">
        <v>0</v>
      </c>
      <c r="H4804">
        <v>1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135</v>
      </c>
      <c r="B4805">
        <v>1.1056879302486699E-3</v>
      </c>
      <c r="C4805">
        <v>0.20730921626091001</v>
      </c>
      <c r="D4805">
        <v>0.78659176826476995</v>
      </c>
      <c r="E4805">
        <v>2</v>
      </c>
      <c r="F4805">
        <v>0</v>
      </c>
      <c r="G4805">
        <v>0</v>
      </c>
      <c r="H4805">
        <v>1</v>
      </c>
      <c r="I4805">
        <v>2</v>
      </c>
      <c r="J4805">
        <v>1</v>
      </c>
      <c r="K4805" t="str">
        <f>LOOKUP(E4805,Types!A:A,Types!B:B)</f>
        <v>Pop</v>
      </c>
      <c r="L4805" t="str">
        <f>LOOKUP(I4805,Types!A:A,Types!B:B)</f>
        <v>Pop</v>
      </c>
      <c r="M4805">
        <f t="shared" si="75"/>
        <v>0</v>
      </c>
    </row>
    <row r="4806" spans="1:13" x14ac:dyDescent="0.2">
      <c r="A4806" t="s">
        <v>1166</v>
      </c>
      <c r="B4806">
        <v>1.2711437884718099E-3</v>
      </c>
      <c r="C4806">
        <v>0.14148449897766099</v>
      </c>
      <c r="D4806">
        <v>0.84921836853027299</v>
      </c>
      <c r="E4806">
        <v>2</v>
      </c>
      <c r="F4806">
        <v>0</v>
      </c>
      <c r="G4806">
        <v>0</v>
      </c>
      <c r="H4806">
        <v>1</v>
      </c>
      <c r="I4806">
        <v>2</v>
      </c>
      <c r="J4806">
        <v>1</v>
      </c>
      <c r="K4806" t="str">
        <f>LOOKUP(E4806,Types!A:A,Types!B:B)</f>
        <v>Pop</v>
      </c>
      <c r="L4806" t="str">
        <f>LOOKUP(I4806,Types!A:A,Types!B:B)</f>
        <v>Pop</v>
      </c>
      <c r="M4806">
        <f t="shared" si="75"/>
        <v>0</v>
      </c>
    </row>
    <row r="4807" spans="1:13" x14ac:dyDescent="0.2">
      <c r="A4807" t="s">
        <v>74</v>
      </c>
      <c r="B4807">
        <v>1.1471990728750801E-3</v>
      </c>
      <c r="C4807">
        <v>0.121212296187877</v>
      </c>
      <c r="D4807">
        <v>0.87538474798202504</v>
      </c>
      <c r="E4807">
        <v>2</v>
      </c>
      <c r="F4807">
        <v>0</v>
      </c>
      <c r="G4807">
        <v>0</v>
      </c>
      <c r="H4807">
        <v>1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x14ac:dyDescent="0.2">
      <c r="A4808" t="s">
        <v>1950</v>
      </c>
      <c r="B4808">
        <v>9.1203657211735801E-4</v>
      </c>
      <c r="C4808">
        <v>0.118489310145378</v>
      </c>
      <c r="D4808">
        <v>0.87783384323120095</v>
      </c>
      <c r="E4808">
        <v>2</v>
      </c>
      <c r="F4808">
        <v>0</v>
      </c>
      <c r="G4808">
        <v>0</v>
      </c>
      <c r="H4808">
        <v>1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1914</v>
      </c>
      <c r="B4809">
        <v>7.8195787500589999E-4</v>
      </c>
      <c r="C4809">
        <v>5.61742670834064E-2</v>
      </c>
      <c r="D4809">
        <v>0.93848335742950395</v>
      </c>
      <c r="E4809">
        <v>2</v>
      </c>
      <c r="F4809">
        <v>0</v>
      </c>
      <c r="G4809">
        <v>0</v>
      </c>
      <c r="H4809">
        <v>1</v>
      </c>
      <c r="I4809">
        <v>2</v>
      </c>
      <c r="J4809">
        <v>1</v>
      </c>
      <c r="K4809" t="str">
        <f>LOOKUP(E4809,Types!A:A,Types!B:B)</f>
        <v>Pop</v>
      </c>
      <c r="L4809" t="str">
        <f>LOOKUP(I4809,Types!A:A,Types!B:B)</f>
        <v>Pop</v>
      </c>
      <c r="M4809">
        <f t="shared" si="75"/>
        <v>0</v>
      </c>
    </row>
    <row r="4810" spans="1:13" x14ac:dyDescent="0.2">
      <c r="A4810" t="s">
        <v>885</v>
      </c>
      <c r="B4810">
        <v>1.24947004951536E-3</v>
      </c>
      <c r="C4810">
        <v>0.105810016393661</v>
      </c>
      <c r="D4810">
        <v>0.88208156824111905</v>
      </c>
      <c r="E4810">
        <v>2</v>
      </c>
      <c r="F4810">
        <v>0</v>
      </c>
      <c r="G4810">
        <v>0</v>
      </c>
      <c r="H4810">
        <v>1</v>
      </c>
      <c r="I4810">
        <v>2</v>
      </c>
      <c r="J4810">
        <v>1</v>
      </c>
      <c r="K4810" t="str">
        <f>LOOKUP(E4810,Types!A:A,Types!B:B)</f>
        <v>Pop</v>
      </c>
      <c r="L4810" t="str">
        <f>LOOKUP(I4810,Types!A:A,Types!B:B)</f>
        <v>Pop</v>
      </c>
      <c r="M4810">
        <f t="shared" si="75"/>
        <v>0</v>
      </c>
    </row>
    <row r="4811" spans="1:13" x14ac:dyDescent="0.2">
      <c r="A4811" t="s">
        <v>346</v>
      </c>
      <c r="B4811">
        <v>5.84051536861807E-4</v>
      </c>
      <c r="C4811">
        <v>0.1040940284729</v>
      </c>
      <c r="D4811">
        <v>0.89290887117385798</v>
      </c>
      <c r="E4811">
        <v>2</v>
      </c>
      <c r="F4811">
        <v>0</v>
      </c>
      <c r="G4811">
        <v>0</v>
      </c>
      <c r="H4811">
        <v>1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x14ac:dyDescent="0.2">
      <c r="A4812" t="s">
        <v>1495</v>
      </c>
      <c r="B4812">
        <v>7.3981052264571103E-4</v>
      </c>
      <c r="C4812">
        <v>6.15227855741977E-2</v>
      </c>
      <c r="D4812">
        <v>0.93225413560867298</v>
      </c>
      <c r="E4812">
        <v>2</v>
      </c>
      <c r="F4812">
        <v>0</v>
      </c>
      <c r="G4812">
        <v>0</v>
      </c>
      <c r="H4812">
        <v>1</v>
      </c>
      <c r="I4812">
        <v>1</v>
      </c>
      <c r="J4812">
        <v>1</v>
      </c>
      <c r="K4812" t="str">
        <f>LOOKUP(E4812,Types!A:A,Types!B:B)</f>
        <v>Pop</v>
      </c>
      <c r="L4812" t="str">
        <f>LOOKUP(I4812,Types!A:A,Types!B:B)</f>
        <v>Art</v>
      </c>
      <c r="M4812">
        <f t="shared" si="75"/>
        <v>-1</v>
      </c>
    </row>
    <row r="4813" spans="1:13" x14ac:dyDescent="0.2">
      <c r="A4813" t="s">
        <v>2044</v>
      </c>
      <c r="B4813">
        <v>6.7702296655625105E-4</v>
      </c>
      <c r="C4813">
        <v>8.9554563164710999E-2</v>
      </c>
      <c r="D4813">
        <v>0.90500271320342995</v>
      </c>
      <c r="E4813">
        <v>2</v>
      </c>
      <c r="F4813">
        <v>0</v>
      </c>
      <c r="G4813">
        <v>0</v>
      </c>
      <c r="H4813">
        <v>1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x14ac:dyDescent="0.2">
      <c r="A4814" t="s">
        <v>11</v>
      </c>
      <c r="B4814">
        <v>1.3508122647181099E-3</v>
      </c>
      <c r="C4814">
        <v>0.22224310040473899</v>
      </c>
      <c r="D4814">
        <v>0.77303922176360995</v>
      </c>
      <c r="E4814">
        <v>2</v>
      </c>
      <c r="F4814">
        <v>0</v>
      </c>
      <c r="G4814">
        <v>0</v>
      </c>
      <c r="H4814">
        <v>1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1042</v>
      </c>
      <c r="B4815">
        <v>1.0550249135121701E-3</v>
      </c>
      <c r="C4815">
        <v>6.4854368567466694E-2</v>
      </c>
      <c r="D4815">
        <v>0.92193394899368197</v>
      </c>
      <c r="E4815">
        <v>2</v>
      </c>
      <c r="F4815">
        <v>0</v>
      </c>
      <c r="G4815">
        <v>0</v>
      </c>
      <c r="H4815">
        <v>1</v>
      </c>
      <c r="I4815">
        <v>2</v>
      </c>
      <c r="J4815">
        <v>1</v>
      </c>
      <c r="K4815" t="str">
        <f>LOOKUP(E4815,Types!A:A,Types!B:B)</f>
        <v>Pop</v>
      </c>
      <c r="L4815" t="str">
        <f>LOOKUP(I4815,Types!A:A,Types!B:B)</f>
        <v>Pop</v>
      </c>
      <c r="M4815">
        <f t="shared" si="75"/>
        <v>0</v>
      </c>
    </row>
    <row r="4816" spans="1:13" x14ac:dyDescent="0.2">
      <c r="A4816" t="s">
        <v>290</v>
      </c>
      <c r="B4816">
        <v>1.84210191946476E-3</v>
      </c>
      <c r="C4816">
        <v>9.1228410601615906E-2</v>
      </c>
      <c r="D4816">
        <v>0.87743425369262695</v>
      </c>
      <c r="E4816">
        <v>2</v>
      </c>
      <c r="F4816">
        <v>0</v>
      </c>
      <c r="G4816">
        <v>0</v>
      </c>
      <c r="H4816">
        <v>1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1910</v>
      </c>
      <c r="B4817">
        <v>1.6884219367057E-3</v>
      </c>
      <c r="C4817">
        <v>0.17872096598148299</v>
      </c>
      <c r="D4817">
        <v>0.80257999897003096</v>
      </c>
      <c r="E4817">
        <v>2</v>
      </c>
      <c r="F4817">
        <v>0</v>
      </c>
      <c r="G4817">
        <v>0</v>
      </c>
      <c r="H4817">
        <v>1</v>
      </c>
      <c r="I4817">
        <v>2</v>
      </c>
      <c r="J4817">
        <v>1</v>
      </c>
      <c r="K4817" t="str">
        <f>LOOKUP(E4817,Types!A:A,Types!B:B)</f>
        <v>Pop</v>
      </c>
      <c r="L4817" t="str">
        <f>LOOKUP(I4817,Types!A:A,Types!B:B)</f>
        <v>Pop</v>
      </c>
      <c r="M4817">
        <f t="shared" si="75"/>
        <v>0</v>
      </c>
    </row>
    <row r="4818" spans="1:13" x14ac:dyDescent="0.2">
      <c r="A4818" t="s">
        <v>1552</v>
      </c>
      <c r="B4818">
        <v>1.85531482566148E-3</v>
      </c>
      <c r="C4818">
        <v>0.17198908329009999</v>
      </c>
      <c r="D4818">
        <v>0.79620695114135698</v>
      </c>
      <c r="E4818">
        <v>2</v>
      </c>
      <c r="F4818">
        <v>0</v>
      </c>
      <c r="G4818">
        <v>0</v>
      </c>
      <c r="H4818">
        <v>1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x14ac:dyDescent="0.2">
      <c r="A4819" t="s">
        <v>2253</v>
      </c>
      <c r="B4819">
        <v>1.1774151353165501E-3</v>
      </c>
      <c r="C4819">
        <v>0.14086732268333399</v>
      </c>
      <c r="D4819">
        <v>0.84274047613143899</v>
      </c>
      <c r="E4819">
        <v>2</v>
      </c>
      <c r="F4819">
        <v>0</v>
      </c>
      <c r="G4819">
        <v>0</v>
      </c>
      <c r="H4819">
        <v>1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x14ac:dyDescent="0.2">
      <c r="A4820" t="s">
        <v>267</v>
      </c>
      <c r="B4820">
        <v>1.30427454132586E-3</v>
      </c>
      <c r="C4820">
        <v>7.4627786874771104E-2</v>
      </c>
      <c r="D4820">
        <v>0.91940015554428101</v>
      </c>
      <c r="E4820">
        <v>2</v>
      </c>
      <c r="F4820">
        <v>0</v>
      </c>
      <c r="G4820">
        <v>0</v>
      </c>
      <c r="H4820">
        <v>1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x14ac:dyDescent="0.2">
      <c r="A4821" t="s">
        <v>2233</v>
      </c>
      <c r="B4821">
        <v>1.2488536303862899E-3</v>
      </c>
      <c r="C4821">
        <v>7.6042294502258301E-2</v>
      </c>
      <c r="D4821">
        <v>0.91637909412384</v>
      </c>
      <c r="E4821">
        <v>2</v>
      </c>
      <c r="F4821">
        <v>0</v>
      </c>
      <c r="G4821">
        <v>0</v>
      </c>
      <c r="H4821">
        <v>1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x14ac:dyDescent="0.2">
      <c r="A4822" t="s">
        <v>629</v>
      </c>
      <c r="B4822">
        <v>1.5908665955066601E-3</v>
      </c>
      <c r="C4822">
        <v>0.25027897953987099</v>
      </c>
      <c r="D4822">
        <v>0.73979240655899003</v>
      </c>
      <c r="E4822">
        <v>2</v>
      </c>
      <c r="F4822">
        <v>0</v>
      </c>
      <c r="G4822">
        <v>0</v>
      </c>
      <c r="H4822">
        <v>1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255</v>
      </c>
      <c r="B4823">
        <v>7.8154873335733999E-4</v>
      </c>
      <c r="C4823">
        <v>8.8596023619174902E-2</v>
      </c>
      <c r="D4823">
        <v>0.906910359859466</v>
      </c>
      <c r="E4823">
        <v>2</v>
      </c>
      <c r="F4823">
        <v>0</v>
      </c>
      <c r="G4823">
        <v>0</v>
      </c>
      <c r="H4823">
        <v>1</v>
      </c>
      <c r="I4823">
        <v>2</v>
      </c>
      <c r="J4823">
        <v>1</v>
      </c>
      <c r="K4823" t="str">
        <f>LOOKUP(E4823,Types!A:A,Types!B:B)</f>
        <v>Pop</v>
      </c>
      <c r="L4823" t="str">
        <f>LOOKUP(I4823,Types!A:A,Types!B:B)</f>
        <v>Pop</v>
      </c>
      <c r="M4823">
        <f t="shared" si="75"/>
        <v>0</v>
      </c>
    </row>
    <row r="4824" spans="1:13" x14ac:dyDescent="0.2">
      <c r="A4824" t="s">
        <v>1291</v>
      </c>
      <c r="B4824">
        <v>1.3164407573640301E-3</v>
      </c>
      <c r="C4824">
        <v>6.7507155239582006E-2</v>
      </c>
      <c r="D4824">
        <v>0.92535376548767001</v>
      </c>
      <c r="E4824">
        <v>2</v>
      </c>
      <c r="F4824">
        <v>0</v>
      </c>
      <c r="G4824">
        <v>0</v>
      </c>
      <c r="H4824">
        <v>1</v>
      </c>
      <c r="I4824">
        <v>1</v>
      </c>
      <c r="J4824">
        <v>1</v>
      </c>
      <c r="K4824" t="str">
        <f>LOOKUP(E4824,Types!A:A,Types!B:B)</f>
        <v>Pop</v>
      </c>
      <c r="L4824" t="str">
        <f>LOOKUP(I4824,Types!A:A,Types!B:B)</f>
        <v>Art</v>
      </c>
      <c r="M4824">
        <f t="shared" si="75"/>
        <v>-1</v>
      </c>
    </row>
    <row r="4825" spans="1:13" x14ac:dyDescent="0.2">
      <c r="A4825" t="s">
        <v>1638</v>
      </c>
      <c r="B4825">
        <v>7.9033529618754896E-4</v>
      </c>
      <c r="C4825">
        <v>0.225646272301673</v>
      </c>
      <c r="D4825">
        <v>0.76114505529403598</v>
      </c>
      <c r="E4825">
        <v>2</v>
      </c>
      <c r="F4825">
        <v>0</v>
      </c>
      <c r="G4825">
        <v>0</v>
      </c>
      <c r="H4825">
        <v>1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x14ac:dyDescent="0.2">
      <c r="A4826" t="s">
        <v>650</v>
      </c>
      <c r="B4826">
        <v>1.0954411700367899E-3</v>
      </c>
      <c r="C4826">
        <v>7.5034968554973602E-2</v>
      </c>
      <c r="D4826">
        <v>0.90659332275390603</v>
      </c>
      <c r="E4826">
        <v>2</v>
      </c>
      <c r="F4826">
        <v>0</v>
      </c>
      <c r="G4826">
        <v>0</v>
      </c>
      <c r="H4826">
        <v>1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x14ac:dyDescent="0.2">
      <c r="A4827" t="s">
        <v>376</v>
      </c>
      <c r="B4827">
        <v>1.14333350211381E-3</v>
      </c>
      <c r="C4827">
        <v>0.11753173917531901</v>
      </c>
      <c r="D4827">
        <v>0.87762856483459395</v>
      </c>
      <c r="E4827">
        <v>2</v>
      </c>
      <c r="F4827">
        <v>0</v>
      </c>
      <c r="G4827">
        <v>0</v>
      </c>
      <c r="H4827">
        <v>1</v>
      </c>
      <c r="I4827">
        <v>1</v>
      </c>
      <c r="J4827">
        <v>1</v>
      </c>
      <c r="K4827" t="str">
        <f>LOOKUP(E4827,Types!A:A,Types!B:B)</f>
        <v>Pop</v>
      </c>
      <c r="L4827" t="str">
        <f>LOOKUP(I4827,Types!A:A,Types!B:B)</f>
        <v>Art</v>
      </c>
      <c r="M4827">
        <f t="shared" si="75"/>
        <v>-1</v>
      </c>
    </row>
    <row r="4828" spans="1:13" x14ac:dyDescent="0.2">
      <c r="A4828" t="s">
        <v>433</v>
      </c>
      <c r="B4828">
        <v>1.30325101781636E-3</v>
      </c>
      <c r="C4828">
        <v>0.13296200335025701</v>
      </c>
      <c r="D4828">
        <v>0.85391205549240101</v>
      </c>
      <c r="E4828">
        <v>2</v>
      </c>
      <c r="F4828">
        <v>0</v>
      </c>
      <c r="G4828">
        <v>0</v>
      </c>
      <c r="H4828">
        <v>1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2252</v>
      </c>
      <c r="B4829">
        <v>1.0737905977293799E-3</v>
      </c>
      <c r="C4829">
        <v>0.12866373360156999</v>
      </c>
      <c r="D4829">
        <v>0.86720865964889504</v>
      </c>
      <c r="E4829">
        <v>2</v>
      </c>
      <c r="F4829">
        <v>0</v>
      </c>
      <c r="G4829">
        <v>0</v>
      </c>
      <c r="H4829">
        <v>1</v>
      </c>
      <c r="I4829">
        <v>2</v>
      </c>
      <c r="J4829">
        <v>1</v>
      </c>
      <c r="K4829" t="str">
        <f>LOOKUP(E4829,Types!A:A,Types!B:B)</f>
        <v>Pop</v>
      </c>
      <c r="L4829" t="str">
        <f>LOOKUP(I4829,Types!A:A,Types!B:B)</f>
        <v>Pop</v>
      </c>
      <c r="M4829">
        <f t="shared" si="75"/>
        <v>0</v>
      </c>
    </row>
    <row r="4830" spans="1:13" x14ac:dyDescent="0.2">
      <c r="A4830" t="s">
        <v>1030</v>
      </c>
      <c r="B4830">
        <v>1.5780280809849501E-3</v>
      </c>
      <c r="C4830">
        <v>0.17326338589191401</v>
      </c>
      <c r="D4830">
        <v>0.81843918561935403</v>
      </c>
      <c r="E4830">
        <v>2</v>
      </c>
      <c r="F4830">
        <v>0</v>
      </c>
      <c r="G4830">
        <v>0</v>
      </c>
      <c r="H4830">
        <v>1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x14ac:dyDescent="0.2">
      <c r="A4831" t="s">
        <v>2239</v>
      </c>
      <c r="B4831">
        <v>8.9261564426124096E-4</v>
      </c>
      <c r="C4831">
        <v>8.2033082842826802E-2</v>
      </c>
      <c r="D4831">
        <v>0.88729971647262496</v>
      </c>
      <c r="E4831">
        <v>2</v>
      </c>
      <c r="F4831">
        <v>0</v>
      </c>
      <c r="G4831">
        <v>0</v>
      </c>
      <c r="H4831">
        <v>1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x14ac:dyDescent="0.2">
      <c r="A4832" t="s">
        <v>1280</v>
      </c>
      <c r="B4832">
        <v>7.3431915370747404E-4</v>
      </c>
      <c r="C4832">
        <v>0.171208396553993</v>
      </c>
      <c r="D4832">
        <v>0.82721245288848799</v>
      </c>
      <c r="E4832">
        <v>2</v>
      </c>
      <c r="F4832">
        <v>0</v>
      </c>
      <c r="G4832">
        <v>0</v>
      </c>
      <c r="H4832">
        <v>1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x14ac:dyDescent="0.2">
      <c r="A4833" t="s">
        <v>2336</v>
      </c>
      <c r="B4833">
        <v>1.09537376556545E-3</v>
      </c>
      <c r="C4833">
        <v>0.17222081124782501</v>
      </c>
      <c r="D4833">
        <v>0.82150691747665405</v>
      </c>
      <c r="E4833">
        <v>2</v>
      </c>
      <c r="F4833">
        <v>0</v>
      </c>
      <c r="G4833">
        <v>0</v>
      </c>
      <c r="H4833">
        <v>1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x14ac:dyDescent="0.2">
      <c r="A4834" t="s">
        <v>538</v>
      </c>
      <c r="B4834">
        <v>1.17711117491126E-3</v>
      </c>
      <c r="C4834">
        <v>0.13960920274257599</v>
      </c>
      <c r="D4834">
        <v>0.85421288013458196</v>
      </c>
      <c r="E4834">
        <v>2</v>
      </c>
      <c r="F4834">
        <v>0</v>
      </c>
      <c r="G4834">
        <v>0</v>
      </c>
      <c r="H4834">
        <v>1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x14ac:dyDescent="0.2">
      <c r="A4835" t="s">
        <v>751</v>
      </c>
      <c r="B4835">
        <v>1.4185095205902999E-3</v>
      </c>
      <c r="C4835">
        <v>0.14257657527923501</v>
      </c>
      <c r="D4835">
        <v>0.84462743997573797</v>
      </c>
      <c r="E4835">
        <v>2</v>
      </c>
      <c r="F4835">
        <v>0</v>
      </c>
      <c r="G4835">
        <v>0</v>
      </c>
      <c r="H4835">
        <v>1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x14ac:dyDescent="0.2">
      <c r="A4836" t="s">
        <v>1054</v>
      </c>
      <c r="B4836">
        <v>9.8051491659134605E-4</v>
      </c>
      <c r="C4836">
        <v>0.15337768197059601</v>
      </c>
      <c r="D4836">
        <v>0.84054499864578203</v>
      </c>
      <c r="E4836">
        <v>2</v>
      </c>
      <c r="F4836">
        <v>0</v>
      </c>
      <c r="G4836">
        <v>0</v>
      </c>
      <c r="H4836">
        <v>1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x14ac:dyDescent="0.2">
      <c r="A4837" t="s">
        <v>1007</v>
      </c>
      <c r="B4837">
        <v>1.0213422356173301E-3</v>
      </c>
      <c r="C4837">
        <v>0.214107930660247</v>
      </c>
      <c r="D4837">
        <v>0.77777069807052601</v>
      </c>
      <c r="E4837">
        <v>2</v>
      </c>
      <c r="F4837">
        <v>0</v>
      </c>
      <c r="G4837">
        <v>0</v>
      </c>
      <c r="H4837">
        <v>1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x14ac:dyDescent="0.2">
      <c r="A4838" t="s">
        <v>1221</v>
      </c>
      <c r="B4838">
        <v>9.8450994119048097E-4</v>
      </c>
      <c r="C4838">
        <v>8.7035626173019395E-2</v>
      </c>
      <c r="D4838">
        <v>0.90185719728469804</v>
      </c>
      <c r="E4838">
        <v>2</v>
      </c>
      <c r="F4838">
        <v>0</v>
      </c>
      <c r="G4838">
        <v>0</v>
      </c>
      <c r="H4838">
        <v>1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x14ac:dyDescent="0.2">
      <c r="A4839" t="s">
        <v>1796</v>
      </c>
      <c r="B4839">
        <v>1.4199388679116899E-3</v>
      </c>
      <c r="C4839">
        <v>9.81475785374641E-2</v>
      </c>
      <c r="D4839">
        <v>0.88025540113449097</v>
      </c>
      <c r="E4839">
        <v>2</v>
      </c>
      <c r="F4839">
        <v>0</v>
      </c>
      <c r="G4839">
        <v>0</v>
      </c>
      <c r="H4839">
        <v>1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x14ac:dyDescent="0.2">
      <c r="A4840" t="s">
        <v>1230</v>
      </c>
      <c r="B4840">
        <v>1.1922096600755999E-3</v>
      </c>
      <c r="C4840">
        <v>0.16381187736988001</v>
      </c>
      <c r="D4840">
        <v>0.82920873165130604</v>
      </c>
      <c r="E4840">
        <v>2</v>
      </c>
      <c r="F4840">
        <v>0</v>
      </c>
      <c r="G4840">
        <v>0</v>
      </c>
      <c r="H4840">
        <v>1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x14ac:dyDescent="0.2">
      <c r="A4841" t="s">
        <v>2196</v>
      </c>
      <c r="B4841">
        <v>8.0090947449207295E-4</v>
      </c>
      <c r="C4841">
        <v>4.9059551209211301E-2</v>
      </c>
      <c r="D4841">
        <v>0.94428771734237604</v>
      </c>
      <c r="E4841">
        <v>2</v>
      </c>
      <c r="F4841">
        <v>0</v>
      </c>
      <c r="G4841">
        <v>0</v>
      </c>
      <c r="H4841">
        <v>1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1397</v>
      </c>
      <c r="B4842">
        <v>1.0399833554401901E-3</v>
      </c>
      <c r="C4842">
        <v>8.3428330719470895E-2</v>
      </c>
      <c r="D4842">
        <v>0.911546170711517</v>
      </c>
      <c r="E4842">
        <v>2</v>
      </c>
      <c r="F4842">
        <v>0</v>
      </c>
      <c r="G4842">
        <v>0</v>
      </c>
      <c r="H4842">
        <v>1</v>
      </c>
      <c r="I4842">
        <v>2</v>
      </c>
      <c r="J4842">
        <v>1</v>
      </c>
      <c r="K4842" t="str">
        <f>LOOKUP(E4842,Types!A:A,Types!B:B)</f>
        <v>Pop</v>
      </c>
      <c r="L4842" t="str">
        <f>LOOKUP(I4842,Types!A:A,Types!B:B)</f>
        <v>Pop</v>
      </c>
      <c r="M4842">
        <f t="shared" si="75"/>
        <v>0</v>
      </c>
    </row>
    <row r="4843" spans="1:13" x14ac:dyDescent="0.2">
      <c r="A4843" t="s">
        <v>2328</v>
      </c>
      <c r="B4843">
        <v>1.35739846155047E-3</v>
      </c>
      <c r="C4843">
        <v>0.17922744154930101</v>
      </c>
      <c r="D4843">
        <v>0.79609709978103604</v>
      </c>
      <c r="E4843">
        <v>2</v>
      </c>
      <c r="F4843">
        <v>0</v>
      </c>
      <c r="G4843">
        <v>0</v>
      </c>
      <c r="H4843">
        <v>1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x14ac:dyDescent="0.2">
      <c r="A4844" t="s">
        <v>1446</v>
      </c>
      <c r="B4844">
        <v>2.03028367832303E-3</v>
      </c>
      <c r="C4844">
        <v>0.13966736197471599</v>
      </c>
      <c r="D4844">
        <v>0.84296625852584794</v>
      </c>
      <c r="E4844">
        <v>2</v>
      </c>
      <c r="F4844">
        <v>0</v>
      </c>
      <c r="G4844">
        <v>0</v>
      </c>
      <c r="H4844">
        <v>1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x14ac:dyDescent="0.2">
      <c r="A4845" t="s">
        <v>1947</v>
      </c>
      <c r="B4845">
        <v>1.52439658995717E-3</v>
      </c>
      <c r="C4845">
        <v>0.14828792214393599</v>
      </c>
      <c r="D4845">
        <v>0.84122461080551103</v>
      </c>
      <c r="E4845">
        <v>2</v>
      </c>
      <c r="F4845">
        <v>0</v>
      </c>
      <c r="G4845">
        <v>0</v>
      </c>
      <c r="H4845">
        <v>1</v>
      </c>
      <c r="I4845">
        <v>1</v>
      </c>
      <c r="J4845">
        <v>1</v>
      </c>
      <c r="K4845" t="str">
        <f>LOOKUP(E4845,Types!A:A,Types!B:B)</f>
        <v>Pop</v>
      </c>
      <c r="L4845" t="str">
        <f>LOOKUP(I4845,Types!A:A,Types!B:B)</f>
        <v>Art</v>
      </c>
      <c r="M4845">
        <f t="shared" si="75"/>
        <v>-1</v>
      </c>
    </row>
    <row r="4846" spans="1:13" x14ac:dyDescent="0.2">
      <c r="A4846" t="s">
        <v>643</v>
      </c>
      <c r="B4846">
        <v>8.6522038327530005E-4</v>
      </c>
      <c r="C4846">
        <v>4.9535389989614403E-2</v>
      </c>
      <c r="D4846">
        <v>0.90602022409438998</v>
      </c>
      <c r="E4846">
        <v>2</v>
      </c>
      <c r="F4846">
        <v>0</v>
      </c>
      <c r="G4846">
        <v>0</v>
      </c>
      <c r="H4846">
        <v>1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x14ac:dyDescent="0.2">
      <c r="A4847" t="s">
        <v>1396</v>
      </c>
      <c r="B4847">
        <v>1.68083317112177E-3</v>
      </c>
      <c r="C4847">
        <v>0.117234781384468</v>
      </c>
      <c r="D4847">
        <v>0.83465737104415805</v>
      </c>
      <c r="E4847">
        <v>2</v>
      </c>
      <c r="F4847">
        <v>0</v>
      </c>
      <c r="G4847">
        <v>0</v>
      </c>
      <c r="H4847">
        <v>1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x14ac:dyDescent="0.2">
      <c r="A4848" t="s">
        <v>2002</v>
      </c>
      <c r="B4848">
        <v>1.01783324498683E-3</v>
      </c>
      <c r="C4848">
        <v>8.9570187032222706E-2</v>
      </c>
      <c r="D4848">
        <v>0.89751034975051802</v>
      </c>
      <c r="E4848">
        <v>2</v>
      </c>
      <c r="F4848">
        <v>0</v>
      </c>
      <c r="G4848">
        <v>0</v>
      </c>
      <c r="H4848">
        <v>1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447</v>
      </c>
      <c r="B4849">
        <v>1.2244571698829499E-3</v>
      </c>
      <c r="C4849">
        <v>7.2624810039997101E-2</v>
      </c>
      <c r="D4849">
        <v>0.907662153244018</v>
      </c>
      <c r="E4849">
        <v>2</v>
      </c>
      <c r="F4849">
        <v>0</v>
      </c>
      <c r="G4849">
        <v>0</v>
      </c>
      <c r="H4849">
        <v>1</v>
      </c>
      <c r="I4849">
        <v>2</v>
      </c>
      <c r="J4849">
        <v>1</v>
      </c>
      <c r="K4849" t="str">
        <f>LOOKUP(E4849,Types!A:A,Types!B:B)</f>
        <v>Pop</v>
      </c>
      <c r="L4849" t="str">
        <f>LOOKUP(I4849,Types!A:A,Types!B:B)</f>
        <v>Pop</v>
      </c>
      <c r="M4849">
        <f t="shared" si="75"/>
        <v>0</v>
      </c>
    </row>
    <row r="4850" spans="1:13" x14ac:dyDescent="0.2">
      <c r="A4850" t="s">
        <v>468</v>
      </c>
      <c r="B4850">
        <v>7.2954845381900603E-4</v>
      </c>
      <c r="C4850">
        <v>6.9747805595397894E-2</v>
      </c>
      <c r="D4850">
        <v>0.92430448532104403</v>
      </c>
      <c r="E4850">
        <v>2</v>
      </c>
      <c r="F4850">
        <v>0</v>
      </c>
      <c r="G4850">
        <v>0</v>
      </c>
      <c r="H4850">
        <v>1</v>
      </c>
      <c r="I4850">
        <v>1</v>
      </c>
      <c r="J4850">
        <v>1</v>
      </c>
      <c r="K4850" t="str">
        <f>LOOKUP(E4850,Types!A:A,Types!B:B)</f>
        <v>Pop</v>
      </c>
      <c r="L4850" t="str">
        <f>LOOKUP(I4850,Types!A:A,Types!B:B)</f>
        <v>Art</v>
      </c>
      <c r="M4850">
        <f t="shared" si="75"/>
        <v>-1</v>
      </c>
    </row>
    <row r="4851" spans="1:13" x14ac:dyDescent="0.2">
      <c r="A4851" t="s">
        <v>434</v>
      </c>
      <c r="B4851">
        <v>8.2817760994657798E-4</v>
      </c>
      <c r="C4851">
        <v>8.8449120521545396E-2</v>
      </c>
      <c r="D4851">
        <v>0.90148568153381303</v>
      </c>
      <c r="E4851">
        <v>2</v>
      </c>
      <c r="F4851">
        <v>0</v>
      </c>
      <c r="G4851">
        <v>0</v>
      </c>
      <c r="H4851">
        <v>1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x14ac:dyDescent="0.2">
      <c r="A4852" t="s">
        <v>1905</v>
      </c>
      <c r="B4852">
        <v>1.22739863581955E-3</v>
      </c>
      <c r="C4852">
        <v>0.15430706739425601</v>
      </c>
      <c r="D4852">
        <v>0.838653624057769</v>
      </c>
      <c r="E4852">
        <v>2</v>
      </c>
      <c r="F4852">
        <v>0</v>
      </c>
      <c r="G4852">
        <v>0</v>
      </c>
      <c r="H4852">
        <v>1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x14ac:dyDescent="0.2">
      <c r="A4853" t="s">
        <v>2184</v>
      </c>
      <c r="B4853">
        <v>1.1850459268316601E-3</v>
      </c>
      <c r="C4853">
        <v>0.13340982794761599</v>
      </c>
      <c r="D4853">
        <v>0.85988497734069802</v>
      </c>
      <c r="E4853">
        <v>2</v>
      </c>
      <c r="F4853">
        <v>0</v>
      </c>
      <c r="G4853">
        <v>0</v>
      </c>
      <c r="H4853">
        <v>1</v>
      </c>
      <c r="I4853">
        <v>1</v>
      </c>
      <c r="J4853">
        <v>1</v>
      </c>
      <c r="K4853" t="str">
        <f>LOOKUP(E4853,Types!A:A,Types!B:B)</f>
        <v>Pop</v>
      </c>
      <c r="L4853" t="str">
        <f>LOOKUP(I4853,Types!A:A,Types!B:B)</f>
        <v>Art</v>
      </c>
      <c r="M4853">
        <f t="shared" si="75"/>
        <v>-1</v>
      </c>
    </row>
    <row r="4854" spans="1:13" x14ac:dyDescent="0.2">
      <c r="A4854" t="s">
        <v>1314</v>
      </c>
      <c r="B4854">
        <v>1.3071151915937599E-3</v>
      </c>
      <c r="C4854">
        <v>0.19686175882816301</v>
      </c>
      <c r="D4854">
        <v>0.79400706291198697</v>
      </c>
      <c r="E4854">
        <v>2</v>
      </c>
      <c r="F4854">
        <v>0</v>
      </c>
      <c r="G4854">
        <v>0</v>
      </c>
      <c r="H4854">
        <v>1</v>
      </c>
      <c r="I4854">
        <v>3</v>
      </c>
      <c r="J4854">
        <v>1</v>
      </c>
      <c r="K4854" t="str">
        <f>LOOKUP(E4854,Types!A:A,Types!B:B)</f>
        <v>Pop</v>
      </c>
      <c r="L4854" t="str">
        <f>LOOKUP(I4854,Types!A:A,Types!B:B)</f>
        <v>Tradition</v>
      </c>
      <c r="M4854">
        <f t="shared" si="75"/>
        <v>1</v>
      </c>
    </row>
    <row r="4855" spans="1:13" x14ac:dyDescent="0.2">
      <c r="A4855" t="s">
        <v>425</v>
      </c>
      <c r="B4855">
        <v>8.6681800894439199E-4</v>
      </c>
      <c r="C4855">
        <v>8.43671634793281E-2</v>
      </c>
      <c r="D4855">
        <v>0.90614283084869296</v>
      </c>
      <c r="E4855">
        <v>2</v>
      </c>
      <c r="F4855">
        <v>0</v>
      </c>
      <c r="G4855">
        <v>0</v>
      </c>
      <c r="H4855">
        <v>1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1654</v>
      </c>
      <c r="B4856">
        <v>1.0929579148069E-3</v>
      </c>
      <c r="C4856">
        <v>0.15655325353145599</v>
      </c>
      <c r="D4856">
        <v>0.81268543004989602</v>
      </c>
      <c r="E4856">
        <v>2</v>
      </c>
      <c r="F4856">
        <v>0</v>
      </c>
      <c r="G4856">
        <v>0</v>
      </c>
      <c r="H4856">
        <v>1</v>
      </c>
      <c r="I4856">
        <v>2</v>
      </c>
      <c r="J4856">
        <v>1</v>
      </c>
      <c r="K4856" t="str">
        <f>LOOKUP(E4856,Types!A:A,Types!B:B)</f>
        <v>Pop</v>
      </c>
      <c r="L4856" t="str">
        <f>LOOKUP(I4856,Types!A:A,Types!B:B)</f>
        <v>Pop</v>
      </c>
      <c r="M4856">
        <f t="shared" si="75"/>
        <v>0</v>
      </c>
    </row>
    <row r="4857" spans="1:13" x14ac:dyDescent="0.2">
      <c r="A4857" t="s">
        <v>461</v>
      </c>
      <c r="B4857">
        <v>8.9909421512857004E-4</v>
      </c>
      <c r="C4857">
        <v>6.0902286320924703E-2</v>
      </c>
      <c r="D4857">
        <v>0.93365424871444702</v>
      </c>
      <c r="E4857">
        <v>2</v>
      </c>
      <c r="F4857">
        <v>0</v>
      </c>
      <c r="G4857">
        <v>0</v>
      </c>
      <c r="H4857">
        <v>1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x14ac:dyDescent="0.2">
      <c r="A4858" t="s">
        <v>2080</v>
      </c>
      <c r="B4858">
        <v>1.1421627132222E-3</v>
      </c>
      <c r="C4858">
        <v>0.17951528728008201</v>
      </c>
      <c r="D4858">
        <v>0.81692463159561102</v>
      </c>
      <c r="E4858">
        <v>2</v>
      </c>
      <c r="F4858">
        <v>0</v>
      </c>
      <c r="G4858">
        <v>0</v>
      </c>
      <c r="H4858">
        <v>1</v>
      </c>
      <c r="I4858">
        <v>1</v>
      </c>
      <c r="J4858">
        <v>1</v>
      </c>
      <c r="K4858" t="str">
        <f>LOOKUP(E4858,Types!A:A,Types!B:B)</f>
        <v>Pop</v>
      </c>
      <c r="L4858" t="str">
        <f>LOOKUP(I4858,Types!A:A,Types!B:B)</f>
        <v>Art</v>
      </c>
      <c r="M4858">
        <f t="shared" si="75"/>
        <v>-1</v>
      </c>
    </row>
    <row r="4859" spans="1:13" x14ac:dyDescent="0.2">
      <c r="A4859" t="s">
        <v>1583</v>
      </c>
      <c r="B4859">
        <v>1.8293176544830201E-3</v>
      </c>
      <c r="C4859">
        <v>0.196690082550048</v>
      </c>
      <c r="D4859">
        <v>0.79152983427047696</v>
      </c>
      <c r="E4859">
        <v>2</v>
      </c>
      <c r="F4859">
        <v>0</v>
      </c>
      <c r="G4859">
        <v>0</v>
      </c>
      <c r="H4859">
        <v>1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x14ac:dyDescent="0.2">
      <c r="A4860" t="s">
        <v>1203</v>
      </c>
      <c r="B4860">
        <v>7.6068914495408502E-4</v>
      </c>
      <c r="C4860">
        <v>5.0402082502841901E-2</v>
      </c>
      <c r="D4860">
        <v>0.94307196140289296</v>
      </c>
      <c r="E4860">
        <v>2</v>
      </c>
      <c r="F4860">
        <v>0</v>
      </c>
      <c r="G4860">
        <v>0</v>
      </c>
      <c r="H4860">
        <v>1</v>
      </c>
      <c r="I4860">
        <v>1</v>
      </c>
      <c r="J4860">
        <v>1</v>
      </c>
      <c r="K4860" t="str">
        <f>LOOKUP(E4860,Types!A:A,Types!B:B)</f>
        <v>Pop</v>
      </c>
      <c r="L4860" t="str">
        <f>LOOKUP(I4860,Types!A:A,Types!B:B)</f>
        <v>Art</v>
      </c>
      <c r="M4860">
        <f t="shared" si="75"/>
        <v>-1</v>
      </c>
    </row>
    <row r="4861" spans="1:13" x14ac:dyDescent="0.2">
      <c r="A4861" t="s">
        <v>1879</v>
      </c>
      <c r="B4861">
        <v>8.7090319721028198E-4</v>
      </c>
      <c r="C4861">
        <v>7.5316667556762695E-2</v>
      </c>
      <c r="D4861">
        <v>0.91941207647323597</v>
      </c>
      <c r="E4861">
        <v>2</v>
      </c>
      <c r="F4861">
        <v>0</v>
      </c>
      <c r="G4861">
        <v>0</v>
      </c>
      <c r="H4861">
        <v>1</v>
      </c>
      <c r="I4861">
        <v>1</v>
      </c>
      <c r="J4861">
        <v>1</v>
      </c>
      <c r="K4861" t="str">
        <f>LOOKUP(E4861,Types!A:A,Types!B:B)</f>
        <v>Pop</v>
      </c>
      <c r="L4861" t="str">
        <f>LOOKUP(I4861,Types!A:A,Types!B:B)</f>
        <v>Art</v>
      </c>
      <c r="M4861">
        <f t="shared" si="75"/>
        <v>-1</v>
      </c>
    </row>
    <row r="4862" spans="1:13" x14ac:dyDescent="0.2">
      <c r="A4862" t="s">
        <v>1998</v>
      </c>
      <c r="B4862">
        <v>2.2802229505032301E-3</v>
      </c>
      <c r="C4862">
        <v>0.22291964292526201</v>
      </c>
      <c r="D4862">
        <v>0.74989074468612604</v>
      </c>
      <c r="E4862">
        <v>2</v>
      </c>
      <c r="F4862">
        <v>0</v>
      </c>
      <c r="G4862">
        <v>0</v>
      </c>
      <c r="H4862">
        <v>1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1685</v>
      </c>
      <c r="B4863">
        <v>9.0742448810487899E-4</v>
      </c>
      <c r="C4863">
        <v>0.13061970472335799</v>
      </c>
      <c r="D4863">
        <v>0.86742776632308904</v>
      </c>
      <c r="E4863">
        <v>2</v>
      </c>
      <c r="F4863">
        <v>0</v>
      </c>
      <c r="G4863">
        <v>0</v>
      </c>
      <c r="H4863">
        <v>1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x14ac:dyDescent="0.2">
      <c r="A4864" t="s">
        <v>830</v>
      </c>
      <c r="B4864">
        <v>8.3669007290154696E-4</v>
      </c>
      <c r="C4864">
        <v>0.16131480038165999</v>
      </c>
      <c r="D4864">
        <v>0.83497154712677002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1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x14ac:dyDescent="0.2">
      <c r="A4865" t="s">
        <v>1633</v>
      </c>
      <c r="B4865">
        <v>1.1284017236903299E-3</v>
      </c>
      <c r="C4865">
        <v>8.5682369768619496E-2</v>
      </c>
      <c r="D4865">
        <v>0.91061878204345703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1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x14ac:dyDescent="0.2">
      <c r="A4866" t="s">
        <v>2399</v>
      </c>
      <c r="B4866">
        <v>9.8840310238301711E-4</v>
      </c>
      <c r="C4866">
        <v>6.4876660704612704E-2</v>
      </c>
      <c r="D4866">
        <v>0.93257135152816695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1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x14ac:dyDescent="0.2">
      <c r="A4867" t="s">
        <v>1876</v>
      </c>
      <c r="B4867">
        <v>2.0501662511378501E-3</v>
      </c>
      <c r="C4867">
        <v>0.14341062307357699</v>
      </c>
      <c r="D4867">
        <v>0.83002054691314697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1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x14ac:dyDescent="0.2">
      <c r="A4868" t="s">
        <v>842</v>
      </c>
      <c r="B4868">
        <v>7.2761112824082299E-4</v>
      </c>
      <c r="C4868">
        <v>7.8669063746929099E-2</v>
      </c>
      <c r="D4868">
        <v>0.92020571231841997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1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x14ac:dyDescent="0.2">
      <c r="A4869" t="s">
        <v>535</v>
      </c>
      <c r="B4869">
        <v>8.6812011431902604E-4</v>
      </c>
      <c r="C4869">
        <v>9.36915948987007E-2</v>
      </c>
      <c r="D4869">
        <v>0.901469767093658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1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x14ac:dyDescent="0.2">
      <c r="A4870" t="s">
        <v>343</v>
      </c>
      <c r="B4870">
        <v>1.1983113363385201E-3</v>
      </c>
      <c r="C4870">
        <v>8.7877891957759802E-2</v>
      </c>
      <c r="D4870">
        <v>0.87747502326965299</v>
      </c>
      <c r="E4870">
        <v>2</v>
      </c>
      <c r="F4870">
        <v>0</v>
      </c>
      <c r="G4870">
        <v>0</v>
      </c>
      <c r="H4870">
        <v>1</v>
      </c>
      <c r="I4870">
        <v>1</v>
      </c>
      <c r="J4870">
        <v>1</v>
      </c>
      <c r="K4870" t="str">
        <f>LOOKUP(E4870,Types!A:A,Types!B:B)</f>
        <v>Pop</v>
      </c>
      <c r="L4870" t="str">
        <f>LOOKUP(I4870,Types!A:A,Types!B:B)</f>
        <v>Art</v>
      </c>
      <c r="M4870">
        <f t="shared" si="76"/>
        <v>-1</v>
      </c>
    </row>
    <row r="4871" spans="1:13" x14ac:dyDescent="0.2">
      <c r="A4871" t="s">
        <v>1666</v>
      </c>
      <c r="B4871">
        <v>1.6184909036383E-3</v>
      </c>
      <c r="C4871">
        <v>8.08722078800201E-2</v>
      </c>
      <c r="D4871">
        <v>0.90209877490997303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1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x14ac:dyDescent="0.2">
      <c r="A4872" t="s">
        <v>1991</v>
      </c>
      <c r="B4872">
        <v>8.2154892152175296E-4</v>
      </c>
      <c r="C4872">
        <v>5.059190467E-2</v>
      </c>
      <c r="D4872">
        <v>0.94494128227233798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1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x14ac:dyDescent="0.2">
      <c r="A4873" t="s">
        <v>783</v>
      </c>
      <c r="B4873">
        <v>6.6168996272608605E-4</v>
      </c>
      <c r="C4873">
        <v>2.6215383782982798E-2</v>
      </c>
      <c r="D4873">
        <v>0.97143477201461703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1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x14ac:dyDescent="0.2">
      <c r="A4874" t="s">
        <v>272</v>
      </c>
      <c r="B4874">
        <v>1.12393347080796E-3</v>
      </c>
      <c r="C4874">
        <v>9.3586191534996005E-2</v>
      </c>
      <c r="D4874">
        <v>0.89529854059219305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1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x14ac:dyDescent="0.2">
      <c r="A4875" t="s">
        <v>840</v>
      </c>
      <c r="B4875">
        <v>6.8665808066725698E-4</v>
      </c>
      <c r="C4875">
        <v>7.4260994791984503E-2</v>
      </c>
      <c r="D4875">
        <v>0.91963875293731601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1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x14ac:dyDescent="0.2">
      <c r="A4876" t="s">
        <v>1976</v>
      </c>
      <c r="B4876">
        <v>7.4343051528558103E-4</v>
      </c>
      <c r="C4876">
        <v>8.2717031240463201E-2</v>
      </c>
      <c r="D4876">
        <v>0.90865820646286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1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x14ac:dyDescent="0.2">
      <c r="A4877" t="s">
        <v>1697</v>
      </c>
      <c r="B4877">
        <v>1.19735696353018E-3</v>
      </c>
      <c r="C4877">
        <v>0.14463688433170299</v>
      </c>
      <c r="D4877">
        <v>0.84809273481368996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1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x14ac:dyDescent="0.2">
      <c r="A4878" t="s">
        <v>570</v>
      </c>
      <c r="B4878">
        <v>7.3615618748590296E-4</v>
      </c>
      <c r="C4878">
        <v>4.8286646604537901E-2</v>
      </c>
      <c r="D4878">
        <v>0.94562155008315996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1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x14ac:dyDescent="0.2">
      <c r="A4879" t="s">
        <v>2220</v>
      </c>
      <c r="B4879">
        <v>1.91015331074595E-3</v>
      </c>
      <c r="C4879">
        <v>0.244981884956359</v>
      </c>
      <c r="D4879">
        <v>0.74719727039337103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1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x14ac:dyDescent="0.2">
      <c r="A4880" t="s">
        <v>1883</v>
      </c>
      <c r="B4880">
        <v>9.0260751312598499E-4</v>
      </c>
      <c r="C4880">
        <v>5.6383524090051602E-2</v>
      </c>
      <c r="D4880">
        <v>0.92896467447280795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1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x14ac:dyDescent="0.2">
      <c r="A4881" t="s">
        <v>1402</v>
      </c>
      <c r="B4881">
        <v>1.2968248920515099E-3</v>
      </c>
      <c r="C4881">
        <v>8.4750667214393602E-2</v>
      </c>
      <c r="D4881">
        <v>0.88984841108322099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1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x14ac:dyDescent="0.2">
      <c r="A4882" t="s">
        <v>1456</v>
      </c>
      <c r="B4882">
        <v>1.45584519486874E-3</v>
      </c>
      <c r="C4882">
        <v>0.27065706253051702</v>
      </c>
      <c r="D4882">
        <v>0.72106659412384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1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x14ac:dyDescent="0.2">
      <c r="A4883" t="s">
        <v>230</v>
      </c>
      <c r="B4883">
        <v>1.5439299168065099E-3</v>
      </c>
      <c r="C4883">
        <v>0.19177073240280099</v>
      </c>
      <c r="D4883">
        <v>0.80171322822570801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1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x14ac:dyDescent="0.2">
      <c r="A4884" t="s">
        <v>550</v>
      </c>
      <c r="B4884">
        <v>1.73043401446193E-3</v>
      </c>
      <c r="C4884">
        <v>0.13345915079116799</v>
      </c>
      <c r="D4884">
        <v>0.83703827857971103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1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x14ac:dyDescent="0.2">
      <c r="A4885" t="s">
        <v>288</v>
      </c>
      <c r="B4885">
        <v>9.8265288397669792E-4</v>
      </c>
      <c r="C4885">
        <v>8.4493309259414603E-2</v>
      </c>
      <c r="D4885">
        <v>0.90733367204666104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1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x14ac:dyDescent="0.2">
      <c r="A4886" t="s">
        <v>1191</v>
      </c>
      <c r="B4886">
        <v>1.5833242796361401E-3</v>
      </c>
      <c r="C4886">
        <v>0.523601233959198</v>
      </c>
      <c r="D4886">
        <v>0.46503463387489302</v>
      </c>
      <c r="E4886">
        <v>1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Art</v>
      </c>
      <c r="L4886" t="str">
        <f>LOOKUP(I4886,Types!A:A,Types!B:B)</f>
        <v>Pop</v>
      </c>
      <c r="M4886">
        <f t="shared" si="76"/>
        <v>1</v>
      </c>
    </row>
    <row r="4887" spans="1:13" x14ac:dyDescent="0.2">
      <c r="A4887" t="s">
        <v>1191</v>
      </c>
      <c r="B4887">
        <v>2.0630091894418001E-3</v>
      </c>
      <c r="C4887">
        <v>0.498173207044601</v>
      </c>
      <c r="D4887">
        <v>0.47583052515983498</v>
      </c>
      <c r="E4887">
        <v>1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Art</v>
      </c>
      <c r="L4887" t="str">
        <f>LOOKUP(I4887,Types!A:A,Types!B:B)</f>
        <v>Pop</v>
      </c>
      <c r="M4887">
        <f t="shared" si="76"/>
        <v>1</v>
      </c>
    </row>
    <row r="4888" spans="1:13" x14ac:dyDescent="0.2">
      <c r="A4888" t="s">
        <v>1651</v>
      </c>
      <c r="B4888">
        <v>1.4754362637177101E-3</v>
      </c>
      <c r="C4888">
        <v>0.34226381778717002</v>
      </c>
      <c r="D4888">
        <v>0.65091735124588002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x14ac:dyDescent="0.2">
      <c r="A4889" t="s">
        <v>1603</v>
      </c>
      <c r="B4889">
        <v>9.4046536833047802E-4</v>
      </c>
      <c r="C4889">
        <v>7.3350973427295602E-2</v>
      </c>
      <c r="D4889">
        <v>0.91903841495513905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208</v>
      </c>
      <c r="B4890">
        <v>8.53321747854352E-4</v>
      </c>
      <c r="C4890">
        <v>9.5212399959564195E-2</v>
      </c>
      <c r="D4890">
        <v>0.90263324975967396</v>
      </c>
      <c r="E4890">
        <v>2</v>
      </c>
      <c r="F4890">
        <v>0</v>
      </c>
      <c r="G4890">
        <v>0</v>
      </c>
      <c r="H4890">
        <v>1</v>
      </c>
      <c r="I4890">
        <v>2</v>
      </c>
      <c r="J4890">
        <v>2</v>
      </c>
      <c r="K4890" t="str">
        <f>LOOKUP(E4890,Types!A:A,Types!B:B)</f>
        <v>Pop</v>
      </c>
      <c r="L4890" t="str">
        <f>LOOKUP(I4890,Types!A:A,Types!B:B)</f>
        <v>Pop</v>
      </c>
      <c r="M4890">
        <f t="shared" si="76"/>
        <v>0</v>
      </c>
    </row>
    <row r="4891" spans="1:13" x14ac:dyDescent="0.2">
      <c r="A4891" t="s">
        <v>676</v>
      </c>
      <c r="B4891">
        <v>2.89006531238555E-3</v>
      </c>
      <c r="C4891">
        <v>0.35477554798126198</v>
      </c>
      <c r="D4891">
        <v>0.61252689361572199</v>
      </c>
      <c r="E4891">
        <v>2</v>
      </c>
      <c r="F4891">
        <v>0</v>
      </c>
      <c r="G4891">
        <v>0</v>
      </c>
      <c r="H4891">
        <v>1</v>
      </c>
      <c r="I4891">
        <v>1</v>
      </c>
      <c r="J4891">
        <v>2</v>
      </c>
      <c r="K4891" t="str">
        <f>LOOKUP(E4891,Types!A:A,Types!B:B)</f>
        <v>Pop</v>
      </c>
      <c r="L4891" t="str">
        <f>LOOKUP(I4891,Types!A:A,Types!B:B)</f>
        <v>Art</v>
      </c>
      <c r="M4891">
        <f t="shared" si="76"/>
        <v>-1</v>
      </c>
    </row>
    <row r="4892" spans="1:13" x14ac:dyDescent="0.2">
      <c r="A4892" t="s">
        <v>1830</v>
      </c>
      <c r="B4892">
        <v>7.2847487172111804E-4</v>
      </c>
      <c r="C4892">
        <v>5.6669700890779398E-2</v>
      </c>
      <c r="D4892">
        <v>0.93640714883804299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x14ac:dyDescent="0.2">
      <c r="A4893" t="s">
        <v>1623</v>
      </c>
      <c r="B4893">
        <v>1.45362736657261E-3</v>
      </c>
      <c r="C4893">
        <v>0.39282402396201999</v>
      </c>
      <c r="D4893">
        <v>0.580058634281158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x14ac:dyDescent="0.2">
      <c r="A4894" t="s">
        <v>2318</v>
      </c>
      <c r="B4894">
        <v>1.5940174926072301E-3</v>
      </c>
      <c r="C4894">
        <v>0.114516600966453</v>
      </c>
      <c r="D4894">
        <v>0.87045478820800704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x14ac:dyDescent="0.2">
      <c r="A4895" t="s">
        <v>1155</v>
      </c>
      <c r="B4895">
        <v>8.3504483336582704E-4</v>
      </c>
      <c r="C4895">
        <v>7.11327418684959E-2</v>
      </c>
      <c r="D4895">
        <v>0.92341047525405795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2382</v>
      </c>
      <c r="B4896">
        <v>1.10660318750888E-3</v>
      </c>
      <c r="C4896">
        <v>0.18442845344543399</v>
      </c>
      <c r="D4896">
        <v>0.79821377992630005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x14ac:dyDescent="0.2">
      <c r="A4897" t="s">
        <v>1998</v>
      </c>
      <c r="B4897">
        <v>2.1203989163041102E-3</v>
      </c>
      <c r="C4897">
        <v>0.25103434920310902</v>
      </c>
      <c r="D4897">
        <v>0.727558374404907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x14ac:dyDescent="0.2">
      <c r="A4898" t="s">
        <v>1250</v>
      </c>
      <c r="B4898">
        <v>8.13545426353812E-4</v>
      </c>
      <c r="C4898">
        <v>4.63991612195968E-2</v>
      </c>
      <c r="D4898">
        <v>0.93867129087448098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x14ac:dyDescent="0.2">
      <c r="A4899" t="s">
        <v>115</v>
      </c>
      <c r="B4899">
        <v>7.9437490785494403E-4</v>
      </c>
      <c r="C4899">
        <v>0.111974090337753</v>
      </c>
      <c r="D4899">
        <v>0.88466387987136796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x14ac:dyDescent="0.2">
      <c r="A4900" t="s">
        <v>268</v>
      </c>
      <c r="B4900">
        <v>6.4184283837676005E-4</v>
      </c>
      <c r="C4900">
        <v>6.1705626547336502E-2</v>
      </c>
      <c r="D4900">
        <v>0.93584048748016302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1061</v>
      </c>
      <c r="B4901">
        <v>1.2157870223745699E-3</v>
      </c>
      <c r="C4901">
        <v>0.23905409872531799</v>
      </c>
      <c r="D4901">
        <v>0.74996715784072798</v>
      </c>
      <c r="E4901">
        <v>2</v>
      </c>
      <c r="F4901">
        <v>0</v>
      </c>
      <c r="G4901">
        <v>0</v>
      </c>
      <c r="H4901">
        <v>1</v>
      </c>
      <c r="I4901">
        <v>2</v>
      </c>
      <c r="J4901">
        <v>2</v>
      </c>
      <c r="K4901" t="str">
        <f>LOOKUP(E4901,Types!A:A,Types!B:B)</f>
        <v>Pop</v>
      </c>
      <c r="L4901" t="str">
        <f>LOOKUP(I4901,Types!A:A,Types!B:B)</f>
        <v>Pop</v>
      </c>
      <c r="M4901">
        <f t="shared" si="76"/>
        <v>0</v>
      </c>
    </row>
    <row r="4902" spans="1:13" x14ac:dyDescent="0.2">
      <c r="A4902" t="s">
        <v>551</v>
      </c>
      <c r="B4902">
        <v>1.1454178020358001E-3</v>
      </c>
      <c r="C4902">
        <v>8.2573808729648507E-2</v>
      </c>
      <c r="D4902">
        <v>0.90038603544235196</v>
      </c>
      <c r="E4902">
        <v>2</v>
      </c>
      <c r="F4902">
        <v>0</v>
      </c>
      <c r="G4902">
        <v>0</v>
      </c>
      <c r="H4902">
        <v>1</v>
      </c>
      <c r="I4902">
        <v>1</v>
      </c>
      <c r="J4902">
        <v>2</v>
      </c>
      <c r="K4902" t="str">
        <f>LOOKUP(E4902,Types!A:A,Types!B:B)</f>
        <v>Pop</v>
      </c>
      <c r="L4902" t="str">
        <f>LOOKUP(I4902,Types!A:A,Types!B:B)</f>
        <v>Art</v>
      </c>
      <c r="M4902">
        <f t="shared" si="76"/>
        <v>-1</v>
      </c>
    </row>
    <row r="4903" spans="1:13" x14ac:dyDescent="0.2">
      <c r="A4903" t="s">
        <v>2341</v>
      </c>
      <c r="B4903">
        <v>2.0341912750154699E-3</v>
      </c>
      <c r="C4903">
        <v>0.51503562927246005</v>
      </c>
      <c r="D4903">
        <v>0.47662577033042902</v>
      </c>
      <c r="E4903">
        <v>1</v>
      </c>
      <c r="F4903">
        <v>0</v>
      </c>
      <c r="G4903">
        <v>0</v>
      </c>
      <c r="H4903">
        <v>1</v>
      </c>
      <c r="I4903">
        <v>2</v>
      </c>
      <c r="J4903">
        <v>2</v>
      </c>
      <c r="K4903" t="str">
        <f>LOOKUP(E4903,Types!A:A,Types!B:B)</f>
        <v>Art</v>
      </c>
      <c r="L4903" t="str">
        <f>LOOKUP(I4903,Types!A:A,Types!B:B)</f>
        <v>Pop</v>
      </c>
      <c r="M4903">
        <f t="shared" si="76"/>
        <v>1</v>
      </c>
    </row>
    <row r="4904" spans="1:13" x14ac:dyDescent="0.2">
      <c r="A4904" t="s">
        <v>2165</v>
      </c>
      <c r="B4904">
        <v>1.2530015083029799E-3</v>
      </c>
      <c r="C4904">
        <v>0.22782464325428001</v>
      </c>
      <c r="D4904">
        <v>0.75160527229309004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x14ac:dyDescent="0.2">
      <c r="A4905" t="s">
        <v>569</v>
      </c>
      <c r="B4905">
        <v>1.5251062577590301E-3</v>
      </c>
      <c r="C4905">
        <v>9.2454217374324799E-2</v>
      </c>
      <c r="D4905">
        <v>0.89270949363708496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x14ac:dyDescent="0.2">
      <c r="A4906" t="s">
        <v>530</v>
      </c>
      <c r="B4906">
        <v>6.7717157071456302E-4</v>
      </c>
      <c r="C4906">
        <v>2.9955251142382601E-2</v>
      </c>
      <c r="D4906">
        <v>0.96792715787887496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1944</v>
      </c>
      <c r="B4907">
        <v>1.36582215782254E-3</v>
      </c>
      <c r="C4907">
        <v>0.109466329216957</v>
      </c>
      <c r="D4907">
        <v>0.87246102094650202</v>
      </c>
      <c r="E4907">
        <v>2</v>
      </c>
      <c r="F4907">
        <v>0</v>
      </c>
      <c r="G4907">
        <v>0</v>
      </c>
      <c r="H4907">
        <v>1</v>
      </c>
      <c r="I4907">
        <v>2</v>
      </c>
      <c r="J4907">
        <v>2</v>
      </c>
      <c r="K4907" t="str">
        <f>LOOKUP(E4907,Types!A:A,Types!B:B)</f>
        <v>Pop</v>
      </c>
      <c r="L4907" t="str">
        <f>LOOKUP(I4907,Types!A:A,Types!B:B)</f>
        <v>Pop</v>
      </c>
      <c r="M4907">
        <f t="shared" si="76"/>
        <v>0</v>
      </c>
    </row>
    <row r="4908" spans="1:13" x14ac:dyDescent="0.2">
      <c r="A4908" t="s">
        <v>102</v>
      </c>
      <c r="B4908">
        <v>4.8038861132226798E-4</v>
      </c>
      <c r="C4908">
        <v>2.71016620099544E-2</v>
      </c>
      <c r="D4908">
        <v>0.96833407878875699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x14ac:dyDescent="0.2">
      <c r="A4909" t="s">
        <v>2260</v>
      </c>
      <c r="B4909">
        <v>1.5361679252236999E-3</v>
      </c>
      <c r="C4909">
        <v>0.223410114645957</v>
      </c>
      <c r="D4909">
        <v>0.75928324460983199</v>
      </c>
      <c r="E4909">
        <v>2</v>
      </c>
      <c r="F4909">
        <v>0</v>
      </c>
      <c r="G4909">
        <v>0</v>
      </c>
      <c r="H4909">
        <v>1</v>
      </c>
      <c r="I4909">
        <v>1</v>
      </c>
      <c r="J4909">
        <v>2</v>
      </c>
      <c r="K4909" t="str">
        <f>LOOKUP(E4909,Types!A:A,Types!B:B)</f>
        <v>Pop</v>
      </c>
      <c r="L4909" t="str">
        <f>LOOKUP(I4909,Types!A:A,Types!B:B)</f>
        <v>Art</v>
      </c>
      <c r="M4909">
        <f t="shared" si="76"/>
        <v>-1</v>
      </c>
    </row>
    <row r="4910" spans="1:13" x14ac:dyDescent="0.2">
      <c r="A4910" t="s">
        <v>1200</v>
      </c>
      <c r="B4910">
        <v>1.3070531422272301E-3</v>
      </c>
      <c r="C4910">
        <v>0.10999833792447999</v>
      </c>
      <c r="D4910">
        <v>0.88222312927246005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x14ac:dyDescent="0.2">
      <c r="A4911" t="s">
        <v>1358</v>
      </c>
      <c r="B4911">
        <v>1.5851453645154799E-3</v>
      </c>
      <c r="C4911">
        <v>0.14505034685134799</v>
      </c>
      <c r="D4911">
        <v>0.83842277526855402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x14ac:dyDescent="0.2">
      <c r="A4912" t="s">
        <v>2324</v>
      </c>
      <c r="B4912">
        <v>1.2510847300291001E-3</v>
      </c>
      <c r="C4912">
        <v>0.13811188936233501</v>
      </c>
      <c r="D4912">
        <v>0.84984445571899403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x14ac:dyDescent="0.2">
      <c r="A4913" t="s">
        <v>1076</v>
      </c>
      <c r="B4913">
        <v>1.2775559443980399E-3</v>
      </c>
      <c r="C4913">
        <v>0.103513479232788</v>
      </c>
      <c r="D4913">
        <v>0.88745450973510698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x14ac:dyDescent="0.2">
      <c r="A4914" t="s">
        <v>2299</v>
      </c>
      <c r="B4914">
        <v>8.85105517227202E-4</v>
      </c>
      <c r="C4914">
        <v>5.5029541254043503E-2</v>
      </c>
      <c r="D4914">
        <v>0.916578888893127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x14ac:dyDescent="0.2">
      <c r="A4915" t="s">
        <v>2261</v>
      </c>
      <c r="B4915">
        <v>5.3955771727487402E-4</v>
      </c>
      <c r="C4915">
        <v>2.97119952738285E-2</v>
      </c>
      <c r="D4915">
        <v>0.96064871549606301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x14ac:dyDescent="0.2">
      <c r="A4916" t="s">
        <v>1980</v>
      </c>
      <c r="B4916">
        <v>6.6940713440999302E-4</v>
      </c>
      <c r="C4916">
        <v>4.9999214708805001E-2</v>
      </c>
      <c r="D4916">
        <v>0.94700139760971003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x14ac:dyDescent="0.2">
      <c r="A4917" t="s">
        <v>2124</v>
      </c>
      <c r="B4917">
        <v>9.3022955115884499E-4</v>
      </c>
      <c r="C4917">
        <v>4.0102552622556603E-2</v>
      </c>
      <c r="D4917">
        <v>0.95451658964157104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x14ac:dyDescent="0.2">
      <c r="A4918" t="s">
        <v>747</v>
      </c>
      <c r="B4918">
        <v>1.1631730012595599E-3</v>
      </c>
      <c r="C4918">
        <v>0.131218746304512</v>
      </c>
      <c r="D4918">
        <v>0.85571616888046198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x14ac:dyDescent="0.2">
      <c r="A4919" t="s">
        <v>1289</v>
      </c>
      <c r="B4919">
        <v>1.0419985046610199E-3</v>
      </c>
      <c r="C4919">
        <v>9.7169049084186498E-2</v>
      </c>
      <c r="D4919">
        <v>0.89961904287338201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x14ac:dyDescent="0.2">
      <c r="A4920" t="s">
        <v>1434</v>
      </c>
      <c r="B4920">
        <v>7.0681626675650402E-4</v>
      </c>
      <c r="C4920">
        <v>3.7709426134824697E-2</v>
      </c>
      <c r="D4920">
        <v>0.95048516988754195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x14ac:dyDescent="0.2">
      <c r="A4921" t="s">
        <v>750</v>
      </c>
      <c r="B4921">
        <v>1.2164715444669099E-3</v>
      </c>
      <c r="C4921">
        <v>0.21226556599140101</v>
      </c>
      <c r="D4921">
        <v>0.77435183525085405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x14ac:dyDescent="0.2">
      <c r="A4922" t="s">
        <v>944</v>
      </c>
      <c r="B4922">
        <v>1.3051603455096401E-3</v>
      </c>
      <c r="C4922">
        <v>0.31481292843818598</v>
      </c>
      <c r="D4922">
        <v>0.67762637138366699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x14ac:dyDescent="0.2">
      <c r="A4923" t="s">
        <v>2083</v>
      </c>
      <c r="B4923">
        <v>9.4753049779683297E-4</v>
      </c>
      <c r="C4923">
        <v>4.26190085709095E-2</v>
      </c>
      <c r="D4923">
        <v>0.94395494461059504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259</v>
      </c>
      <c r="B4924">
        <v>7.2135805385187203E-4</v>
      </c>
      <c r="C4924">
        <v>2.7788855135440799E-2</v>
      </c>
      <c r="D4924">
        <v>0.95871919393539395</v>
      </c>
      <c r="E4924">
        <v>2</v>
      </c>
      <c r="F4924">
        <v>0</v>
      </c>
      <c r="G4924">
        <v>0</v>
      </c>
      <c r="H4924">
        <v>1</v>
      </c>
      <c r="I4924">
        <v>2</v>
      </c>
      <c r="J4924">
        <v>2</v>
      </c>
      <c r="K4924" t="str">
        <f>LOOKUP(E4924,Types!A:A,Types!B:B)</f>
        <v>Pop</v>
      </c>
      <c r="L4924" t="str">
        <f>LOOKUP(I4924,Types!A:A,Types!B:B)</f>
        <v>Pop</v>
      </c>
      <c r="M4924">
        <f t="shared" si="76"/>
        <v>0</v>
      </c>
    </row>
    <row r="4925" spans="1:13" x14ac:dyDescent="0.2">
      <c r="A4925" t="s">
        <v>1018</v>
      </c>
      <c r="B4925">
        <v>1.04715791530907E-3</v>
      </c>
      <c r="C4925">
        <v>0.15244866907596499</v>
      </c>
      <c r="D4925">
        <v>0.8439581990242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x14ac:dyDescent="0.2">
      <c r="A4926" t="s">
        <v>1867</v>
      </c>
      <c r="B4926">
        <v>7.9635530710220304E-4</v>
      </c>
      <c r="C4926">
        <v>2.3300530388951302E-2</v>
      </c>
      <c r="D4926">
        <v>0.96947365999221802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x14ac:dyDescent="0.2">
      <c r="A4927" t="s">
        <v>247</v>
      </c>
      <c r="B4927">
        <v>5.3113867761567202E-4</v>
      </c>
      <c r="C4927">
        <v>2.53268331289291E-2</v>
      </c>
      <c r="D4927">
        <v>0.96965283155441195</v>
      </c>
      <c r="E4927">
        <v>2</v>
      </c>
      <c r="F4927">
        <v>0</v>
      </c>
      <c r="G4927">
        <v>0</v>
      </c>
      <c r="H4927">
        <v>1</v>
      </c>
      <c r="I4927">
        <v>1</v>
      </c>
      <c r="J4927">
        <v>2</v>
      </c>
      <c r="K4927" t="str">
        <f>LOOKUP(E4927,Types!A:A,Types!B:B)</f>
        <v>Pop</v>
      </c>
      <c r="L4927" t="str">
        <f>LOOKUP(I4927,Types!A:A,Types!B:B)</f>
        <v>Art</v>
      </c>
      <c r="M4927">
        <f t="shared" si="76"/>
        <v>-1</v>
      </c>
    </row>
    <row r="4928" spans="1:13" x14ac:dyDescent="0.2">
      <c r="A4928" t="s">
        <v>480</v>
      </c>
      <c r="B4928">
        <v>1.2254046741873E-3</v>
      </c>
      <c r="C4928">
        <v>8.1576615571975694E-2</v>
      </c>
      <c r="D4928">
        <v>0.90547060966491699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x14ac:dyDescent="0.2">
      <c r="A4929" t="s">
        <v>1066</v>
      </c>
      <c r="B4929">
        <v>1.4224664773792E-3</v>
      </c>
      <c r="C4929">
        <v>0.110376961529254</v>
      </c>
      <c r="D4929">
        <v>0.88029313087463301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x14ac:dyDescent="0.2">
      <c r="A4930" t="s">
        <v>1359</v>
      </c>
      <c r="B4930">
        <v>1.17823504842817E-3</v>
      </c>
      <c r="C4930">
        <v>0.17121660709381101</v>
      </c>
      <c r="D4930">
        <v>0.82160627841949396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x14ac:dyDescent="0.2">
      <c r="A4931" t="s">
        <v>281</v>
      </c>
      <c r="B4931">
        <v>1.2188017135486E-3</v>
      </c>
      <c r="C4931">
        <v>0.175780683755874</v>
      </c>
      <c r="D4931">
        <v>0.80762147903442305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x14ac:dyDescent="0.2">
      <c r="A4932" t="s">
        <v>520</v>
      </c>
      <c r="B4932">
        <v>7.2194525273516698E-4</v>
      </c>
      <c r="C4932">
        <v>4.9310419708490302E-2</v>
      </c>
      <c r="D4932">
        <v>0.93976366519927901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x14ac:dyDescent="0.2">
      <c r="A4933" t="s">
        <v>927</v>
      </c>
      <c r="B4933">
        <v>1.2161243939772201E-3</v>
      </c>
      <c r="C4933">
        <v>0.11400493979454</v>
      </c>
      <c r="D4933">
        <v>0.87585222721099798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659</v>
      </c>
      <c r="B4934">
        <v>1.53162877541035E-3</v>
      </c>
      <c r="C4934">
        <v>0.22675691545009599</v>
      </c>
      <c r="D4934">
        <v>0.768829345703125</v>
      </c>
      <c r="E4934">
        <v>2</v>
      </c>
      <c r="F4934">
        <v>0</v>
      </c>
      <c r="G4934">
        <v>0</v>
      </c>
      <c r="H4934">
        <v>1</v>
      </c>
      <c r="I4934">
        <v>2</v>
      </c>
      <c r="J4934">
        <v>2</v>
      </c>
      <c r="K4934" t="str">
        <f>LOOKUP(E4934,Types!A:A,Types!B:B)</f>
        <v>Pop</v>
      </c>
      <c r="L4934" t="str">
        <f>LOOKUP(I4934,Types!A:A,Types!B:B)</f>
        <v>Pop</v>
      </c>
      <c r="M4934">
        <f t="shared" si="77"/>
        <v>0</v>
      </c>
    </row>
    <row r="4935" spans="1:13" x14ac:dyDescent="0.2">
      <c r="A4935" t="s">
        <v>2088</v>
      </c>
      <c r="B4935">
        <v>9.8077312577515797E-4</v>
      </c>
      <c r="C4935">
        <v>7.6772749423980699E-2</v>
      </c>
      <c r="D4935">
        <v>0.91641581058502197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x14ac:dyDescent="0.2">
      <c r="A4936" t="s">
        <v>148</v>
      </c>
      <c r="B4936">
        <v>1.4039917150512301E-3</v>
      </c>
      <c r="C4936">
        <v>0.21824662387370999</v>
      </c>
      <c r="D4936">
        <v>0.772996425628662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1490</v>
      </c>
      <c r="B4937">
        <v>1.5167843084782299E-3</v>
      </c>
      <c r="C4937">
        <v>0.22952744364738401</v>
      </c>
      <c r="D4937">
        <v>0.76527100801467896</v>
      </c>
      <c r="E4937">
        <v>2</v>
      </c>
      <c r="F4937">
        <v>0</v>
      </c>
      <c r="G4937">
        <v>0</v>
      </c>
      <c r="H4937">
        <v>1</v>
      </c>
      <c r="I4937">
        <v>1</v>
      </c>
      <c r="J4937">
        <v>2</v>
      </c>
      <c r="K4937" t="str">
        <f>LOOKUP(E4937,Types!A:A,Types!B:B)</f>
        <v>Pop</v>
      </c>
      <c r="L4937" t="str">
        <f>LOOKUP(I4937,Types!A:A,Types!B:B)</f>
        <v>Art</v>
      </c>
      <c r="M4937">
        <f t="shared" si="77"/>
        <v>-1</v>
      </c>
    </row>
    <row r="4938" spans="1:13" x14ac:dyDescent="0.2">
      <c r="A4938" t="s">
        <v>2037</v>
      </c>
      <c r="B4938">
        <v>7.0016540121287097E-4</v>
      </c>
      <c r="C4938">
        <v>6.1614058911800301E-2</v>
      </c>
      <c r="D4938">
        <v>0.93360334634780795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x14ac:dyDescent="0.2">
      <c r="A4939" t="s">
        <v>1009</v>
      </c>
      <c r="B4939">
        <v>1.1182758025825E-3</v>
      </c>
      <c r="C4939">
        <v>5.8303378522395997E-2</v>
      </c>
      <c r="D4939">
        <v>0.91808736324310303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x14ac:dyDescent="0.2">
      <c r="A4940" t="s">
        <v>2303</v>
      </c>
      <c r="B4940">
        <v>9.4976735999807705E-4</v>
      </c>
      <c r="C4940">
        <v>0.15878205001354201</v>
      </c>
      <c r="D4940">
        <v>0.83660513162612904</v>
      </c>
      <c r="E4940">
        <v>2</v>
      </c>
      <c r="F4940">
        <v>0</v>
      </c>
      <c r="G4940">
        <v>0</v>
      </c>
      <c r="H4940">
        <v>1</v>
      </c>
      <c r="I4940">
        <v>1</v>
      </c>
      <c r="J4940">
        <v>2</v>
      </c>
      <c r="K4940" t="str">
        <f>LOOKUP(E4940,Types!A:A,Types!B:B)</f>
        <v>Pop</v>
      </c>
      <c r="L4940" t="str">
        <f>LOOKUP(I4940,Types!A:A,Types!B:B)</f>
        <v>Art</v>
      </c>
      <c r="M4940">
        <f t="shared" si="77"/>
        <v>-1</v>
      </c>
    </row>
    <row r="4941" spans="1:13" x14ac:dyDescent="0.2">
      <c r="A4941" t="s">
        <v>1193</v>
      </c>
      <c r="B4941">
        <v>1.1280559701845E-3</v>
      </c>
      <c r="C4941">
        <v>6.3300281763076699E-2</v>
      </c>
      <c r="D4941">
        <v>0.92444986104965199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x14ac:dyDescent="0.2">
      <c r="A4942" t="s">
        <v>1314</v>
      </c>
      <c r="B4942">
        <v>1.71750842127949E-3</v>
      </c>
      <c r="C4942">
        <v>0.15379595756530701</v>
      </c>
      <c r="D4942">
        <v>0.77743148803710904</v>
      </c>
      <c r="E4942">
        <v>2</v>
      </c>
      <c r="F4942">
        <v>0</v>
      </c>
      <c r="G4942">
        <v>0</v>
      </c>
      <c r="H4942">
        <v>1</v>
      </c>
      <c r="I4942">
        <v>3</v>
      </c>
      <c r="J4942">
        <v>2</v>
      </c>
      <c r="K4942" t="str">
        <f>LOOKUP(E4942,Types!A:A,Types!B:B)</f>
        <v>Pop</v>
      </c>
      <c r="L4942" t="str">
        <f>LOOKUP(I4942,Types!A:A,Types!B:B)</f>
        <v>Tradition</v>
      </c>
      <c r="M4942">
        <f t="shared" si="77"/>
        <v>1</v>
      </c>
    </row>
    <row r="4943" spans="1:13" x14ac:dyDescent="0.2">
      <c r="A4943" t="s">
        <v>2309</v>
      </c>
      <c r="B4943">
        <v>1.50652672164142E-3</v>
      </c>
      <c r="C4943">
        <v>0.25217694044113098</v>
      </c>
      <c r="D4943">
        <v>0.74240249395370395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x14ac:dyDescent="0.2">
      <c r="A4944" t="s">
        <v>1495</v>
      </c>
      <c r="B4944">
        <v>1.8926485208794401E-3</v>
      </c>
      <c r="C4944">
        <v>0.172732189297676</v>
      </c>
      <c r="D4944">
        <v>0.77219724655151301</v>
      </c>
      <c r="E4944">
        <v>2</v>
      </c>
      <c r="F4944">
        <v>0</v>
      </c>
      <c r="G4944">
        <v>0</v>
      </c>
      <c r="H4944">
        <v>1</v>
      </c>
      <c r="I4944">
        <v>1</v>
      </c>
      <c r="J4944">
        <v>2</v>
      </c>
      <c r="K4944" t="str">
        <f>LOOKUP(E4944,Types!A:A,Types!B:B)</f>
        <v>Pop</v>
      </c>
      <c r="L4944" t="str">
        <f>LOOKUP(I4944,Types!A:A,Types!B:B)</f>
        <v>Art</v>
      </c>
      <c r="M4944">
        <f t="shared" si="77"/>
        <v>-1</v>
      </c>
    </row>
    <row r="4945" spans="1:13" x14ac:dyDescent="0.2">
      <c r="A4945" t="s">
        <v>2419</v>
      </c>
      <c r="B4945">
        <v>1.0727766202762699E-3</v>
      </c>
      <c r="C4945">
        <v>0.10524833947420099</v>
      </c>
      <c r="D4945">
        <v>0.892020523548126</v>
      </c>
      <c r="E4945">
        <v>2</v>
      </c>
      <c r="F4945">
        <v>0</v>
      </c>
      <c r="G4945">
        <v>0</v>
      </c>
      <c r="H4945">
        <v>1</v>
      </c>
      <c r="I4945">
        <v>2</v>
      </c>
      <c r="J4945">
        <v>2</v>
      </c>
      <c r="K4945" t="str">
        <f>LOOKUP(E4945,Types!A:A,Types!B:B)</f>
        <v>Pop</v>
      </c>
      <c r="L4945" t="str">
        <f>LOOKUP(I4945,Types!A:A,Types!B:B)</f>
        <v>Pop</v>
      </c>
      <c r="M4945">
        <f t="shared" si="77"/>
        <v>0</v>
      </c>
    </row>
    <row r="4946" spans="1:13" x14ac:dyDescent="0.2">
      <c r="A4946" t="s">
        <v>1205</v>
      </c>
      <c r="B4946">
        <v>1.0443719802424301E-3</v>
      </c>
      <c r="C4946">
        <v>0.13036085665225899</v>
      </c>
      <c r="D4946">
        <v>0.86237883567810003</v>
      </c>
      <c r="E4946">
        <v>2</v>
      </c>
      <c r="F4946">
        <v>0</v>
      </c>
      <c r="G4946">
        <v>0</v>
      </c>
      <c r="H4946">
        <v>1</v>
      </c>
      <c r="I4946">
        <v>1</v>
      </c>
      <c r="J4946">
        <v>2</v>
      </c>
      <c r="K4946" t="str">
        <f>LOOKUP(E4946,Types!A:A,Types!B:B)</f>
        <v>Pop</v>
      </c>
      <c r="L4946" t="str">
        <f>LOOKUP(I4946,Types!A:A,Types!B:B)</f>
        <v>Art</v>
      </c>
      <c r="M4946">
        <f t="shared" si="77"/>
        <v>-1</v>
      </c>
    </row>
    <row r="4947" spans="1:13" x14ac:dyDescent="0.2">
      <c r="A4947" t="s">
        <v>2279</v>
      </c>
      <c r="B4947">
        <v>1.1995444074273101E-3</v>
      </c>
      <c r="C4947">
        <v>0.21650905907154</v>
      </c>
      <c r="D4947">
        <v>0.78085184097289995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x14ac:dyDescent="0.2">
      <c r="A4948" t="s">
        <v>548</v>
      </c>
      <c r="B4948">
        <v>9.0308580547571096E-4</v>
      </c>
      <c r="C4948">
        <v>0.108124136924743</v>
      </c>
      <c r="D4948">
        <v>0.88767540454864502</v>
      </c>
      <c r="E4948">
        <v>2</v>
      </c>
      <c r="F4948">
        <v>0</v>
      </c>
      <c r="G4948">
        <v>0</v>
      </c>
      <c r="H4948">
        <v>1</v>
      </c>
      <c r="I4948">
        <v>1</v>
      </c>
      <c r="J4948">
        <v>2</v>
      </c>
      <c r="K4948" t="str">
        <f>LOOKUP(E4948,Types!A:A,Types!B:B)</f>
        <v>Pop</v>
      </c>
      <c r="L4948" t="str">
        <f>LOOKUP(I4948,Types!A:A,Types!B:B)</f>
        <v>Art</v>
      </c>
      <c r="M4948">
        <f t="shared" si="77"/>
        <v>-1</v>
      </c>
    </row>
    <row r="4949" spans="1:13" x14ac:dyDescent="0.2">
      <c r="A4949" t="s">
        <v>2389</v>
      </c>
      <c r="B4949">
        <v>1.3177550863474601E-3</v>
      </c>
      <c r="C4949">
        <v>0.103713743388652</v>
      </c>
      <c r="D4949">
        <v>0.89143252372741699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x14ac:dyDescent="0.2">
      <c r="A4950" t="s">
        <v>606</v>
      </c>
      <c r="B4950">
        <v>1.1939890682697201E-3</v>
      </c>
      <c r="C4950">
        <v>0.10816006362438201</v>
      </c>
      <c r="D4950">
        <v>0.87680912017822199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x14ac:dyDescent="0.2">
      <c r="A4951" t="s">
        <v>1614</v>
      </c>
      <c r="B4951">
        <v>1.14736263640224E-3</v>
      </c>
      <c r="C4951">
        <v>6.0156278312206199E-2</v>
      </c>
      <c r="D4951">
        <v>0.93795669078826904</v>
      </c>
      <c r="E4951">
        <v>2</v>
      </c>
      <c r="F4951">
        <v>0</v>
      </c>
      <c r="G4951">
        <v>0</v>
      </c>
      <c r="H4951">
        <v>1</v>
      </c>
      <c r="I4951">
        <v>3</v>
      </c>
      <c r="J4951">
        <v>2</v>
      </c>
      <c r="K4951" t="str">
        <f>LOOKUP(E4951,Types!A:A,Types!B:B)</f>
        <v>Pop</v>
      </c>
      <c r="L4951" t="str">
        <f>LOOKUP(I4951,Types!A:A,Types!B:B)</f>
        <v>Tradition</v>
      </c>
      <c r="M4951">
        <f t="shared" si="77"/>
        <v>1</v>
      </c>
    </row>
    <row r="4952" spans="1:13" x14ac:dyDescent="0.2">
      <c r="A4952" t="s">
        <v>255</v>
      </c>
      <c r="B4952">
        <v>4.5264308573678098E-4</v>
      </c>
      <c r="C4952">
        <v>2.3889251053333199E-2</v>
      </c>
      <c r="D4952">
        <v>0.97447115182876498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x14ac:dyDescent="0.2">
      <c r="A4953" t="s">
        <v>498</v>
      </c>
      <c r="B4953">
        <v>6.5023946808651003E-4</v>
      </c>
      <c r="C4953">
        <v>2.2722627967595999E-2</v>
      </c>
      <c r="D4953">
        <v>0.97246843576431197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x14ac:dyDescent="0.2">
      <c r="A4954" t="s">
        <v>1942</v>
      </c>
      <c r="B4954">
        <v>1.71599211171269E-3</v>
      </c>
      <c r="C4954">
        <v>0.29768183827400202</v>
      </c>
      <c r="D4954">
        <v>0.68516016006469704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x14ac:dyDescent="0.2">
      <c r="A4955" t="s">
        <v>1346</v>
      </c>
      <c r="B4955">
        <v>1.4673463301733099E-3</v>
      </c>
      <c r="C4955">
        <v>0.12991367280483199</v>
      </c>
      <c r="D4955">
        <v>0.80926555395126298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x14ac:dyDescent="0.2">
      <c r="A4956" t="s">
        <v>846</v>
      </c>
      <c r="B4956">
        <v>1.36449711862951E-3</v>
      </c>
      <c r="C4956">
        <v>0.18602561950683499</v>
      </c>
      <c r="D4956">
        <v>0.80566358566284102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x14ac:dyDescent="0.2">
      <c r="A4957" t="s">
        <v>2238</v>
      </c>
      <c r="B4957">
        <v>1.4412705786526201E-3</v>
      </c>
      <c r="C4957">
        <v>0.119902469217777</v>
      </c>
      <c r="D4957">
        <v>0.863819479942321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x14ac:dyDescent="0.2">
      <c r="A4958" t="s">
        <v>2306</v>
      </c>
      <c r="B4958">
        <v>8.3174055907875299E-4</v>
      </c>
      <c r="C4958">
        <v>0.154593750834465</v>
      </c>
      <c r="D4958">
        <v>0.84408688545226995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x14ac:dyDescent="0.2">
      <c r="A4959" t="s">
        <v>1313</v>
      </c>
      <c r="B4959">
        <v>7.5458886567503203E-4</v>
      </c>
      <c r="C4959">
        <v>7.1281678974628407E-2</v>
      </c>
      <c r="D4959">
        <v>0.922402024269104</v>
      </c>
      <c r="E4959">
        <v>2</v>
      </c>
      <c r="F4959">
        <v>0</v>
      </c>
      <c r="G4959">
        <v>0</v>
      </c>
      <c r="H4959">
        <v>1</v>
      </c>
      <c r="I4959">
        <v>1</v>
      </c>
      <c r="J4959">
        <v>2</v>
      </c>
      <c r="K4959" t="str">
        <f>LOOKUP(E4959,Types!A:A,Types!B:B)</f>
        <v>Pop</v>
      </c>
      <c r="L4959" t="str">
        <f>LOOKUP(I4959,Types!A:A,Types!B:B)</f>
        <v>Art</v>
      </c>
      <c r="M4959">
        <f t="shared" si="77"/>
        <v>-1</v>
      </c>
    </row>
    <row r="4960" spans="1:13" x14ac:dyDescent="0.2">
      <c r="A4960" t="s">
        <v>2130</v>
      </c>
      <c r="B4960">
        <v>1.3152160681784101E-3</v>
      </c>
      <c r="C4960">
        <v>0.18484748899936601</v>
      </c>
      <c r="D4960">
        <v>0.786293804645538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x14ac:dyDescent="0.2">
      <c r="A4961" t="s">
        <v>1931</v>
      </c>
      <c r="B4961">
        <v>1.59201654605567E-3</v>
      </c>
      <c r="C4961">
        <v>0.111789792776107</v>
      </c>
      <c r="D4961">
        <v>0.87821924686431796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x14ac:dyDescent="0.2">
      <c r="A4962" t="s">
        <v>1962</v>
      </c>
      <c r="B4962">
        <v>1.8500267760828101E-3</v>
      </c>
      <c r="C4962">
        <v>0.29529875516891402</v>
      </c>
      <c r="D4962">
        <v>0.69006192684173495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1507</v>
      </c>
      <c r="B4963">
        <v>9.6325983759015799E-4</v>
      </c>
      <c r="C4963">
        <v>0.12877821922302199</v>
      </c>
      <c r="D4963">
        <v>0.86606252193450906</v>
      </c>
      <c r="E4963">
        <v>2</v>
      </c>
      <c r="F4963">
        <v>0</v>
      </c>
      <c r="G4963">
        <v>0</v>
      </c>
      <c r="H4963">
        <v>1</v>
      </c>
      <c r="I4963">
        <v>2</v>
      </c>
      <c r="J4963">
        <v>2</v>
      </c>
      <c r="K4963" t="str">
        <f>LOOKUP(E4963,Types!A:A,Types!B:B)</f>
        <v>Pop</v>
      </c>
      <c r="L4963" t="str">
        <f>LOOKUP(I4963,Types!A:A,Types!B:B)</f>
        <v>Pop</v>
      </c>
      <c r="M4963">
        <f t="shared" si="77"/>
        <v>0</v>
      </c>
    </row>
    <row r="4964" spans="1:13" x14ac:dyDescent="0.2">
      <c r="A4964" t="s">
        <v>563</v>
      </c>
      <c r="B4964">
        <v>8.8957324624061498E-4</v>
      </c>
      <c r="C4964">
        <v>4.9163036048412302E-2</v>
      </c>
      <c r="D4964">
        <v>0.93892681598663297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x14ac:dyDescent="0.2">
      <c r="A4965" t="s">
        <v>31</v>
      </c>
      <c r="B4965">
        <v>1.57263549044728E-3</v>
      </c>
      <c r="C4965">
        <v>0.20419704914093001</v>
      </c>
      <c r="D4965">
        <v>0.77112007141113204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2367</v>
      </c>
      <c r="B4966">
        <v>1.42649037297815E-3</v>
      </c>
      <c r="C4966">
        <v>0.125649198889732</v>
      </c>
      <c r="D4966">
        <v>0.85936135053634599</v>
      </c>
      <c r="E4966">
        <v>2</v>
      </c>
      <c r="F4966">
        <v>0</v>
      </c>
      <c r="G4966">
        <v>0</v>
      </c>
      <c r="H4966">
        <v>1</v>
      </c>
      <c r="I4966">
        <v>2</v>
      </c>
      <c r="J4966">
        <v>2</v>
      </c>
      <c r="K4966" t="str">
        <f>LOOKUP(E4966,Types!A:A,Types!B:B)</f>
        <v>Pop</v>
      </c>
      <c r="L4966" t="str">
        <f>LOOKUP(I4966,Types!A:A,Types!B:B)</f>
        <v>Pop</v>
      </c>
      <c r="M4966">
        <f t="shared" si="77"/>
        <v>0</v>
      </c>
    </row>
    <row r="4967" spans="1:13" x14ac:dyDescent="0.2">
      <c r="A4967" t="s">
        <v>2204</v>
      </c>
      <c r="B4967">
        <v>1.6520563513040499E-3</v>
      </c>
      <c r="C4967">
        <v>0.34156900644302302</v>
      </c>
      <c r="D4967">
        <v>0.62412685155868497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x14ac:dyDescent="0.2">
      <c r="A4968" t="s">
        <v>174</v>
      </c>
      <c r="B4968">
        <v>1.5978979645296901E-3</v>
      </c>
      <c r="C4968">
        <v>0.16019284725189201</v>
      </c>
      <c r="D4968">
        <v>0.82781177759170499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x14ac:dyDescent="0.2">
      <c r="A4969" t="s">
        <v>2114</v>
      </c>
      <c r="B4969">
        <v>6.9308525417000001E-4</v>
      </c>
      <c r="C4969">
        <v>4.0920395404100397E-2</v>
      </c>
      <c r="D4969">
        <v>0.95714116096496504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x14ac:dyDescent="0.2">
      <c r="A4970" t="s">
        <v>1356</v>
      </c>
      <c r="B4970">
        <v>1.1532895732671001E-3</v>
      </c>
      <c r="C4970">
        <v>7.8229382634162903E-2</v>
      </c>
      <c r="D4970">
        <v>0.91308927536010698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x14ac:dyDescent="0.2">
      <c r="A4971" t="s">
        <v>947</v>
      </c>
      <c r="B4971">
        <v>3.60370991984382E-4</v>
      </c>
      <c r="C4971">
        <v>2.5918010622262899E-2</v>
      </c>
      <c r="D4971">
        <v>0.97140938043594305</v>
      </c>
      <c r="E4971">
        <v>2</v>
      </c>
      <c r="F4971">
        <v>0</v>
      </c>
      <c r="G4971">
        <v>0</v>
      </c>
      <c r="H4971">
        <v>1</v>
      </c>
      <c r="I4971">
        <v>1</v>
      </c>
      <c r="J4971">
        <v>2</v>
      </c>
      <c r="K4971" t="str">
        <f>LOOKUP(E4971,Types!A:A,Types!B:B)</f>
        <v>Pop</v>
      </c>
      <c r="L4971" t="str">
        <f>LOOKUP(I4971,Types!A:A,Types!B:B)</f>
        <v>Art</v>
      </c>
      <c r="M4971">
        <f t="shared" si="77"/>
        <v>-1</v>
      </c>
    </row>
    <row r="4972" spans="1:13" x14ac:dyDescent="0.2">
      <c r="A4972" t="s">
        <v>173</v>
      </c>
      <c r="B4972">
        <v>6.6272815456613898E-4</v>
      </c>
      <c r="C4972">
        <v>2.2876756265759399E-2</v>
      </c>
      <c r="D4972">
        <v>0.96892595291137695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1174</v>
      </c>
      <c r="B4973">
        <v>6.1878899578005E-4</v>
      </c>
      <c r="C4973">
        <v>3.4992769360542297E-2</v>
      </c>
      <c r="D4973">
        <v>0.962513267993927</v>
      </c>
      <c r="E4973">
        <v>2</v>
      </c>
      <c r="F4973">
        <v>0</v>
      </c>
      <c r="G4973">
        <v>0</v>
      </c>
      <c r="H4973">
        <v>1</v>
      </c>
      <c r="I4973">
        <v>2</v>
      </c>
      <c r="J4973">
        <v>2</v>
      </c>
      <c r="K4973" t="str">
        <f>LOOKUP(E4973,Types!A:A,Types!B:B)</f>
        <v>Pop</v>
      </c>
      <c r="L4973" t="str">
        <f>LOOKUP(I4973,Types!A:A,Types!B:B)</f>
        <v>Pop</v>
      </c>
      <c r="M4973">
        <f t="shared" si="77"/>
        <v>0</v>
      </c>
    </row>
    <row r="4974" spans="1:13" x14ac:dyDescent="0.2">
      <c r="A4974" t="s">
        <v>1031</v>
      </c>
      <c r="B4974">
        <v>1.7187533667311001E-3</v>
      </c>
      <c r="C4974">
        <v>0.16357126832008301</v>
      </c>
      <c r="D4974">
        <v>0.81024301052093495</v>
      </c>
      <c r="E4974">
        <v>2</v>
      </c>
      <c r="F4974">
        <v>0</v>
      </c>
      <c r="G4974">
        <v>0</v>
      </c>
      <c r="H4974">
        <v>1</v>
      </c>
      <c r="I4974">
        <v>1</v>
      </c>
      <c r="J4974">
        <v>2</v>
      </c>
      <c r="K4974" t="str">
        <f>LOOKUP(E4974,Types!A:A,Types!B:B)</f>
        <v>Pop</v>
      </c>
      <c r="L4974" t="str">
        <f>LOOKUP(I4974,Types!A:A,Types!B:B)</f>
        <v>Art</v>
      </c>
      <c r="M4974">
        <f t="shared" si="77"/>
        <v>-1</v>
      </c>
    </row>
    <row r="4975" spans="1:13" x14ac:dyDescent="0.2">
      <c r="A4975" t="s">
        <v>1933</v>
      </c>
      <c r="B4975">
        <v>7.63046788051724E-4</v>
      </c>
      <c r="C4975">
        <v>4.4535122811794198E-2</v>
      </c>
      <c r="D4975">
        <v>0.95327436923980702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x14ac:dyDescent="0.2">
      <c r="A4976" t="s">
        <v>1487</v>
      </c>
      <c r="B4976">
        <v>1.23637670185416E-3</v>
      </c>
      <c r="C4976">
        <v>8.5650235414505005E-2</v>
      </c>
      <c r="D4976">
        <v>0.90610539913177401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x14ac:dyDescent="0.2">
      <c r="A4977" t="s">
        <v>389</v>
      </c>
      <c r="B4977">
        <v>1.6460106708109301E-3</v>
      </c>
      <c r="C4977">
        <v>0.153470888733863</v>
      </c>
      <c r="D4977">
        <v>0.84080553054809504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x14ac:dyDescent="0.2">
      <c r="A4978" t="s">
        <v>150</v>
      </c>
      <c r="B4978">
        <v>1.9306574249640101E-3</v>
      </c>
      <c r="C4978">
        <v>0.237718030810356</v>
      </c>
      <c r="D4978">
        <v>0.72872263193130404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x14ac:dyDescent="0.2">
      <c r="A4979" t="s">
        <v>1874</v>
      </c>
      <c r="B4979">
        <v>1.1129056802019401E-3</v>
      </c>
      <c r="C4979">
        <v>0.17260134220123199</v>
      </c>
      <c r="D4979">
        <v>0.82157933712005604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x14ac:dyDescent="0.2">
      <c r="A4980" t="s">
        <v>407</v>
      </c>
      <c r="B4980">
        <v>1.3690213672816699E-3</v>
      </c>
      <c r="C4980">
        <v>8.5909582674503299E-2</v>
      </c>
      <c r="D4980">
        <v>0.90241789817810003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x14ac:dyDescent="0.2">
      <c r="A4981" t="s">
        <v>1453</v>
      </c>
      <c r="B4981">
        <v>1.1181165464222401E-3</v>
      </c>
      <c r="C4981">
        <v>0.112110741436481</v>
      </c>
      <c r="D4981">
        <v>0.88094717264175404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x14ac:dyDescent="0.2">
      <c r="A4982" t="s">
        <v>357</v>
      </c>
      <c r="B4982">
        <v>9.3293073587119503E-4</v>
      </c>
      <c r="C4982">
        <v>8.2830518484115601E-2</v>
      </c>
      <c r="D4982">
        <v>0.91191548109054499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x14ac:dyDescent="0.2">
      <c r="A4983" t="s">
        <v>1323</v>
      </c>
      <c r="B4983">
        <v>1.4614947140216799E-3</v>
      </c>
      <c r="C4983">
        <v>0.13065698742866499</v>
      </c>
      <c r="D4983">
        <v>0.84371781349182096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x14ac:dyDescent="0.2">
      <c r="A4984" t="s">
        <v>1331</v>
      </c>
      <c r="B4984">
        <v>1.34172977413982E-3</v>
      </c>
      <c r="C4984">
        <v>8.6529798805713598E-2</v>
      </c>
      <c r="D4984">
        <v>0.90882915258407504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2107</v>
      </c>
      <c r="B4985">
        <v>7.2139641270041401E-4</v>
      </c>
      <c r="C4985">
        <v>5.3299356251954998E-2</v>
      </c>
      <c r="D4985">
        <v>0.93955630064010598</v>
      </c>
      <c r="E4985">
        <v>2</v>
      </c>
      <c r="F4985">
        <v>0</v>
      </c>
      <c r="G4985">
        <v>0</v>
      </c>
      <c r="H4985">
        <v>1</v>
      </c>
      <c r="I4985">
        <v>2</v>
      </c>
      <c r="J4985">
        <v>2</v>
      </c>
      <c r="K4985" t="str">
        <f>LOOKUP(E4985,Types!A:A,Types!B:B)</f>
        <v>Pop</v>
      </c>
      <c r="L4985" t="str">
        <f>LOOKUP(I4985,Types!A:A,Types!B:B)</f>
        <v>Pop</v>
      </c>
      <c r="M4985">
        <f t="shared" si="77"/>
        <v>0</v>
      </c>
    </row>
    <row r="4986" spans="1:13" x14ac:dyDescent="0.2">
      <c r="A4986" t="s">
        <v>94</v>
      </c>
      <c r="B4986">
        <v>1.2434057425707501E-3</v>
      </c>
      <c r="C4986">
        <v>0.120773665606975</v>
      </c>
      <c r="D4986">
        <v>0.86137199401855402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x14ac:dyDescent="0.2">
      <c r="A4987" t="s">
        <v>1129</v>
      </c>
      <c r="B4987">
        <v>1.31856545340269E-3</v>
      </c>
      <c r="C4987">
        <v>0.104755021631717</v>
      </c>
      <c r="D4987">
        <v>0.89131736755371005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x14ac:dyDescent="0.2">
      <c r="A4988" t="s">
        <v>284</v>
      </c>
      <c r="B4988">
        <v>1.00314465817064E-3</v>
      </c>
      <c r="C4988">
        <v>6.067431345582E-2</v>
      </c>
      <c r="D4988">
        <v>0.91780680418014504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x14ac:dyDescent="0.2">
      <c r="A4989" t="s">
        <v>765</v>
      </c>
      <c r="B4989">
        <v>1.5840028645470699E-3</v>
      </c>
      <c r="C4989">
        <v>0.243438690900802</v>
      </c>
      <c r="D4989">
        <v>0.74081629514694203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x14ac:dyDescent="0.2">
      <c r="A4990" t="s">
        <v>219</v>
      </c>
      <c r="B4990">
        <v>3.4039269667118701E-4</v>
      </c>
      <c r="C4990">
        <v>1.7337121069431301E-2</v>
      </c>
      <c r="D4990">
        <v>0.97527873516082697</v>
      </c>
      <c r="E4990">
        <v>2</v>
      </c>
      <c r="F4990">
        <v>0</v>
      </c>
      <c r="G4990">
        <v>0</v>
      </c>
      <c r="H4990">
        <v>1</v>
      </c>
      <c r="I4990">
        <v>1</v>
      </c>
      <c r="J4990">
        <v>2</v>
      </c>
      <c r="K4990" t="str">
        <f>LOOKUP(E4990,Types!A:A,Types!B:B)</f>
        <v>Pop</v>
      </c>
      <c r="L4990" t="str">
        <f>LOOKUP(I4990,Types!A:A,Types!B:B)</f>
        <v>Art</v>
      </c>
      <c r="M4990">
        <f t="shared" si="77"/>
        <v>-1</v>
      </c>
    </row>
    <row r="4991" spans="1:13" x14ac:dyDescent="0.2">
      <c r="A4991" t="s">
        <v>1564</v>
      </c>
      <c r="B4991">
        <v>2.1135888528078699E-3</v>
      </c>
      <c r="C4991">
        <v>0.14193692803382801</v>
      </c>
      <c r="D4991">
        <v>0.85080540180206299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x14ac:dyDescent="0.2">
      <c r="A4992" t="s">
        <v>1005</v>
      </c>
      <c r="B4992">
        <v>9.4088283367454995E-4</v>
      </c>
      <c r="C4992">
        <v>4.60327081382274E-2</v>
      </c>
      <c r="D4992">
        <v>0.94738012552261297</v>
      </c>
      <c r="E4992">
        <v>2</v>
      </c>
      <c r="F4992">
        <v>0</v>
      </c>
      <c r="G4992">
        <v>0</v>
      </c>
      <c r="H4992">
        <v>1</v>
      </c>
      <c r="I4992">
        <v>1</v>
      </c>
      <c r="J4992">
        <v>2</v>
      </c>
      <c r="K4992" t="str">
        <f>LOOKUP(E4992,Types!A:A,Types!B:B)</f>
        <v>Pop</v>
      </c>
      <c r="L4992" t="str">
        <f>LOOKUP(I4992,Types!A:A,Types!B:B)</f>
        <v>Art</v>
      </c>
      <c r="M4992">
        <f t="shared" si="77"/>
        <v>-1</v>
      </c>
    </row>
    <row r="4993" spans="1:13" x14ac:dyDescent="0.2">
      <c r="A4993" t="s">
        <v>1599</v>
      </c>
      <c r="B4993">
        <v>9.0991391334682703E-4</v>
      </c>
      <c r="C4993">
        <v>0.13669769465923301</v>
      </c>
      <c r="D4993">
        <v>0.85065394639968805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x14ac:dyDescent="0.2">
      <c r="A4994" t="s">
        <v>1808</v>
      </c>
      <c r="B4994">
        <v>8.4109877934679302E-4</v>
      </c>
      <c r="C4994">
        <v>8.3698019385337802E-2</v>
      </c>
      <c r="D4994">
        <v>0.910403192043304</v>
      </c>
      <c r="E4994">
        <v>2</v>
      </c>
      <c r="F4994">
        <v>0</v>
      </c>
      <c r="G4994">
        <v>0</v>
      </c>
      <c r="H4994">
        <v>1</v>
      </c>
      <c r="I4994">
        <v>1</v>
      </c>
      <c r="J4994">
        <v>2</v>
      </c>
      <c r="K4994" t="str">
        <f>LOOKUP(E4994,Types!A:A,Types!B:B)</f>
        <v>Pop</v>
      </c>
      <c r="L4994" t="str">
        <f>LOOKUP(I4994,Types!A:A,Types!B:B)</f>
        <v>Art</v>
      </c>
      <c r="M4994">
        <f t="shared" si="77"/>
        <v>-1</v>
      </c>
    </row>
    <row r="4995" spans="1:13" x14ac:dyDescent="0.2">
      <c r="A4995" t="s">
        <v>1608</v>
      </c>
      <c r="B4995">
        <v>1.18043110705912E-3</v>
      </c>
      <c r="C4995">
        <v>6.0082882642745902E-2</v>
      </c>
      <c r="D4995">
        <v>0.925514996051788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x14ac:dyDescent="0.2">
      <c r="A4996" t="s">
        <v>2383</v>
      </c>
      <c r="B4996">
        <v>1.0358894942328299E-3</v>
      </c>
      <c r="C4996">
        <v>9.1554388403892503E-2</v>
      </c>
      <c r="D4996">
        <v>0.89339172840118397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x14ac:dyDescent="0.2">
      <c r="A4997" t="s">
        <v>1949</v>
      </c>
      <c r="B4997">
        <v>5.3706788457930001E-4</v>
      </c>
      <c r="C4997">
        <v>2.7540275827050199E-2</v>
      </c>
      <c r="D4997">
        <v>0.96410167217254605</v>
      </c>
      <c r="E4997">
        <v>2</v>
      </c>
      <c r="F4997">
        <v>0</v>
      </c>
      <c r="G4997">
        <v>0</v>
      </c>
      <c r="H4997">
        <v>1</v>
      </c>
      <c r="I4997">
        <v>1</v>
      </c>
      <c r="J4997">
        <v>2</v>
      </c>
      <c r="K4997" t="str">
        <f>LOOKUP(E4997,Types!A:A,Types!B:B)</f>
        <v>Pop</v>
      </c>
      <c r="L4997" t="str">
        <f>LOOKUP(I4997,Types!A:A,Types!B:B)</f>
        <v>Art</v>
      </c>
      <c r="M4997">
        <f t="shared" si="78"/>
        <v>-1</v>
      </c>
    </row>
    <row r="4998" spans="1:13" x14ac:dyDescent="0.2">
      <c r="A4998" t="s">
        <v>1388</v>
      </c>
      <c r="B4998">
        <v>6.7044101888313803E-4</v>
      </c>
      <c r="C4998">
        <v>6.02223053574562E-2</v>
      </c>
      <c r="D4998">
        <v>0.93350398540496804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x14ac:dyDescent="0.2">
      <c r="A4999" t="s">
        <v>2244</v>
      </c>
      <c r="B4999">
        <v>9.9393306300043995E-4</v>
      </c>
      <c r="C4999">
        <v>8.9034199714660603E-2</v>
      </c>
      <c r="D4999">
        <v>0.90298938751220703</v>
      </c>
      <c r="E4999">
        <v>2</v>
      </c>
      <c r="F4999">
        <v>0</v>
      </c>
      <c r="G4999">
        <v>0</v>
      </c>
      <c r="H4999">
        <v>1</v>
      </c>
      <c r="I4999">
        <v>1</v>
      </c>
      <c r="J4999">
        <v>2</v>
      </c>
      <c r="K4999" t="str">
        <f>LOOKUP(E4999,Types!A:A,Types!B:B)</f>
        <v>Pop</v>
      </c>
      <c r="L4999" t="str">
        <f>LOOKUP(I4999,Types!A:A,Types!B:B)</f>
        <v>Art</v>
      </c>
      <c r="M4999">
        <f t="shared" si="78"/>
        <v>-1</v>
      </c>
    </row>
    <row r="5000" spans="1:13" x14ac:dyDescent="0.2">
      <c r="A5000" t="s">
        <v>2300</v>
      </c>
      <c r="B5000">
        <v>6.6675350535660895E-4</v>
      </c>
      <c r="C5000">
        <v>4.8725288361310903E-2</v>
      </c>
      <c r="D5000">
        <v>0.943509221076965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x14ac:dyDescent="0.2">
      <c r="A5001" t="s">
        <v>2282</v>
      </c>
      <c r="B5001">
        <v>1.5246904222294599E-3</v>
      </c>
      <c r="C5001">
        <v>8.3014301955699907E-2</v>
      </c>
      <c r="D5001">
        <v>0.90977168083190896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x14ac:dyDescent="0.2">
      <c r="A5002" t="s">
        <v>670</v>
      </c>
      <c r="B5002">
        <v>1.35737506207078E-3</v>
      </c>
      <c r="C5002">
        <v>0.12531997263431499</v>
      </c>
      <c r="D5002">
        <v>0.84098082780838002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x14ac:dyDescent="0.2">
      <c r="A5003" t="s">
        <v>347</v>
      </c>
      <c r="B5003">
        <v>6.10434974078089E-4</v>
      </c>
      <c r="C5003">
        <v>3.1397238373756402E-2</v>
      </c>
      <c r="D5003">
        <v>0.96034407615661599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x14ac:dyDescent="0.2">
      <c r="A5004" t="s">
        <v>1970</v>
      </c>
      <c r="B5004">
        <v>2.2723670117557001E-3</v>
      </c>
      <c r="C5004">
        <v>0.38741821050643899</v>
      </c>
      <c r="D5004">
        <v>0.59519982337951605</v>
      </c>
      <c r="E5004">
        <v>2</v>
      </c>
      <c r="F5004">
        <v>0</v>
      </c>
      <c r="G5004">
        <v>0</v>
      </c>
      <c r="H5004">
        <v>1</v>
      </c>
      <c r="I5004">
        <v>1</v>
      </c>
      <c r="J5004">
        <v>2</v>
      </c>
      <c r="K5004" t="str">
        <f>LOOKUP(E5004,Types!A:A,Types!B:B)</f>
        <v>Pop</v>
      </c>
      <c r="L5004" t="str">
        <f>LOOKUP(I5004,Types!A:A,Types!B:B)</f>
        <v>Art</v>
      </c>
      <c r="M5004">
        <f t="shared" si="78"/>
        <v>-1</v>
      </c>
    </row>
    <row r="5005" spans="1:13" x14ac:dyDescent="0.2">
      <c r="A5005" t="s">
        <v>2215</v>
      </c>
      <c r="B5005">
        <v>5.9310358483344295E-4</v>
      </c>
      <c r="C5005">
        <v>6.8324603140354101E-2</v>
      </c>
      <c r="D5005">
        <v>0.92542493343353205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x14ac:dyDescent="0.2">
      <c r="A5006" t="s">
        <v>2169</v>
      </c>
      <c r="B5006">
        <v>1.35896122083067E-3</v>
      </c>
      <c r="C5006">
        <v>6.7435383796691895E-2</v>
      </c>
      <c r="D5006">
        <v>0.925237417221069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x14ac:dyDescent="0.2">
      <c r="A5007" t="s">
        <v>1536</v>
      </c>
      <c r="B5007">
        <v>1.78012414835393E-3</v>
      </c>
      <c r="C5007">
        <v>0.34138646721839899</v>
      </c>
      <c r="D5007">
        <v>0.63702332973480202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x14ac:dyDescent="0.2">
      <c r="A5008" t="s">
        <v>363</v>
      </c>
      <c r="B5008">
        <v>1.9479136681184101E-3</v>
      </c>
      <c r="C5008">
        <v>0.193669319152832</v>
      </c>
      <c r="D5008">
        <v>0.781705021858215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645</v>
      </c>
      <c r="B5009">
        <v>8.59172607306391E-4</v>
      </c>
      <c r="C5009">
        <v>9.3986339867115007E-2</v>
      </c>
      <c r="D5009">
        <v>0.89039993286132801</v>
      </c>
      <c r="E5009">
        <v>2</v>
      </c>
      <c r="F5009">
        <v>0</v>
      </c>
      <c r="G5009">
        <v>0</v>
      </c>
      <c r="H5009">
        <v>1</v>
      </c>
      <c r="I5009">
        <v>2</v>
      </c>
      <c r="J5009">
        <v>2</v>
      </c>
      <c r="K5009" t="str">
        <f>LOOKUP(E5009,Types!A:A,Types!B:B)</f>
        <v>Pop</v>
      </c>
      <c r="L5009" t="str">
        <f>LOOKUP(I5009,Types!A:A,Types!B:B)</f>
        <v>Pop</v>
      </c>
      <c r="M5009">
        <f t="shared" si="78"/>
        <v>0</v>
      </c>
    </row>
    <row r="5010" spans="1:13" x14ac:dyDescent="0.2">
      <c r="A5010" t="s">
        <v>877</v>
      </c>
      <c r="B5010">
        <v>9.6533790929242904E-4</v>
      </c>
      <c r="C5010">
        <v>6.6467203199863406E-2</v>
      </c>
      <c r="D5010">
        <v>0.92426675558090199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x14ac:dyDescent="0.2">
      <c r="A5011" t="s">
        <v>1734</v>
      </c>
      <c r="B5011">
        <v>7.6083361636847203E-4</v>
      </c>
      <c r="C5011">
        <v>6.8184576928615501E-2</v>
      </c>
      <c r="D5011">
        <v>0.92979705333709695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x14ac:dyDescent="0.2">
      <c r="A5012" t="s">
        <v>697</v>
      </c>
      <c r="B5012">
        <v>9.1478228569030697E-4</v>
      </c>
      <c r="C5012">
        <v>5.5022679269313798E-2</v>
      </c>
      <c r="D5012">
        <v>0.93986719846725397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x14ac:dyDescent="0.2">
      <c r="A5013" t="s">
        <v>1036</v>
      </c>
      <c r="B5013">
        <v>9.994098218157881E-4</v>
      </c>
      <c r="C5013">
        <v>3.7117656320333398E-2</v>
      </c>
      <c r="D5013">
        <v>0.95092946290969804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x14ac:dyDescent="0.2">
      <c r="A5014" t="s">
        <v>1142</v>
      </c>
      <c r="B5014">
        <v>9.2406274052336801E-4</v>
      </c>
      <c r="C5014">
        <v>0.113466665148735</v>
      </c>
      <c r="D5014">
        <v>0.88217586278915405</v>
      </c>
      <c r="E5014">
        <v>2</v>
      </c>
      <c r="F5014">
        <v>0</v>
      </c>
      <c r="G5014">
        <v>0</v>
      </c>
      <c r="H5014">
        <v>1</v>
      </c>
      <c r="I5014">
        <v>3</v>
      </c>
      <c r="J5014">
        <v>2</v>
      </c>
      <c r="K5014" t="str">
        <f>LOOKUP(E5014,Types!A:A,Types!B:B)</f>
        <v>Pop</v>
      </c>
      <c r="L5014" t="str">
        <f>LOOKUP(I5014,Types!A:A,Types!B:B)</f>
        <v>Tradition</v>
      </c>
      <c r="M5014">
        <f t="shared" si="78"/>
        <v>1</v>
      </c>
    </row>
    <row r="5015" spans="1:13" x14ac:dyDescent="0.2">
      <c r="A5015" t="s">
        <v>730</v>
      </c>
      <c r="B5015">
        <v>7.2817661566659797E-4</v>
      </c>
      <c r="C5015">
        <v>3.5920936614274902E-2</v>
      </c>
      <c r="D5015">
        <v>0.96047347784042303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x14ac:dyDescent="0.2">
      <c r="A5016" t="s">
        <v>1952</v>
      </c>
      <c r="B5016">
        <v>1.72726321034133E-3</v>
      </c>
      <c r="C5016">
        <v>9.0270422399043995E-2</v>
      </c>
      <c r="D5016">
        <v>0.90454840660095204</v>
      </c>
      <c r="E5016">
        <v>2</v>
      </c>
      <c r="F5016">
        <v>0</v>
      </c>
      <c r="G5016">
        <v>0</v>
      </c>
      <c r="H5016">
        <v>1</v>
      </c>
      <c r="I5016">
        <v>1</v>
      </c>
      <c r="J5016">
        <v>2</v>
      </c>
      <c r="K5016" t="str">
        <f>LOOKUP(E5016,Types!A:A,Types!B:B)</f>
        <v>Pop</v>
      </c>
      <c r="L5016" t="str">
        <f>LOOKUP(I5016,Types!A:A,Types!B:B)</f>
        <v>Art</v>
      </c>
      <c r="M5016">
        <f t="shared" si="78"/>
        <v>-1</v>
      </c>
    </row>
    <row r="5017" spans="1:13" x14ac:dyDescent="0.2">
      <c r="A5017" t="s">
        <v>1023</v>
      </c>
      <c r="B5017">
        <v>4.5698831672780199E-4</v>
      </c>
      <c r="C5017">
        <v>1.8412359058856902E-2</v>
      </c>
      <c r="D5017">
        <v>0.97924560308456399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1065</v>
      </c>
      <c r="B5018">
        <v>1.2916076229885201E-3</v>
      </c>
      <c r="C5018">
        <v>5.82934580743312E-2</v>
      </c>
      <c r="D5018">
        <v>0.93600255250930697</v>
      </c>
      <c r="E5018">
        <v>2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Pop</v>
      </c>
      <c r="L5018" t="str">
        <f>LOOKUP(I5018,Types!A:A,Types!B:B)</f>
        <v>Pop</v>
      </c>
      <c r="M5018">
        <f t="shared" si="78"/>
        <v>0</v>
      </c>
    </row>
    <row r="5019" spans="1:13" x14ac:dyDescent="0.2">
      <c r="A5019" t="s">
        <v>1288</v>
      </c>
      <c r="B5019">
        <v>6.7054928513243697E-4</v>
      </c>
      <c r="C5019">
        <v>3.10745947062969E-2</v>
      </c>
      <c r="D5019">
        <v>0.96484082937240601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x14ac:dyDescent="0.2">
      <c r="A5020" t="s">
        <v>597</v>
      </c>
      <c r="B5020">
        <v>1.3754479587077999E-3</v>
      </c>
      <c r="C5020">
        <v>0.134192004799842</v>
      </c>
      <c r="D5020">
        <v>0.84625834226608199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x14ac:dyDescent="0.2">
      <c r="A5021" t="s">
        <v>114</v>
      </c>
      <c r="B5021">
        <v>1.68454239610582E-3</v>
      </c>
      <c r="C5021">
        <v>0.29032135009765597</v>
      </c>
      <c r="D5021">
        <v>0.69698667526245095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x14ac:dyDescent="0.2">
      <c r="A5022" t="s">
        <v>97</v>
      </c>
      <c r="B5022">
        <v>1.0137039935216299E-3</v>
      </c>
      <c r="C5022">
        <v>0.10031078010797501</v>
      </c>
      <c r="D5022">
        <v>0.89032584428787198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735</v>
      </c>
      <c r="B5023">
        <v>1.0014191502705199E-3</v>
      </c>
      <c r="C5023">
        <v>0.144028335809707</v>
      </c>
      <c r="D5023">
        <v>0.85155546665191595</v>
      </c>
      <c r="E5023">
        <v>2</v>
      </c>
      <c r="F5023">
        <v>0</v>
      </c>
      <c r="G5023">
        <v>0</v>
      </c>
      <c r="H5023">
        <v>1</v>
      </c>
      <c r="I5023">
        <v>2</v>
      </c>
      <c r="J5023">
        <v>2</v>
      </c>
      <c r="K5023" t="str">
        <f>LOOKUP(E5023,Types!A:A,Types!B:B)</f>
        <v>Pop</v>
      </c>
      <c r="L5023" t="str">
        <f>LOOKUP(I5023,Types!A:A,Types!B:B)</f>
        <v>Pop</v>
      </c>
      <c r="M5023">
        <f t="shared" si="78"/>
        <v>0</v>
      </c>
    </row>
    <row r="5024" spans="1:13" x14ac:dyDescent="0.2">
      <c r="A5024" t="s">
        <v>1424</v>
      </c>
      <c r="B5024">
        <v>5.7530723279342001E-4</v>
      </c>
      <c r="C5024">
        <v>7.5221031904220498E-2</v>
      </c>
      <c r="D5024">
        <v>0.91840207576751698</v>
      </c>
      <c r="E5024">
        <v>2</v>
      </c>
      <c r="F5024">
        <v>0</v>
      </c>
      <c r="G5024">
        <v>0</v>
      </c>
      <c r="H5024">
        <v>1</v>
      </c>
      <c r="I5024">
        <v>1</v>
      </c>
      <c r="J5024">
        <v>2</v>
      </c>
      <c r="K5024" t="str">
        <f>LOOKUP(E5024,Types!A:A,Types!B:B)</f>
        <v>Pop</v>
      </c>
      <c r="L5024" t="str">
        <f>LOOKUP(I5024,Types!A:A,Types!B:B)</f>
        <v>Art</v>
      </c>
      <c r="M5024">
        <f t="shared" si="78"/>
        <v>-1</v>
      </c>
    </row>
    <row r="5025" spans="1:13" x14ac:dyDescent="0.2">
      <c r="A5025" t="s">
        <v>814</v>
      </c>
      <c r="B5025">
        <v>1.11798988655209E-3</v>
      </c>
      <c r="C5025">
        <v>6.2574386596679604E-2</v>
      </c>
      <c r="D5025">
        <v>0.92363041639328003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x14ac:dyDescent="0.2">
      <c r="A5026" t="s">
        <v>1738</v>
      </c>
      <c r="B5026">
        <v>1.02178053930401E-3</v>
      </c>
      <c r="C5026">
        <v>0.26647478342056202</v>
      </c>
      <c r="D5026">
        <v>0.73047572374343805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221</v>
      </c>
      <c r="B5027">
        <v>1.57006620429456E-3</v>
      </c>
      <c r="C5027">
        <v>0.150641694664955</v>
      </c>
      <c r="D5027">
        <v>0.82813453674316395</v>
      </c>
      <c r="E5027">
        <v>2</v>
      </c>
      <c r="F5027">
        <v>0</v>
      </c>
      <c r="G5027">
        <v>0</v>
      </c>
      <c r="H5027">
        <v>1</v>
      </c>
      <c r="I5027">
        <v>2</v>
      </c>
      <c r="J5027">
        <v>2</v>
      </c>
      <c r="K5027" t="str">
        <f>LOOKUP(E5027,Types!A:A,Types!B:B)</f>
        <v>Pop</v>
      </c>
      <c r="L5027" t="str">
        <f>LOOKUP(I5027,Types!A:A,Types!B:B)</f>
        <v>Pop</v>
      </c>
      <c r="M5027">
        <f t="shared" si="78"/>
        <v>0</v>
      </c>
    </row>
    <row r="5028" spans="1:13" x14ac:dyDescent="0.2">
      <c r="A5028" t="s">
        <v>853</v>
      </c>
      <c r="B5028">
        <v>1.01015309337526E-3</v>
      </c>
      <c r="C5028">
        <v>0.27876073122024497</v>
      </c>
      <c r="D5028">
        <v>0.71758347749710005</v>
      </c>
      <c r="E5028">
        <v>2</v>
      </c>
      <c r="F5028">
        <v>0</v>
      </c>
      <c r="G5028">
        <v>0</v>
      </c>
      <c r="H5028">
        <v>1</v>
      </c>
      <c r="I5028">
        <v>1</v>
      </c>
      <c r="J5028">
        <v>2</v>
      </c>
      <c r="K5028" t="str">
        <f>LOOKUP(E5028,Types!A:A,Types!B:B)</f>
        <v>Pop</v>
      </c>
      <c r="L5028" t="str">
        <f>LOOKUP(I5028,Types!A:A,Types!B:B)</f>
        <v>Art</v>
      </c>
      <c r="M5028">
        <f t="shared" si="78"/>
        <v>-1</v>
      </c>
    </row>
    <row r="5029" spans="1:13" x14ac:dyDescent="0.2">
      <c r="A5029" t="s">
        <v>1472</v>
      </c>
      <c r="B5029">
        <v>8.9145073434337898E-4</v>
      </c>
      <c r="C5029">
        <v>8.2665853202342904E-2</v>
      </c>
      <c r="D5029">
        <v>0.90359693765640203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1848</v>
      </c>
      <c r="B5030">
        <v>1.8865395104512501E-3</v>
      </c>
      <c r="C5030">
        <v>0.20454631745815199</v>
      </c>
      <c r="D5030">
        <v>0.77349746227264404</v>
      </c>
      <c r="E5030">
        <v>2</v>
      </c>
      <c r="F5030">
        <v>0</v>
      </c>
      <c r="G5030">
        <v>0</v>
      </c>
      <c r="H5030">
        <v>1</v>
      </c>
      <c r="I5030">
        <v>2</v>
      </c>
      <c r="J5030">
        <v>2</v>
      </c>
      <c r="K5030" t="str">
        <f>LOOKUP(E5030,Types!A:A,Types!B:B)</f>
        <v>Pop</v>
      </c>
      <c r="L5030" t="str">
        <f>LOOKUP(I5030,Types!A:A,Types!B:B)</f>
        <v>Pop</v>
      </c>
      <c r="M5030">
        <f t="shared" si="78"/>
        <v>0</v>
      </c>
    </row>
    <row r="5031" spans="1:13" x14ac:dyDescent="0.2">
      <c r="A5031" t="s">
        <v>740</v>
      </c>
      <c r="B5031">
        <v>1.15565292071551E-3</v>
      </c>
      <c r="C5031">
        <v>7.5446948409080505E-2</v>
      </c>
      <c r="D5031">
        <v>0.91593289375305098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x14ac:dyDescent="0.2">
      <c r="A5032" t="s">
        <v>2184</v>
      </c>
      <c r="B5032">
        <v>1.25233235303312E-3</v>
      </c>
      <c r="C5032">
        <v>9.96227711439132E-2</v>
      </c>
      <c r="D5032">
        <v>0.891587615013122</v>
      </c>
      <c r="E5032">
        <v>2</v>
      </c>
      <c r="F5032">
        <v>0</v>
      </c>
      <c r="G5032">
        <v>0</v>
      </c>
      <c r="H5032">
        <v>1</v>
      </c>
      <c r="I5032">
        <v>1</v>
      </c>
      <c r="J5032">
        <v>2</v>
      </c>
      <c r="K5032" t="str">
        <f>LOOKUP(E5032,Types!A:A,Types!B:B)</f>
        <v>Pop</v>
      </c>
      <c r="L5032" t="str">
        <f>LOOKUP(I5032,Types!A:A,Types!B:B)</f>
        <v>Art</v>
      </c>
      <c r="M5032">
        <f t="shared" si="78"/>
        <v>-1</v>
      </c>
    </row>
    <row r="5033" spans="1:13" x14ac:dyDescent="0.2">
      <c r="A5033" t="s">
        <v>741</v>
      </c>
      <c r="B5033">
        <v>5.4672622354701096E-4</v>
      </c>
      <c r="C5033">
        <v>1.97047386318445E-2</v>
      </c>
      <c r="D5033">
        <v>0.97629112005233698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x14ac:dyDescent="0.2">
      <c r="A5034" t="s">
        <v>1223</v>
      </c>
      <c r="B5034">
        <v>6.9491483736783201E-4</v>
      </c>
      <c r="C5034">
        <v>2.4133643135428401E-2</v>
      </c>
      <c r="D5034">
        <v>0.97116565704345703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77</v>
      </c>
      <c r="B5035">
        <v>1.5603177016600899E-3</v>
      </c>
      <c r="C5035">
        <v>0.36874404549598599</v>
      </c>
      <c r="D5035">
        <v>0.61991155147552401</v>
      </c>
      <c r="E5035">
        <v>2</v>
      </c>
      <c r="F5035">
        <v>0</v>
      </c>
      <c r="G5035">
        <v>0</v>
      </c>
      <c r="H5035">
        <v>1</v>
      </c>
      <c r="I5035">
        <v>2</v>
      </c>
      <c r="J5035">
        <v>2</v>
      </c>
      <c r="K5035" t="str">
        <f>LOOKUP(E5035,Types!A:A,Types!B:B)</f>
        <v>Pop</v>
      </c>
      <c r="L5035" t="str">
        <f>LOOKUP(I5035,Types!A:A,Types!B:B)</f>
        <v>Pop</v>
      </c>
      <c r="M5035">
        <f t="shared" si="78"/>
        <v>0</v>
      </c>
    </row>
    <row r="5036" spans="1:13" x14ac:dyDescent="0.2">
      <c r="A5036" t="s">
        <v>566</v>
      </c>
      <c r="B5036">
        <v>1.1942309793084799E-3</v>
      </c>
      <c r="C5036">
        <v>0.15794201195240001</v>
      </c>
      <c r="D5036">
        <v>0.83007377386093095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x14ac:dyDescent="0.2">
      <c r="A5037" t="s">
        <v>2044</v>
      </c>
      <c r="B5037">
        <v>6.3170783687382904E-4</v>
      </c>
      <c r="C5037">
        <v>6.3342474400997106E-2</v>
      </c>
      <c r="D5037">
        <v>0.93089079856872503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x14ac:dyDescent="0.2">
      <c r="A5038" t="s">
        <v>2134</v>
      </c>
      <c r="B5038">
        <v>2.3833755403757E-3</v>
      </c>
      <c r="C5038">
        <v>0.29857462644576999</v>
      </c>
      <c r="D5038">
        <v>0.68908828496932895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1843</v>
      </c>
      <c r="B5039">
        <v>1.4336066087707799E-3</v>
      </c>
      <c r="C5039">
        <v>0.16074132919311501</v>
      </c>
      <c r="D5039">
        <v>0.81874006986617998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x14ac:dyDescent="0.2">
      <c r="A5040" t="s">
        <v>2468</v>
      </c>
      <c r="B5040">
        <v>1.0756574338302001E-3</v>
      </c>
      <c r="C5040">
        <v>0.120968334376811</v>
      </c>
      <c r="D5040">
        <v>0.87427532672882002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x14ac:dyDescent="0.2">
      <c r="A5041" t="s">
        <v>246</v>
      </c>
      <c r="B5041">
        <v>1.10476487316191E-3</v>
      </c>
      <c r="C5041">
        <v>0.137926384806633</v>
      </c>
      <c r="D5041">
        <v>0.84632796049117998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x14ac:dyDescent="0.2">
      <c r="A5042" t="s">
        <v>1145</v>
      </c>
      <c r="B5042">
        <v>1.3795444974675701E-3</v>
      </c>
      <c r="C5042">
        <v>0.30928015708923301</v>
      </c>
      <c r="D5042">
        <v>0.68797588348388605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x14ac:dyDescent="0.2">
      <c r="A5043" t="s">
        <v>1271</v>
      </c>
      <c r="B5043">
        <v>5.7566055329516498E-4</v>
      </c>
      <c r="C5043">
        <v>2.4925200268626199E-2</v>
      </c>
      <c r="D5043">
        <v>0.96972328424453702</v>
      </c>
      <c r="E5043">
        <v>2</v>
      </c>
      <c r="F5043">
        <v>0</v>
      </c>
      <c r="G5043">
        <v>0</v>
      </c>
      <c r="H5043">
        <v>1</v>
      </c>
      <c r="I5043">
        <v>1</v>
      </c>
      <c r="J5043">
        <v>2</v>
      </c>
      <c r="K5043" t="str">
        <f>LOOKUP(E5043,Types!A:A,Types!B:B)</f>
        <v>Pop</v>
      </c>
      <c r="L5043" t="str">
        <f>LOOKUP(I5043,Types!A:A,Types!B:B)</f>
        <v>Art</v>
      </c>
      <c r="M5043">
        <f t="shared" si="78"/>
        <v>-1</v>
      </c>
    </row>
    <row r="5044" spans="1:13" x14ac:dyDescent="0.2">
      <c r="A5044" t="s">
        <v>2414</v>
      </c>
      <c r="B5044">
        <v>2.5860490277409501E-3</v>
      </c>
      <c r="C5044">
        <v>0.22328701615333499</v>
      </c>
      <c r="D5044">
        <v>0.76693975925445501</v>
      </c>
      <c r="E5044">
        <v>2</v>
      </c>
      <c r="F5044">
        <v>0</v>
      </c>
      <c r="G5044">
        <v>0</v>
      </c>
      <c r="H5044">
        <v>1</v>
      </c>
      <c r="I5044">
        <v>1</v>
      </c>
      <c r="J5044">
        <v>2</v>
      </c>
      <c r="K5044" t="str">
        <f>LOOKUP(E5044,Types!A:A,Types!B:B)</f>
        <v>Pop</v>
      </c>
      <c r="L5044" t="str">
        <f>LOOKUP(I5044,Types!A:A,Types!B:B)</f>
        <v>Art</v>
      </c>
      <c r="M5044">
        <f t="shared" si="78"/>
        <v>-1</v>
      </c>
    </row>
    <row r="5045" spans="1:13" x14ac:dyDescent="0.2">
      <c r="A5045" t="s">
        <v>680</v>
      </c>
      <c r="B5045">
        <v>1.1775102466344801E-3</v>
      </c>
      <c r="C5045">
        <v>0.150978758931159</v>
      </c>
      <c r="D5045">
        <v>0.842623710632324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x14ac:dyDescent="0.2">
      <c r="A5046" t="s">
        <v>479</v>
      </c>
      <c r="B5046">
        <v>8.6107396055012898E-4</v>
      </c>
      <c r="C5046">
        <v>0.10327095538377699</v>
      </c>
      <c r="D5046">
        <v>0.88699913024902299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x14ac:dyDescent="0.2">
      <c r="A5047" t="s">
        <v>1458</v>
      </c>
      <c r="B5047">
        <v>1.6324269818142E-3</v>
      </c>
      <c r="C5047">
        <v>0.12211687117815</v>
      </c>
      <c r="D5047">
        <v>0.86708921194076505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x14ac:dyDescent="0.2">
      <c r="A5048" t="s">
        <v>1222</v>
      </c>
      <c r="B5048">
        <v>5.3672038484364705E-4</v>
      </c>
      <c r="C5048">
        <v>3.0830740928649899E-2</v>
      </c>
      <c r="D5048">
        <v>0.95730507373809803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x14ac:dyDescent="0.2">
      <c r="A5049" t="s">
        <v>1870</v>
      </c>
      <c r="B5049">
        <v>8.2712358562275702E-4</v>
      </c>
      <c r="C5049">
        <v>4.3321460485458298E-2</v>
      </c>
      <c r="D5049">
        <v>0.95382422208786</v>
      </c>
      <c r="E5049">
        <v>2</v>
      </c>
      <c r="F5049">
        <v>0</v>
      </c>
      <c r="G5049">
        <v>0</v>
      </c>
      <c r="H5049">
        <v>1</v>
      </c>
      <c r="I5049">
        <v>1</v>
      </c>
      <c r="J5049">
        <v>2</v>
      </c>
      <c r="K5049" t="str">
        <f>LOOKUP(E5049,Types!A:A,Types!B:B)</f>
        <v>Pop</v>
      </c>
      <c r="L5049" t="str">
        <f>LOOKUP(I5049,Types!A:A,Types!B:B)</f>
        <v>Art</v>
      </c>
      <c r="M5049">
        <f t="shared" si="78"/>
        <v>-1</v>
      </c>
    </row>
    <row r="5050" spans="1:13" x14ac:dyDescent="0.2">
      <c r="A5050" t="s">
        <v>2203</v>
      </c>
      <c r="B5050">
        <v>1.39336660504341E-3</v>
      </c>
      <c r="C5050">
        <v>0.16985933482646901</v>
      </c>
      <c r="D5050">
        <v>0.81806063652038497</v>
      </c>
      <c r="E5050">
        <v>2</v>
      </c>
      <c r="F5050">
        <v>0</v>
      </c>
      <c r="G5050">
        <v>0</v>
      </c>
      <c r="H5050">
        <v>1</v>
      </c>
      <c r="I5050">
        <v>1</v>
      </c>
      <c r="J5050">
        <v>2</v>
      </c>
      <c r="K5050" t="str">
        <f>LOOKUP(E5050,Types!A:A,Types!B:B)</f>
        <v>Pop</v>
      </c>
      <c r="L5050" t="str">
        <f>LOOKUP(I5050,Types!A:A,Types!B:B)</f>
        <v>Art</v>
      </c>
      <c r="M5050">
        <f t="shared" si="78"/>
        <v>-1</v>
      </c>
    </row>
    <row r="5051" spans="1:13" x14ac:dyDescent="0.2">
      <c r="A5051" t="s">
        <v>1177</v>
      </c>
      <c r="B5051">
        <v>1.38231390155851E-3</v>
      </c>
      <c r="C5051">
        <v>0.20488235354423501</v>
      </c>
      <c r="D5051">
        <v>0.789930820465087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x14ac:dyDescent="0.2">
      <c r="A5052" t="s">
        <v>1107</v>
      </c>
      <c r="B5052">
        <v>8.2083418965339596E-4</v>
      </c>
      <c r="C5052">
        <v>6.8175695836543995E-2</v>
      </c>
      <c r="D5052">
        <v>0.92307049036026001</v>
      </c>
      <c r="E5052">
        <v>2</v>
      </c>
      <c r="F5052">
        <v>0</v>
      </c>
      <c r="G5052">
        <v>0</v>
      </c>
      <c r="H5052">
        <v>1</v>
      </c>
      <c r="I5052">
        <v>1</v>
      </c>
      <c r="J5052">
        <v>2</v>
      </c>
      <c r="K5052" t="str">
        <f>LOOKUP(E5052,Types!A:A,Types!B:B)</f>
        <v>Pop</v>
      </c>
      <c r="L5052" t="str">
        <f>LOOKUP(I5052,Types!A:A,Types!B:B)</f>
        <v>Art</v>
      </c>
      <c r="M5052">
        <f t="shared" si="78"/>
        <v>-1</v>
      </c>
    </row>
    <row r="5053" spans="1:13" x14ac:dyDescent="0.2">
      <c r="A5053" t="s">
        <v>457</v>
      </c>
      <c r="B5053">
        <v>1.0124316904693801E-3</v>
      </c>
      <c r="C5053">
        <v>0.129915326833724</v>
      </c>
      <c r="D5053">
        <v>0.86162960529327304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x14ac:dyDescent="0.2">
      <c r="A5054" t="s">
        <v>1508</v>
      </c>
      <c r="B5054">
        <v>9.5944770146161296E-4</v>
      </c>
      <c r="C5054">
        <v>9.9442437291145297E-2</v>
      </c>
      <c r="D5054">
        <v>0.88578122854232699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x14ac:dyDescent="0.2">
      <c r="A5055" t="s">
        <v>1263</v>
      </c>
      <c r="B5055">
        <v>1.4673079131171101E-3</v>
      </c>
      <c r="C5055">
        <v>0.21153908967971799</v>
      </c>
      <c r="D5055">
        <v>0.78263103961944502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x14ac:dyDescent="0.2">
      <c r="A5056" t="s">
        <v>1776</v>
      </c>
      <c r="B5056">
        <v>2.1207034587860099E-3</v>
      </c>
      <c r="C5056">
        <v>0.246245622634887</v>
      </c>
      <c r="D5056">
        <v>0.74135226011276201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x14ac:dyDescent="0.2">
      <c r="A5057" t="s">
        <v>117</v>
      </c>
      <c r="B5057">
        <v>8.4913789760321303E-4</v>
      </c>
      <c r="C5057">
        <v>6.1897881329059601E-2</v>
      </c>
      <c r="D5057">
        <v>0.93143081665038996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967</v>
      </c>
      <c r="B5058">
        <v>1.13305763807147E-3</v>
      </c>
      <c r="C5058">
        <v>7.4598416686058003E-2</v>
      </c>
      <c r="D5058">
        <v>0.90969675779342596</v>
      </c>
      <c r="E5058">
        <v>2</v>
      </c>
      <c r="F5058">
        <v>0</v>
      </c>
      <c r="G5058">
        <v>0</v>
      </c>
      <c r="H5058">
        <v>1</v>
      </c>
      <c r="I5058">
        <v>2</v>
      </c>
      <c r="J5058">
        <v>2</v>
      </c>
      <c r="K5058" t="str">
        <f>LOOKUP(E5058,Types!A:A,Types!B:B)</f>
        <v>Pop</v>
      </c>
      <c r="L5058" t="str">
        <f>LOOKUP(I5058,Types!A:A,Types!B:B)</f>
        <v>Pop</v>
      </c>
      <c r="M5058">
        <f t="shared" si="78"/>
        <v>0</v>
      </c>
    </row>
    <row r="5059" spans="1:13" x14ac:dyDescent="0.2">
      <c r="A5059" t="s">
        <v>194</v>
      </c>
      <c r="B5059">
        <v>1.64762616623193E-3</v>
      </c>
      <c r="C5059">
        <v>0.30869403481483398</v>
      </c>
      <c r="D5059">
        <v>0.67961835861205999</v>
      </c>
      <c r="E5059">
        <v>2</v>
      </c>
      <c r="F5059">
        <v>0</v>
      </c>
      <c r="G5059">
        <v>0</v>
      </c>
      <c r="H5059">
        <v>1</v>
      </c>
      <c r="I5059">
        <v>2</v>
      </c>
      <c r="J5059">
        <v>2</v>
      </c>
      <c r="K5059" t="str">
        <f>LOOKUP(E5059,Types!A:A,Types!B:B)</f>
        <v>Pop</v>
      </c>
      <c r="L5059" t="str">
        <f>LOOKUP(I5059,Types!A:A,Types!B:B)</f>
        <v>Pop</v>
      </c>
      <c r="M5059">
        <f t="shared" ref="M5059:M5122" si="79">I5059-E5059</f>
        <v>0</v>
      </c>
    </row>
    <row r="5060" spans="1:13" x14ac:dyDescent="0.2">
      <c r="A5060" t="s">
        <v>291</v>
      </c>
      <c r="B5060">
        <v>1.67144928127527E-3</v>
      </c>
      <c r="C5060">
        <v>0.22951975464820801</v>
      </c>
      <c r="D5060">
        <v>0.76167511940002397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x14ac:dyDescent="0.2">
      <c r="A5061" t="s">
        <v>88</v>
      </c>
      <c r="B5061">
        <v>1.43116107210516E-3</v>
      </c>
      <c r="C5061">
        <v>0.146806180477142</v>
      </c>
      <c r="D5061">
        <v>0.84204912185668901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x14ac:dyDescent="0.2">
      <c r="A5062" t="s">
        <v>1509</v>
      </c>
      <c r="B5062">
        <v>7.6616817386820902E-4</v>
      </c>
      <c r="C5062">
        <v>8.6557112634181907E-2</v>
      </c>
      <c r="D5062">
        <v>0.90481084585189797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x14ac:dyDescent="0.2">
      <c r="A5063" t="s">
        <v>1527</v>
      </c>
      <c r="B5063">
        <v>2.3976159282028601E-3</v>
      </c>
      <c r="C5063">
        <v>0.25113797187805098</v>
      </c>
      <c r="D5063">
        <v>0.72480010986328103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x14ac:dyDescent="0.2">
      <c r="A5064" t="s">
        <v>1993</v>
      </c>
      <c r="B5064">
        <v>1.2000333517789799E-3</v>
      </c>
      <c r="C5064">
        <v>0.19392345845699299</v>
      </c>
      <c r="D5064">
        <v>0.79477560520172097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x14ac:dyDescent="0.2">
      <c r="A5065" t="s">
        <v>519</v>
      </c>
      <c r="B5065">
        <v>1.4243288896977899E-3</v>
      </c>
      <c r="C5065">
        <v>0.19021522998809801</v>
      </c>
      <c r="D5065">
        <v>0.80391019582748402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x14ac:dyDescent="0.2">
      <c r="A5066" t="s">
        <v>918</v>
      </c>
      <c r="B5066">
        <v>9.0255815302953102E-4</v>
      </c>
      <c r="C5066">
        <v>0.21326185762882199</v>
      </c>
      <c r="D5066">
        <v>0.78165614604949896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290</v>
      </c>
      <c r="B5067">
        <v>1.0149513836950001E-3</v>
      </c>
      <c r="C5067">
        <v>7.0236705243587494E-2</v>
      </c>
      <c r="D5067">
        <v>0.91876834630966098</v>
      </c>
      <c r="E5067">
        <v>2</v>
      </c>
      <c r="F5067">
        <v>0</v>
      </c>
      <c r="G5067">
        <v>0</v>
      </c>
      <c r="H5067">
        <v>1</v>
      </c>
      <c r="I5067">
        <v>2</v>
      </c>
      <c r="J5067">
        <v>2</v>
      </c>
      <c r="K5067" t="str">
        <f>LOOKUP(E5067,Types!A:A,Types!B:B)</f>
        <v>Pop</v>
      </c>
      <c r="L5067" t="str">
        <f>LOOKUP(I5067,Types!A:A,Types!B:B)</f>
        <v>Pop</v>
      </c>
      <c r="M5067">
        <f t="shared" si="79"/>
        <v>0</v>
      </c>
    </row>
    <row r="5068" spans="1:13" x14ac:dyDescent="0.2">
      <c r="A5068" t="s">
        <v>1371</v>
      </c>
      <c r="B5068">
        <v>7.6551781967282295E-4</v>
      </c>
      <c r="C5068">
        <v>3.4552063792943899E-2</v>
      </c>
      <c r="D5068">
        <v>0.95860773324966397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x14ac:dyDescent="0.2">
      <c r="A5069" t="s">
        <v>1674</v>
      </c>
      <c r="B5069">
        <v>1.3637888478115201E-3</v>
      </c>
      <c r="C5069">
        <v>8.47770720720291E-2</v>
      </c>
      <c r="D5069">
        <v>0.88223087787628096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2214</v>
      </c>
      <c r="B5070">
        <v>1.3730655191466199E-3</v>
      </c>
      <c r="C5070">
        <v>0.18391874432563701</v>
      </c>
      <c r="D5070">
        <v>0.79832988977432195</v>
      </c>
      <c r="E5070">
        <v>2</v>
      </c>
      <c r="F5070">
        <v>0</v>
      </c>
      <c r="G5070">
        <v>0</v>
      </c>
      <c r="H5070">
        <v>1</v>
      </c>
      <c r="I5070">
        <v>2</v>
      </c>
      <c r="J5070">
        <v>2</v>
      </c>
      <c r="K5070" t="str">
        <f>LOOKUP(E5070,Types!A:A,Types!B:B)</f>
        <v>Pop</v>
      </c>
      <c r="L5070" t="str">
        <f>LOOKUP(I5070,Types!A:A,Types!B:B)</f>
        <v>Pop</v>
      </c>
      <c r="M5070">
        <f t="shared" si="79"/>
        <v>0</v>
      </c>
    </row>
    <row r="5071" spans="1:13" x14ac:dyDescent="0.2">
      <c r="A5071" t="s">
        <v>110</v>
      </c>
      <c r="B5071">
        <v>9.2890497762709802E-4</v>
      </c>
      <c r="C5071">
        <v>5.6126281619071898E-2</v>
      </c>
      <c r="D5071">
        <v>0.93501949310302701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868</v>
      </c>
      <c r="B5072">
        <v>1.4812988229095899E-3</v>
      </c>
      <c r="C5072">
        <v>0.146998897194862</v>
      </c>
      <c r="D5072">
        <v>0.84842586517333896</v>
      </c>
      <c r="E5072">
        <v>2</v>
      </c>
      <c r="F5072">
        <v>0</v>
      </c>
      <c r="G5072">
        <v>0</v>
      </c>
      <c r="H5072">
        <v>1</v>
      </c>
      <c r="I5072">
        <v>2</v>
      </c>
      <c r="J5072">
        <v>2</v>
      </c>
      <c r="K5072" t="str">
        <f>LOOKUP(E5072,Types!A:A,Types!B:B)</f>
        <v>Pop</v>
      </c>
      <c r="L5072" t="str">
        <f>LOOKUP(I5072,Types!A:A,Types!B:B)</f>
        <v>Pop</v>
      </c>
      <c r="M5072">
        <f t="shared" si="79"/>
        <v>0</v>
      </c>
    </row>
    <row r="5073" spans="1:13" x14ac:dyDescent="0.2">
      <c r="A5073" t="s">
        <v>920</v>
      </c>
      <c r="B5073">
        <v>7.0975237758830103E-4</v>
      </c>
      <c r="C5073">
        <v>3.7392638623714398E-2</v>
      </c>
      <c r="D5073">
        <v>0.95924377441406194</v>
      </c>
      <c r="E5073">
        <v>2</v>
      </c>
      <c r="F5073">
        <v>0</v>
      </c>
      <c r="G5073">
        <v>0</v>
      </c>
      <c r="H5073">
        <v>1</v>
      </c>
      <c r="I5073">
        <v>1</v>
      </c>
      <c r="J5073">
        <v>2</v>
      </c>
      <c r="K5073" t="str">
        <f>LOOKUP(E5073,Types!A:A,Types!B:B)</f>
        <v>Pop</v>
      </c>
      <c r="L5073" t="str">
        <f>LOOKUP(I5073,Types!A:A,Types!B:B)</f>
        <v>Art</v>
      </c>
      <c r="M5073">
        <f t="shared" si="79"/>
        <v>-1</v>
      </c>
    </row>
    <row r="5074" spans="1:13" x14ac:dyDescent="0.2">
      <c r="A5074" t="s">
        <v>728</v>
      </c>
      <c r="B5074">
        <v>8.8030530605465098E-4</v>
      </c>
      <c r="C5074">
        <v>6.9534063339233398E-2</v>
      </c>
      <c r="D5074">
        <v>0.92685168981552102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x14ac:dyDescent="0.2">
      <c r="A5075" t="s">
        <v>1279</v>
      </c>
      <c r="B5075">
        <v>3.1745788874104597E-4</v>
      </c>
      <c r="C5075">
        <v>7.7578956261277199E-3</v>
      </c>
      <c r="D5075">
        <v>0.99064356088638295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x14ac:dyDescent="0.2">
      <c r="A5076" t="s">
        <v>1606</v>
      </c>
      <c r="B5076">
        <v>1.46854401100426E-3</v>
      </c>
      <c r="C5076">
        <v>8.9953094720840399E-2</v>
      </c>
      <c r="D5076">
        <v>0.89270830154418901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2331</v>
      </c>
      <c r="B5077">
        <v>1.1748302495107001E-3</v>
      </c>
      <c r="C5077">
        <v>9.1742269694805104E-2</v>
      </c>
      <c r="D5077">
        <v>0.89760076999664296</v>
      </c>
      <c r="E5077">
        <v>2</v>
      </c>
      <c r="F5077">
        <v>0</v>
      </c>
      <c r="G5077">
        <v>0</v>
      </c>
      <c r="H5077">
        <v>1</v>
      </c>
      <c r="I5077">
        <v>2</v>
      </c>
      <c r="J5077">
        <v>2</v>
      </c>
      <c r="K5077" t="str">
        <f>LOOKUP(E5077,Types!A:A,Types!B:B)</f>
        <v>Pop</v>
      </c>
      <c r="L5077" t="str">
        <f>LOOKUP(I5077,Types!A:A,Types!B:B)</f>
        <v>Pop</v>
      </c>
      <c r="M5077">
        <f t="shared" si="79"/>
        <v>0</v>
      </c>
    </row>
    <row r="5078" spans="1:13" x14ac:dyDescent="0.2">
      <c r="A5078" t="s">
        <v>455</v>
      </c>
      <c r="B5078">
        <v>1.2290348531678299E-3</v>
      </c>
      <c r="C5078">
        <v>0.23956951498985199</v>
      </c>
      <c r="D5078">
        <v>0.75188893079757602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x14ac:dyDescent="0.2">
      <c r="A5079" t="s">
        <v>316</v>
      </c>
      <c r="B5079">
        <v>1.0933891171589401E-3</v>
      </c>
      <c r="C5079">
        <v>7.6628044247627203E-2</v>
      </c>
      <c r="D5079">
        <v>0.91253077983856201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x14ac:dyDescent="0.2">
      <c r="A5080" t="s">
        <v>2159</v>
      </c>
      <c r="B5080">
        <v>1.3406856451183499E-3</v>
      </c>
      <c r="C5080">
        <v>0.25244230031967102</v>
      </c>
      <c r="D5080">
        <v>0.74319595098495395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2317</v>
      </c>
      <c r="B5081">
        <v>1.3380362652242099E-3</v>
      </c>
      <c r="C5081">
        <v>0.18566393852233801</v>
      </c>
      <c r="D5081">
        <v>0.80853217840194702</v>
      </c>
      <c r="E5081">
        <v>2</v>
      </c>
      <c r="F5081">
        <v>0</v>
      </c>
      <c r="G5081">
        <v>0</v>
      </c>
      <c r="H5081">
        <v>1</v>
      </c>
      <c r="I5081">
        <v>2</v>
      </c>
      <c r="J5081">
        <v>2</v>
      </c>
      <c r="K5081" t="str">
        <f>LOOKUP(E5081,Types!A:A,Types!B:B)</f>
        <v>Pop</v>
      </c>
      <c r="L5081" t="str">
        <f>LOOKUP(I5081,Types!A:A,Types!B:B)</f>
        <v>Pop</v>
      </c>
      <c r="M5081">
        <f t="shared" si="79"/>
        <v>0</v>
      </c>
    </row>
    <row r="5082" spans="1:13" x14ac:dyDescent="0.2">
      <c r="A5082" t="s">
        <v>813</v>
      </c>
      <c r="B5082">
        <v>9.7602111054584297E-4</v>
      </c>
      <c r="C5082">
        <v>9.3536108732223497E-2</v>
      </c>
      <c r="D5082">
        <v>0.89673757553100497</v>
      </c>
      <c r="E5082">
        <v>2</v>
      </c>
      <c r="F5082">
        <v>0</v>
      </c>
      <c r="G5082">
        <v>0</v>
      </c>
      <c r="H5082">
        <v>1</v>
      </c>
      <c r="I5082">
        <v>1</v>
      </c>
      <c r="J5082">
        <v>2</v>
      </c>
      <c r="K5082" t="str">
        <f>LOOKUP(E5082,Types!A:A,Types!B:B)</f>
        <v>Pop</v>
      </c>
      <c r="L5082" t="str">
        <f>LOOKUP(I5082,Types!A:A,Types!B:B)</f>
        <v>Art</v>
      </c>
      <c r="M5082">
        <f t="shared" si="79"/>
        <v>-1</v>
      </c>
    </row>
    <row r="5083" spans="1:13" x14ac:dyDescent="0.2">
      <c r="A5083" t="s">
        <v>832</v>
      </c>
      <c r="B5083">
        <v>1.24300585594028E-3</v>
      </c>
      <c r="C5083">
        <v>0.22189572453498799</v>
      </c>
      <c r="D5083">
        <v>0.77007108926773005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x14ac:dyDescent="0.2">
      <c r="A5084" t="s">
        <v>2264</v>
      </c>
      <c r="B5084">
        <v>1.7243718029931101E-3</v>
      </c>
      <c r="C5084">
        <v>0.25995811820030201</v>
      </c>
      <c r="D5084">
        <v>0.73156583309173495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x14ac:dyDescent="0.2">
      <c r="A5085" t="s">
        <v>448</v>
      </c>
      <c r="B5085">
        <v>5.6346837664022998E-4</v>
      </c>
      <c r="C5085">
        <v>2.7625398710370001E-2</v>
      </c>
      <c r="D5085">
        <v>0.97101807594299305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x14ac:dyDescent="0.2">
      <c r="A5086" t="s">
        <v>1163</v>
      </c>
      <c r="B5086">
        <v>1.7244516639038901E-3</v>
      </c>
      <c r="C5086">
        <v>0.10990960896015101</v>
      </c>
      <c r="D5086">
        <v>0.84659713506698597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x14ac:dyDescent="0.2">
      <c r="A5087" t="s">
        <v>794</v>
      </c>
      <c r="B5087">
        <v>1.26975926104933E-3</v>
      </c>
      <c r="C5087">
        <v>0.151146039366722</v>
      </c>
      <c r="D5087">
        <v>0.83722394704818703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x14ac:dyDescent="0.2">
      <c r="A5088" t="s">
        <v>2446</v>
      </c>
      <c r="B5088">
        <v>1.3708507176488601E-3</v>
      </c>
      <c r="C5088">
        <v>0.114242278039455</v>
      </c>
      <c r="D5088">
        <v>0.86501491069793701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x14ac:dyDescent="0.2">
      <c r="A5089" t="s">
        <v>917</v>
      </c>
      <c r="B5089">
        <v>9.9037110339850101E-4</v>
      </c>
      <c r="C5089">
        <v>0.15909072756767201</v>
      </c>
      <c r="D5089">
        <v>0.83826088905334395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x14ac:dyDescent="0.2">
      <c r="A5090" t="s">
        <v>134</v>
      </c>
      <c r="B5090">
        <v>1.0395946446806099E-3</v>
      </c>
      <c r="C5090">
        <v>0.162446394562721</v>
      </c>
      <c r="D5090">
        <v>0.83254516124725297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x14ac:dyDescent="0.2">
      <c r="A5091" t="s">
        <v>799</v>
      </c>
      <c r="B5091">
        <v>2.14015087112784E-3</v>
      </c>
      <c r="C5091">
        <v>0.14756593108177099</v>
      </c>
      <c r="D5091">
        <v>0.84616935253143299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x14ac:dyDescent="0.2">
      <c r="A5092" t="s">
        <v>1861</v>
      </c>
      <c r="B5092">
        <v>1.8491334049031099E-3</v>
      </c>
      <c r="C5092">
        <v>0.220909178256988</v>
      </c>
      <c r="D5092">
        <v>0.76953274011611905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x14ac:dyDescent="0.2">
      <c r="A5093" t="s">
        <v>631</v>
      </c>
      <c r="B5093">
        <v>1.74791121389716E-3</v>
      </c>
      <c r="C5093">
        <v>0.23305821418762199</v>
      </c>
      <c r="D5093">
        <v>0.75833433866500799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x14ac:dyDescent="0.2">
      <c r="A5094" t="s">
        <v>1683</v>
      </c>
      <c r="B5094">
        <v>4.4934076140634699E-4</v>
      </c>
      <c r="C5094">
        <v>1.3221390545368099E-2</v>
      </c>
      <c r="D5094">
        <v>0.98270559310912997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x14ac:dyDescent="0.2">
      <c r="A5095" t="s">
        <v>252</v>
      </c>
      <c r="B5095">
        <v>1.4834625180810601E-3</v>
      </c>
      <c r="C5095">
        <v>0.18169029057025901</v>
      </c>
      <c r="D5095">
        <v>0.79056799411773604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x14ac:dyDescent="0.2">
      <c r="A5096" t="s">
        <v>320</v>
      </c>
      <c r="B5096">
        <v>1.9879336468875399E-3</v>
      </c>
      <c r="C5096">
        <v>0.23413342237472501</v>
      </c>
      <c r="D5096">
        <v>0.75554949045181197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x14ac:dyDescent="0.2">
      <c r="A5097" t="s">
        <v>2173</v>
      </c>
      <c r="B5097">
        <v>1.7133663641288801E-3</v>
      </c>
      <c r="C5097">
        <v>0.230832189321517</v>
      </c>
      <c r="D5097">
        <v>0.75151026248931796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x14ac:dyDescent="0.2">
      <c r="A5098" t="s">
        <v>1253</v>
      </c>
      <c r="B5098">
        <v>6.7901023430749698E-4</v>
      </c>
      <c r="C5098">
        <v>3.7116605788469301E-2</v>
      </c>
      <c r="D5098">
        <v>0.95161741971969604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1334</v>
      </c>
      <c r="B5099">
        <v>8.1354676513001301E-4</v>
      </c>
      <c r="C5099">
        <v>0.109973147511482</v>
      </c>
      <c r="D5099">
        <v>0.88186466693878096</v>
      </c>
      <c r="E5099">
        <v>2</v>
      </c>
      <c r="F5099">
        <v>0</v>
      </c>
      <c r="G5099">
        <v>0</v>
      </c>
      <c r="H5099">
        <v>1</v>
      </c>
      <c r="I5099">
        <v>2</v>
      </c>
      <c r="J5099">
        <v>2</v>
      </c>
      <c r="K5099" t="str">
        <f>LOOKUP(E5099,Types!A:A,Types!B:B)</f>
        <v>Pop</v>
      </c>
      <c r="L5099" t="str">
        <f>LOOKUP(I5099,Types!A:A,Types!B:B)</f>
        <v>Pop</v>
      </c>
      <c r="M5099">
        <f t="shared" si="79"/>
        <v>0</v>
      </c>
    </row>
    <row r="5100" spans="1:13" x14ac:dyDescent="0.2">
      <c r="A5100" t="s">
        <v>2064</v>
      </c>
      <c r="B5100">
        <v>9.3181105330586401E-4</v>
      </c>
      <c r="C5100">
        <v>9.5163315534591605E-2</v>
      </c>
      <c r="D5100">
        <v>0.89717346429824796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x14ac:dyDescent="0.2">
      <c r="A5101" t="s">
        <v>2140</v>
      </c>
      <c r="B5101">
        <v>8.0959388287737901E-4</v>
      </c>
      <c r="C5101">
        <v>4.4150318950414602E-2</v>
      </c>
      <c r="D5101">
        <v>0.95201492309570301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x14ac:dyDescent="0.2">
      <c r="A5102" t="s">
        <v>628</v>
      </c>
      <c r="B5102">
        <v>1.2201322242617601E-3</v>
      </c>
      <c r="C5102">
        <v>0.13945744931697801</v>
      </c>
      <c r="D5102">
        <v>0.84591692686080899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x14ac:dyDescent="0.2">
      <c r="A5103" t="s">
        <v>1229</v>
      </c>
      <c r="B5103">
        <v>1.1821625521406501E-3</v>
      </c>
      <c r="C5103">
        <v>0.24691590666770899</v>
      </c>
      <c r="D5103">
        <v>0.73675352334976196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x14ac:dyDescent="0.2">
      <c r="A5104" t="s">
        <v>834</v>
      </c>
      <c r="B5104">
        <v>1.4776225434616199E-3</v>
      </c>
      <c r="C5104">
        <v>5.4323974996805101E-2</v>
      </c>
      <c r="D5104">
        <v>0.93569099903106601</v>
      </c>
      <c r="E5104">
        <v>2</v>
      </c>
      <c r="F5104">
        <v>0</v>
      </c>
      <c r="G5104">
        <v>0</v>
      </c>
      <c r="H5104">
        <v>1</v>
      </c>
      <c r="I5104">
        <v>1</v>
      </c>
      <c r="J5104">
        <v>2</v>
      </c>
      <c r="K5104" t="str">
        <f>LOOKUP(E5104,Types!A:A,Types!B:B)</f>
        <v>Pop</v>
      </c>
      <c r="L5104" t="str">
        <f>LOOKUP(I5104,Types!A:A,Types!B:B)</f>
        <v>Art</v>
      </c>
      <c r="M5104">
        <f t="shared" si="79"/>
        <v>-1</v>
      </c>
    </row>
    <row r="5105" spans="1:13" x14ac:dyDescent="0.2">
      <c r="A5105" t="s">
        <v>2103</v>
      </c>
      <c r="B5105">
        <v>1.02657382376492E-3</v>
      </c>
      <c r="C5105">
        <v>0.15057761967182101</v>
      </c>
      <c r="D5105">
        <v>0.83492064476013095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x14ac:dyDescent="0.2">
      <c r="A5106" t="s">
        <v>1533</v>
      </c>
      <c r="B5106">
        <v>9.4230315880849903E-4</v>
      </c>
      <c r="C5106">
        <v>0.14673583209514601</v>
      </c>
      <c r="D5106">
        <v>0.84796941280364901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1216</v>
      </c>
      <c r="B5107">
        <v>9.2567864339798602E-4</v>
      </c>
      <c r="C5107">
        <v>0.106304243206977</v>
      </c>
      <c r="D5107">
        <v>0.88964492082595803</v>
      </c>
      <c r="E5107">
        <v>2</v>
      </c>
      <c r="F5107">
        <v>0</v>
      </c>
      <c r="G5107">
        <v>0</v>
      </c>
      <c r="H5107">
        <v>1</v>
      </c>
      <c r="I5107">
        <v>2</v>
      </c>
      <c r="J5107">
        <v>2</v>
      </c>
      <c r="K5107" t="str">
        <f>LOOKUP(E5107,Types!A:A,Types!B:B)</f>
        <v>Pop</v>
      </c>
      <c r="L5107" t="str">
        <f>LOOKUP(I5107,Types!A:A,Types!B:B)</f>
        <v>Pop</v>
      </c>
      <c r="M5107">
        <f t="shared" si="79"/>
        <v>0</v>
      </c>
    </row>
    <row r="5108" spans="1:13" x14ac:dyDescent="0.2">
      <c r="A5108" t="s">
        <v>65</v>
      </c>
      <c r="B5108">
        <v>1.20736355893313E-3</v>
      </c>
      <c r="C5108">
        <v>8.7713435292243902E-2</v>
      </c>
      <c r="D5108">
        <v>0.90721046924590998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x14ac:dyDescent="0.2">
      <c r="A5109" t="s">
        <v>999</v>
      </c>
      <c r="B5109">
        <v>1.1810173746198401E-3</v>
      </c>
      <c r="C5109">
        <v>0.108785592019557</v>
      </c>
      <c r="D5109">
        <v>0.87817049026489202</v>
      </c>
      <c r="E5109">
        <v>2</v>
      </c>
      <c r="F5109">
        <v>0</v>
      </c>
      <c r="G5109">
        <v>0</v>
      </c>
      <c r="H5109">
        <v>1</v>
      </c>
      <c r="I5109">
        <v>1</v>
      </c>
      <c r="J5109">
        <v>2</v>
      </c>
      <c r="K5109" t="str">
        <f>LOOKUP(E5109,Types!A:A,Types!B:B)</f>
        <v>Pop</v>
      </c>
      <c r="L5109" t="str">
        <f>LOOKUP(I5109,Types!A:A,Types!B:B)</f>
        <v>Art</v>
      </c>
      <c r="M5109">
        <f t="shared" si="79"/>
        <v>-1</v>
      </c>
    </row>
    <row r="5110" spans="1:13" x14ac:dyDescent="0.2">
      <c r="A5110" t="s">
        <v>202</v>
      </c>
      <c r="B5110">
        <v>1.2363883433863499E-3</v>
      </c>
      <c r="C5110">
        <v>0.19574998319149001</v>
      </c>
      <c r="D5110">
        <v>0.79739624261856001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x14ac:dyDescent="0.2">
      <c r="A5111" t="s">
        <v>715</v>
      </c>
      <c r="B5111">
        <v>1.4264691853895701E-3</v>
      </c>
      <c r="C5111">
        <v>0.15046988427638999</v>
      </c>
      <c r="D5111">
        <v>0.83750188350677401</v>
      </c>
      <c r="E5111">
        <v>2</v>
      </c>
      <c r="F5111">
        <v>0</v>
      </c>
      <c r="G5111">
        <v>0</v>
      </c>
      <c r="H5111">
        <v>1</v>
      </c>
      <c r="I5111">
        <v>1</v>
      </c>
      <c r="J5111">
        <v>2</v>
      </c>
      <c r="K5111" t="str">
        <f>LOOKUP(E5111,Types!A:A,Types!B:B)</f>
        <v>Pop</v>
      </c>
      <c r="L5111" t="str">
        <f>LOOKUP(I5111,Types!A:A,Types!B:B)</f>
        <v>Art</v>
      </c>
      <c r="M5111">
        <f t="shared" si="79"/>
        <v>-1</v>
      </c>
    </row>
    <row r="5112" spans="1:13" x14ac:dyDescent="0.2">
      <c r="A5112" t="s">
        <v>1895</v>
      </c>
      <c r="B5112">
        <v>7.6774187618866498E-4</v>
      </c>
      <c r="C5112">
        <v>5.5747959762811598E-2</v>
      </c>
      <c r="D5112">
        <v>0.94095903635025002</v>
      </c>
      <c r="E5112">
        <v>2</v>
      </c>
      <c r="F5112">
        <v>0</v>
      </c>
      <c r="G5112">
        <v>0</v>
      </c>
      <c r="H5112">
        <v>1</v>
      </c>
      <c r="I5112">
        <v>1</v>
      </c>
      <c r="J5112">
        <v>2</v>
      </c>
      <c r="K5112" t="str">
        <f>LOOKUP(E5112,Types!A:A,Types!B:B)</f>
        <v>Pop</v>
      </c>
      <c r="L5112" t="str">
        <f>LOOKUP(I5112,Types!A:A,Types!B:B)</f>
        <v>Art</v>
      </c>
      <c r="M5112">
        <f t="shared" si="79"/>
        <v>-1</v>
      </c>
    </row>
    <row r="5113" spans="1:13" x14ac:dyDescent="0.2">
      <c r="A5113" t="s">
        <v>1557</v>
      </c>
      <c r="B5113">
        <v>1.11299310810863E-3</v>
      </c>
      <c r="C5113">
        <v>0.189975515007972</v>
      </c>
      <c r="D5113">
        <v>0.80077606439590399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x14ac:dyDescent="0.2">
      <c r="A5114" t="s">
        <v>100</v>
      </c>
      <c r="B5114">
        <v>8.2022190326824698E-4</v>
      </c>
      <c r="C5114">
        <v>6.1720013618469197E-2</v>
      </c>
      <c r="D5114">
        <v>0.93627768754959095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x14ac:dyDescent="0.2">
      <c r="A5115" t="s">
        <v>1441</v>
      </c>
      <c r="B5115">
        <v>4.9979699542745904E-4</v>
      </c>
      <c r="C5115">
        <v>2.6927247643470702E-2</v>
      </c>
      <c r="D5115">
        <v>0.96253687143325795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x14ac:dyDescent="0.2">
      <c r="A5116" t="s">
        <v>1105</v>
      </c>
      <c r="B5116">
        <v>6.4095330890268001E-4</v>
      </c>
      <c r="C5116">
        <v>4.9955956637859303E-2</v>
      </c>
      <c r="D5116">
        <v>0.94712185859680098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x14ac:dyDescent="0.2">
      <c r="A5117" t="s">
        <v>1300</v>
      </c>
      <c r="B5117">
        <v>1.0750426445156299E-3</v>
      </c>
      <c r="C5117">
        <v>9.5773980021476704E-2</v>
      </c>
      <c r="D5117">
        <v>0.89379823207855202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x14ac:dyDescent="0.2">
      <c r="A5118" t="s">
        <v>39</v>
      </c>
      <c r="B5118">
        <v>9.4633700791746302E-4</v>
      </c>
      <c r="C5118">
        <v>8.6114086210727595E-2</v>
      </c>
      <c r="D5118">
        <v>0.89940267801284701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x14ac:dyDescent="0.2">
      <c r="A5119" t="s">
        <v>784</v>
      </c>
      <c r="B5119">
        <v>9.9259661510586695E-4</v>
      </c>
      <c r="C5119">
        <v>6.1956148594617802E-2</v>
      </c>
      <c r="D5119">
        <v>0.927556812763214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x14ac:dyDescent="0.2">
      <c r="A5120" t="s">
        <v>300</v>
      </c>
      <c r="B5120">
        <v>1.3736254768445999E-3</v>
      </c>
      <c r="C5120">
        <v>0.14959606528282099</v>
      </c>
      <c r="D5120">
        <v>0.84431338310241699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x14ac:dyDescent="0.2">
      <c r="A5121" t="s">
        <v>2295</v>
      </c>
      <c r="B5121">
        <v>1.1684176279231899E-3</v>
      </c>
      <c r="C5121">
        <v>0.12286814302206001</v>
      </c>
      <c r="D5121">
        <v>0.86416876316070501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x14ac:dyDescent="0.2">
      <c r="A5122" t="s">
        <v>1696</v>
      </c>
      <c r="B5122">
        <v>1.11250521149486E-3</v>
      </c>
      <c r="C5122">
        <v>0.168659642338752</v>
      </c>
      <c r="D5122">
        <v>0.82688176631927401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x14ac:dyDescent="0.2">
      <c r="A5123" t="s">
        <v>1647</v>
      </c>
      <c r="B5123">
        <v>1.4536298112943699E-3</v>
      </c>
      <c r="C5123">
        <v>0.154486894607543</v>
      </c>
      <c r="D5123">
        <v>0.82730567455291704</v>
      </c>
      <c r="E5123">
        <v>2</v>
      </c>
      <c r="F5123">
        <v>0</v>
      </c>
      <c r="G5123">
        <v>0</v>
      </c>
      <c r="H5123">
        <v>1</v>
      </c>
      <c r="I5123">
        <v>1</v>
      </c>
      <c r="J5123">
        <v>2</v>
      </c>
      <c r="K5123" t="str">
        <f>LOOKUP(E5123,Types!A:A,Types!B:B)</f>
        <v>Pop</v>
      </c>
      <c r="L5123" t="str">
        <f>LOOKUP(I5123,Types!A:A,Types!B:B)</f>
        <v>Art</v>
      </c>
      <c r="M5123">
        <f t="shared" ref="M5123:M5186" si="80">I5123-E5123</f>
        <v>-1</v>
      </c>
    </row>
    <row r="5124" spans="1:13" x14ac:dyDescent="0.2">
      <c r="A5124" t="s">
        <v>2175</v>
      </c>
      <c r="B5124">
        <v>6.10431539826095E-4</v>
      </c>
      <c r="C5124">
        <v>3.7647411227226202E-2</v>
      </c>
      <c r="D5124">
        <v>0.95627176761627197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x14ac:dyDescent="0.2">
      <c r="A5125" t="s">
        <v>1175</v>
      </c>
      <c r="B5125">
        <v>9.4892480410635395E-4</v>
      </c>
      <c r="C5125">
        <v>0.100346654653549</v>
      </c>
      <c r="D5125">
        <v>0.89577186107635498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x14ac:dyDescent="0.2">
      <c r="A5126" t="s">
        <v>1038</v>
      </c>
      <c r="B5126">
        <v>8.7926757987588601E-4</v>
      </c>
      <c r="C5126">
        <v>0.12929312884807501</v>
      </c>
      <c r="D5126">
        <v>0.85927426815032903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x14ac:dyDescent="0.2">
      <c r="A5127" t="s">
        <v>1810</v>
      </c>
      <c r="B5127">
        <v>6.5334071405231898E-4</v>
      </c>
      <c r="C5127">
        <v>3.6852058023214299E-2</v>
      </c>
      <c r="D5127">
        <v>0.939791500568389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x14ac:dyDescent="0.2">
      <c r="A5128" t="s">
        <v>342</v>
      </c>
      <c r="B5128">
        <v>9.0538914082571799E-4</v>
      </c>
      <c r="C5128">
        <v>7.1244157850742298E-2</v>
      </c>
      <c r="D5128">
        <v>0.92301398515701205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x14ac:dyDescent="0.2">
      <c r="A5129" t="s">
        <v>2178</v>
      </c>
      <c r="B5129">
        <v>1.37484422884881E-3</v>
      </c>
      <c r="C5129">
        <v>0.12642796337604501</v>
      </c>
      <c r="D5129">
        <v>0.86731725931167603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x14ac:dyDescent="0.2">
      <c r="A5130" t="s">
        <v>748</v>
      </c>
      <c r="B5130">
        <v>7.5992260826751503E-4</v>
      </c>
      <c r="C5130">
        <v>3.2457597553729997E-2</v>
      </c>
      <c r="D5130">
        <v>0.95772570371627797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x14ac:dyDescent="0.2">
      <c r="A5131" t="s">
        <v>1934</v>
      </c>
      <c r="B5131">
        <v>1.54188857413828E-3</v>
      </c>
      <c r="C5131">
        <v>0.186200216412544</v>
      </c>
      <c r="D5131">
        <v>0.80070024728775002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1338</v>
      </c>
      <c r="B5132">
        <v>7.56187306251376E-4</v>
      </c>
      <c r="C5132">
        <v>1.7059359699487599E-2</v>
      </c>
      <c r="D5132">
        <v>0.97197228670120195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1758</v>
      </c>
      <c r="B5133">
        <v>1.3341694138944099E-3</v>
      </c>
      <c r="C5133">
        <v>0.105359643697738</v>
      </c>
      <c r="D5133">
        <v>0.87570184469223</v>
      </c>
      <c r="E5133">
        <v>2</v>
      </c>
      <c r="F5133">
        <v>0</v>
      </c>
      <c r="G5133">
        <v>0</v>
      </c>
      <c r="H5133">
        <v>1</v>
      </c>
      <c r="I5133">
        <v>2</v>
      </c>
      <c r="J5133">
        <v>2</v>
      </c>
      <c r="K5133" t="str">
        <f>LOOKUP(E5133,Types!A:A,Types!B:B)</f>
        <v>Pop</v>
      </c>
      <c r="L5133" t="str">
        <f>LOOKUP(I5133,Types!A:A,Types!B:B)</f>
        <v>Pop</v>
      </c>
      <c r="M5133">
        <f t="shared" si="80"/>
        <v>0</v>
      </c>
    </row>
    <row r="5134" spans="1:13" x14ac:dyDescent="0.2">
      <c r="A5134" t="s">
        <v>2033</v>
      </c>
      <c r="B5134">
        <v>1.1536322999745601E-3</v>
      </c>
      <c r="C5134">
        <v>0.192308589816093</v>
      </c>
      <c r="D5134">
        <v>0.80294787883758501</v>
      </c>
      <c r="E5134">
        <v>2</v>
      </c>
      <c r="F5134">
        <v>0</v>
      </c>
      <c r="G5134">
        <v>0</v>
      </c>
      <c r="H5134">
        <v>1</v>
      </c>
      <c r="I5134">
        <v>1</v>
      </c>
      <c r="J5134">
        <v>2</v>
      </c>
      <c r="K5134" t="str">
        <f>LOOKUP(E5134,Types!A:A,Types!B:B)</f>
        <v>Pop</v>
      </c>
      <c r="L5134" t="str">
        <f>LOOKUP(I5134,Types!A:A,Types!B:B)</f>
        <v>Art</v>
      </c>
      <c r="M5134">
        <f t="shared" si="80"/>
        <v>-1</v>
      </c>
    </row>
    <row r="5135" spans="1:13" x14ac:dyDescent="0.2">
      <c r="A5135" t="s">
        <v>1592</v>
      </c>
      <c r="B5135">
        <v>1.4359904453158301E-3</v>
      </c>
      <c r="C5135">
        <v>0.29709246754646301</v>
      </c>
      <c r="D5135">
        <v>0.69608408212661699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x14ac:dyDescent="0.2">
      <c r="A5136" t="s">
        <v>797</v>
      </c>
      <c r="B5136">
        <v>1.38407701160758E-3</v>
      </c>
      <c r="C5136">
        <v>0.341027051210403</v>
      </c>
      <c r="D5136">
        <v>0.64976727962493896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x14ac:dyDescent="0.2">
      <c r="A5137" t="s">
        <v>815</v>
      </c>
      <c r="B5137">
        <v>5.6301837321370797E-4</v>
      </c>
      <c r="C5137">
        <v>2.49165352433919E-2</v>
      </c>
      <c r="D5137">
        <v>0.97208935022354104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x14ac:dyDescent="0.2">
      <c r="A5138" t="s">
        <v>1660</v>
      </c>
      <c r="B5138">
        <v>4.75148437544703E-4</v>
      </c>
      <c r="C5138">
        <v>2.3920850828289899E-2</v>
      </c>
      <c r="D5138">
        <v>0.97412210702896096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x14ac:dyDescent="0.2">
      <c r="A5139" t="s">
        <v>265</v>
      </c>
      <c r="B5139">
        <v>1.5451874351128899E-3</v>
      </c>
      <c r="C5139">
        <v>0.21155309677124001</v>
      </c>
      <c r="D5139">
        <v>0.77173811197280795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x14ac:dyDescent="0.2">
      <c r="A5140" t="s">
        <v>2220</v>
      </c>
      <c r="B5140">
        <v>1.15090725012123E-3</v>
      </c>
      <c r="C5140">
        <v>0.17052616178989399</v>
      </c>
      <c r="D5140">
        <v>0.78866404294967596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x14ac:dyDescent="0.2">
      <c r="A5141" t="s">
        <v>1395</v>
      </c>
      <c r="B5141">
        <v>1.0752945672720599E-3</v>
      </c>
      <c r="C5141">
        <v>0.14878731966018599</v>
      </c>
      <c r="D5141">
        <v>0.84738534688949496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x14ac:dyDescent="0.2">
      <c r="A5142" t="s">
        <v>2210</v>
      </c>
      <c r="B5142">
        <v>1.1561163701117E-3</v>
      </c>
      <c r="C5142">
        <v>8.7427668273448902E-2</v>
      </c>
      <c r="D5142">
        <v>0.894545197486877</v>
      </c>
      <c r="E5142">
        <v>2</v>
      </c>
      <c r="F5142">
        <v>0</v>
      </c>
      <c r="G5142">
        <v>0</v>
      </c>
      <c r="H5142">
        <v>1</v>
      </c>
      <c r="I5142">
        <v>1</v>
      </c>
      <c r="J5142">
        <v>2</v>
      </c>
      <c r="K5142" t="str">
        <f>LOOKUP(E5142,Types!A:A,Types!B:B)</f>
        <v>Pop</v>
      </c>
      <c r="L5142" t="str">
        <f>LOOKUP(I5142,Types!A:A,Types!B:B)</f>
        <v>Art</v>
      </c>
      <c r="M5142">
        <f t="shared" si="80"/>
        <v>-1</v>
      </c>
    </row>
    <row r="5143" spans="1:13" x14ac:dyDescent="0.2">
      <c r="A5143" t="s">
        <v>1978</v>
      </c>
      <c r="B5143">
        <v>1.3958613853901601E-3</v>
      </c>
      <c r="C5143">
        <v>0.26125362515449502</v>
      </c>
      <c r="D5143">
        <v>0.725852251052856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x14ac:dyDescent="0.2">
      <c r="A5144" t="s">
        <v>1926</v>
      </c>
      <c r="B5144">
        <v>8.7510084267705603E-4</v>
      </c>
      <c r="C5144">
        <v>6.8776339292526203E-2</v>
      </c>
      <c r="D5144">
        <v>0.91740095615386896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x14ac:dyDescent="0.2">
      <c r="A5145" t="s">
        <v>1016</v>
      </c>
      <c r="B5145">
        <v>9.1924512526020397E-4</v>
      </c>
      <c r="C5145">
        <v>7.1994118392467499E-2</v>
      </c>
      <c r="D5145">
        <v>0.91997879743576005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x14ac:dyDescent="0.2">
      <c r="A5146" t="s">
        <v>1291</v>
      </c>
      <c r="B5146">
        <v>1.1230562813579999E-3</v>
      </c>
      <c r="C5146">
        <v>0.102065473794937</v>
      </c>
      <c r="D5146">
        <v>0.89058953523635798</v>
      </c>
      <c r="E5146">
        <v>2</v>
      </c>
      <c r="F5146">
        <v>0</v>
      </c>
      <c r="G5146">
        <v>0</v>
      </c>
      <c r="H5146">
        <v>1</v>
      </c>
      <c r="I5146">
        <v>1</v>
      </c>
      <c r="J5146">
        <v>2</v>
      </c>
      <c r="K5146" t="str">
        <f>LOOKUP(E5146,Types!A:A,Types!B:B)</f>
        <v>Pop</v>
      </c>
      <c r="L5146" t="str">
        <f>LOOKUP(I5146,Types!A:A,Types!B:B)</f>
        <v>Art</v>
      </c>
      <c r="M5146">
        <f t="shared" si="80"/>
        <v>-1</v>
      </c>
    </row>
    <row r="5147" spans="1:13" x14ac:dyDescent="0.2">
      <c r="A5147" t="s">
        <v>1555</v>
      </c>
      <c r="B5147">
        <v>1.0416733566671599E-3</v>
      </c>
      <c r="C5147">
        <v>0.12630142271518699</v>
      </c>
      <c r="D5147">
        <v>0.87173140048980702</v>
      </c>
      <c r="E5147">
        <v>2</v>
      </c>
      <c r="F5147">
        <v>0</v>
      </c>
      <c r="G5147">
        <v>0</v>
      </c>
      <c r="H5147">
        <v>1</v>
      </c>
      <c r="I5147">
        <v>2</v>
      </c>
      <c r="J5147">
        <v>2</v>
      </c>
      <c r="K5147" t="str">
        <f>LOOKUP(E5147,Types!A:A,Types!B:B)</f>
        <v>Pop</v>
      </c>
      <c r="L5147" t="str">
        <f>LOOKUP(I5147,Types!A:A,Types!B:B)</f>
        <v>Pop</v>
      </c>
      <c r="M5147">
        <f t="shared" si="80"/>
        <v>0</v>
      </c>
    </row>
    <row r="5148" spans="1:13" x14ac:dyDescent="0.2">
      <c r="A5148" t="s">
        <v>2096</v>
      </c>
      <c r="B5148">
        <v>8.22198402602225E-4</v>
      </c>
      <c r="C5148">
        <v>7.9895935952663394E-2</v>
      </c>
      <c r="D5148">
        <v>0.91365063190460205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x14ac:dyDescent="0.2">
      <c r="A5149" t="s">
        <v>809</v>
      </c>
      <c r="B5149">
        <v>8.3764706505462495E-4</v>
      </c>
      <c r="C5149">
        <v>0.118837140500545</v>
      </c>
      <c r="D5149">
        <v>0.87509793043136597</v>
      </c>
      <c r="E5149">
        <v>2</v>
      </c>
      <c r="F5149">
        <v>0</v>
      </c>
      <c r="G5149">
        <v>0</v>
      </c>
      <c r="H5149">
        <v>1</v>
      </c>
      <c r="I5149">
        <v>1</v>
      </c>
      <c r="J5149">
        <v>2</v>
      </c>
      <c r="K5149" t="str">
        <f>LOOKUP(E5149,Types!A:A,Types!B:B)</f>
        <v>Pop</v>
      </c>
      <c r="L5149" t="str">
        <f>LOOKUP(I5149,Types!A:A,Types!B:B)</f>
        <v>Art</v>
      </c>
      <c r="M5149">
        <f t="shared" si="80"/>
        <v>-1</v>
      </c>
    </row>
    <row r="5150" spans="1:13" x14ac:dyDescent="0.2">
      <c r="A5150" t="s">
        <v>782</v>
      </c>
      <c r="B5150">
        <v>1.5130450483411501E-3</v>
      </c>
      <c r="C5150">
        <v>0.21652048826217599</v>
      </c>
      <c r="D5150">
        <v>0.77012711763381902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2425</v>
      </c>
      <c r="B5151">
        <v>4.6436235425062402E-4</v>
      </c>
      <c r="C5151">
        <v>2.2945666685700399E-2</v>
      </c>
      <c r="D5151">
        <v>0.974276423454284</v>
      </c>
      <c r="E5151">
        <v>2</v>
      </c>
      <c r="F5151">
        <v>0</v>
      </c>
      <c r="G5151">
        <v>0</v>
      </c>
      <c r="H5151">
        <v>1</v>
      </c>
      <c r="I5151">
        <v>2</v>
      </c>
      <c r="J5151">
        <v>2</v>
      </c>
      <c r="K5151" t="str">
        <f>LOOKUP(E5151,Types!A:A,Types!B:B)</f>
        <v>Pop</v>
      </c>
      <c r="L5151" t="str">
        <f>LOOKUP(I5151,Types!A:A,Types!B:B)</f>
        <v>Pop</v>
      </c>
      <c r="M5151">
        <f t="shared" si="80"/>
        <v>0</v>
      </c>
    </row>
    <row r="5152" spans="1:13" x14ac:dyDescent="0.2">
      <c r="A5152" t="s">
        <v>2271</v>
      </c>
      <c r="B5152">
        <v>1.09132588841021E-3</v>
      </c>
      <c r="C5152">
        <v>9.5094360411167103E-2</v>
      </c>
      <c r="D5152">
        <v>0.88252061605453402</v>
      </c>
      <c r="E5152">
        <v>2</v>
      </c>
      <c r="F5152">
        <v>0</v>
      </c>
      <c r="G5152">
        <v>0</v>
      </c>
      <c r="H5152">
        <v>1</v>
      </c>
      <c r="I5152">
        <v>2</v>
      </c>
      <c r="J5152">
        <v>2</v>
      </c>
      <c r="K5152" t="str">
        <f>LOOKUP(E5152,Types!A:A,Types!B:B)</f>
        <v>Pop</v>
      </c>
      <c r="L5152" t="str">
        <f>LOOKUP(I5152,Types!A:A,Types!B:B)</f>
        <v>Pop</v>
      </c>
      <c r="M5152">
        <f t="shared" si="80"/>
        <v>0</v>
      </c>
    </row>
    <row r="5153" spans="1:13" x14ac:dyDescent="0.2">
      <c r="A5153" t="s">
        <v>2040</v>
      </c>
      <c r="B5153">
        <v>1.7722854390740299E-3</v>
      </c>
      <c r="C5153">
        <v>0.19981643557548501</v>
      </c>
      <c r="D5153">
        <v>0.795657098293304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x14ac:dyDescent="0.2">
      <c r="A5154" t="s">
        <v>1055</v>
      </c>
      <c r="B5154">
        <v>8.7712489767000003E-4</v>
      </c>
      <c r="C5154">
        <v>4.5059159398078898E-2</v>
      </c>
      <c r="D5154">
        <v>0.94602471590042103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x14ac:dyDescent="0.2">
      <c r="A5155" t="s">
        <v>1007</v>
      </c>
      <c r="B5155">
        <v>8.4702792810276096E-4</v>
      </c>
      <c r="C5155">
        <v>5.8218542486429201E-2</v>
      </c>
      <c r="D5155">
        <v>0.93616861104965199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x14ac:dyDescent="0.2">
      <c r="A5156" t="s">
        <v>665</v>
      </c>
      <c r="B5156">
        <v>8.2460721023380702E-4</v>
      </c>
      <c r="C5156">
        <v>4.2906496673822403E-2</v>
      </c>
      <c r="D5156">
        <v>0.94960200786590498</v>
      </c>
      <c r="E5156">
        <v>2</v>
      </c>
      <c r="F5156">
        <v>0</v>
      </c>
      <c r="G5156">
        <v>0</v>
      </c>
      <c r="H5156">
        <v>1</v>
      </c>
      <c r="I5156">
        <v>1</v>
      </c>
      <c r="J5156">
        <v>2</v>
      </c>
      <c r="K5156" t="str">
        <f>LOOKUP(E5156,Types!A:A,Types!B:B)</f>
        <v>Pop</v>
      </c>
      <c r="L5156" t="str">
        <f>LOOKUP(I5156,Types!A:A,Types!B:B)</f>
        <v>Art</v>
      </c>
      <c r="M5156">
        <f t="shared" si="80"/>
        <v>-1</v>
      </c>
    </row>
    <row r="5157" spans="1:13" x14ac:dyDescent="0.2">
      <c r="A5157" t="s">
        <v>2294</v>
      </c>
      <c r="B5157">
        <v>9.8142260685563001E-4</v>
      </c>
      <c r="C5157">
        <v>5.8446589857339797E-2</v>
      </c>
      <c r="D5157">
        <v>0.934609174728393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893</v>
      </c>
      <c r="B5158">
        <v>7.7179056825116201E-4</v>
      </c>
      <c r="C5158">
        <v>0.101374886929988</v>
      </c>
      <c r="D5158">
        <v>0.89727282524108798</v>
      </c>
      <c r="E5158">
        <v>2</v>
      </c>
      <c r="F5158">
        <v>0</v>
      </c>
      <c r="G5158">
        <v>0</v>
      </c>
      <c r="H5158">
        <v>1</v>
      </c>
      <c r="I5158">
        <v>2</v>
      </c>
      <c r="J5158">
        <v>2</v>
      </c>
      <c r="K5158" t="str">
        <f>LOOKUP(E5158,Types!A:A,Types!B:B)</f>
        <v>Pop</v>
      </c>
      <c r="L5158" t="str">
        <f>LOOKUP(I5158,Types!A:A,Types!B:B)</f>
        <v>Pop</v>
      </c>
      <c r="M5158">
        <f t="shared" si="80"/>
        <v>0</v>
      </c>
    </row>
    <row r="5159" spans="1:13" x14ac:dyDescent="0.2">
      <c r="A5159" t="s">
        <v>2258</v>
      </c>
      <c r="B5159">
        <v>1.2505700578912999E-3</v>
      </c>
      <c r="C5159">
        <v>7.5458906590938499E-2</v>
      </c>
      <c r="D5159">
        <v>0.91502571105956998</v>
      </c>
      <c r="E5159">
        <v>2</v>
      </c>
      <c r="F5159">
        <v>0</v>
      </c>
      <c r="G5159">
        <v>0</v>
      </c>
      <c r="H5159">
        <v>1</v>
      </c>
      <c r="I5159">
        <v>2</v>
      </c>
      <c r="J5159">
        <v>2</v>
      </c>
      <c r="K5159" t="str">
        <f>LOOKUP(E5159,Types!A:A,Types!B:B)</f>
        <v>Pop</v>
      </c>
      <c r="L5159" t="str">
        <f>LOOKUP(I5159,Types!A:A,Types!B:B)</f>
        <v>Pop</v>
      </c>
      <c r="M5159">
        <f t="shared" si="80"/>
        <v>0</v>
      </c>
    </row>
    <row r="5160" spans="1:13" x14ac:dyDescent="0.2">
      <c r="A5160" t="s">
        <v>940</v>
      </c>
      <c r="B5160">
        <v>9.6948782447725502E-4</v>
      </c>
      <c r="C5160">
        <v>0.105197437107563</v>
      </c>
      <c r="D5160">
        <v>0.87428587675094604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x14ac:dyDescent="0.2">
      <c r="A5161" t="s">
        <v>1627</v>
      </c>
      <c r="B5161">
        <v>1.23406504280865E-3</v>
      </c>
      <c r="C5161">
        <v>6.21268562972545E-2</v>
      </c>
      <c r="D5161">
        <v>0.90729963779449396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1568</v>
      </c>
      <c r="B5162">
        <v>1.12331111449748E-3</v>
      </c>
      <c r="C5162">
        <v>0.12552672624587999</v>
      </c>
      <c r="D5162">
        <v>0.865020811557769</v>
      </c>
      <c r="E5162">
        <v>2</v>
      </c>
      <c r="F5162">
        <v>0</v>
      </c>
      <c r="G5162">
        <v>0</v>
      </c>
      <c r="H5162">
        <v>1</v>
      </c>
      <c r="I5162">
        <v>2</v>
      </c>
      <c r="J5162">
        <v>2</v>
      </c>
      <c r="K5162" t="str">
        <f>LOOKUP(E5162,Types!A:A,Types!B:B)</f>
        <v>Pop</v>
      </c>
      <c r="L5162" t="str">
        <f>LOOKUP(I5162,Types!A:A,Types!B:B)</f>
        <v>Pop</v>
      </c>
      <c r="M5162">
        <f t="shared" si="80"/>
        <v>0</v>
      </c>
    </row>
    <row r="5163" spans="1:13" x14ac:dyDescent="0.2">
      <c r="A5163" t="s">
        <v>642</v>
      </c>
      <c r="B5163">
        <v>1.5505646588280699E-3</v>
      </c>
      <c r="C5163">
        <v>0.27815991640090898</v>
      </c>
      <c r="D5163">
        <v>0.69761413335800104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x14ac:dyDescent="0.2">
      <c r="A5164" t="s">
        <v>1872</v>
      </c>
      <c r="B5164">
        <v>1.23086979147046E-3</v>
      </c>
      <c r="C5164">
        <v>6.9593578577041598E-2</v>
      </c>
      <c r="D5164">
        <v>0.92594355344772294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x14ac:dyDescent="0.2">
      <c r="A5165" t="s">
        <v>506</v>
      </c>
      <c r="B5165">
        <v>5.91994554270058E-4</v>
      </c>
      <c r="C5165">
        <v>3.9443258196115397E-2</v>
      </c>
      <c r="D5165">
        <v>0.95943015813827504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x14ac:dyDescent="0.2">
      <c r="A5166" t="s">
        <v>1553</v>
      </c>
      <c r="B5166">
        <v>1.20487192180007E-3</v>
      </c>
      <c r="C5166">
        <v>3.3082388341426801E-2</v>
      </c>
      <c r="D5166">
        <v>0.948533415794372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x14ac:dyDescent="0.2">
      <c r="A5167" t="s">
        <v>2202</v>
      </c>
      <c r="B5167">
        <v>1.27926492132246E-3</v>
      </c>
      <c r="C5167">
        <v>5.86051568388938E-2</v>
      </c>
      <c r="D5167">
        <v>0.93241357803344704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x14ac:dyDescent="0.2">
      <c r="A5168" t="s">
        <v>673</v>
      </c>
      <c r="B5168">
        <v>5.8639206690713698E-4</v>
      </c>
      <c r="C5168">
        <v>1.8902974203228898E-2</v>
      </c>
      <c r="D5168">
        <v>0.97571146488189697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x14ac:dyDescent="0.2">
      <c r="A5169" t="s">
        <v>278</v>
      </c>
      <c r="B5169">
        <v>1.16148812230676E-3</v>
      </c>
      <c r="C5169">
        <v>0.14981320500373799</v>
      </c>
      <c r="D5169">
        <v>0.84524524211883501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x14ac:dyDescent="0.2">
      <c r="A5170" t="s">
        <v>226</v>
      </c>
      <c r="B5170">
        <v>1.15471938624978E-3</v>
      </c>
      <c r="C5170">
        <v>0.14909125864505701</v>
      </c>
      <c r="D5170">
        <v>0.84579074382781905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x14ac:dyDescent="0.2">
      <c r="A5171" t="s">
        <v>1237</v>
      </c>
      <c r="B5171">
        <v>6.97597512044012E-4</v>
      </c>
      <c r="C5171">
        <v>4.5889601111412E-2</v>
      </c>
      <c r="D5171">
        <v>0.94590979814529397</v>
      </c>
      <c r="E5171">
        <v>2</v>
      </c>
      <c r="F5171">
        <v>0</v>
      </c>
      <c r="G5171">
        <v>0</v>
      </c>
      <c r="H5171">
        <v>1</v>
      </c>
      <c r="I5171">
        <v>3</v>
      </c>
      <c r="J5171">
        <v>2</v>
      </c>
      <c r="K5171" t="str">
        <f>LOOKUP(E5171,Types!A:A,Types!B:B)</f>
        <v>Pop</v>
      </c>
      <c r="L5171" t="str">
        <f>LOOKUP(I5171,Types!A:A,Types!B:B)</f>
        <v>Tradition</v>
      </c>
      <c r="M5171">
        <f t="shared" si="80"/>
        <v>1</v>
      </c>
    </row>
    <row r="5172" spans="1:13" x14ac:dyDescent="0.2">
      <c r="A5172" t="s">
        <v>2097</v>
      </c>
      <c r="B5172">
        <v>1.171171432361E-3</v>
      </c>
      <c r="C5172">
        <v>8.1269361078739097E-2</v>
      </c>
      <c r="D5172">
        <v>0.91019105911254805</v>
      </c>
      <c r="E5172">
        <v>2</v>
      </c>
      <c r="F5172">
        <v>0</v>
      </c>
      <c r="G5172">
        <v>0</v>
      </c>
      <c r="H5172">
        <v>1</v>
      </c>
      <c r="I5172">
        <v>1</v>
      </c>
      <c r="J5172">
        <v>2</v>
      </c>
      <c r="K5172" t="str">
        <f>LOOKUP(E5172,Types!A:A,Types!B:B)</f>
        <v>Pop</v>
      </c>
      <c r="L5172" t="str">
        <f>LOOKUP(I5172,Types!A:A,Types!B:B)</f>
        <v>Art</v>
      </c>
      <c r="M5172">
        <f t="shared" si="80"/>
        <v>-1</v>
      </c>
    </row>
    <row r="5173" spans="1:13" x14ac:dyDescent="0.2">
      <c r="A5173" t="s">
        <v>1431</v>
      </c>
      <c r="B5173">
        <v>8.4554636850953102E-4</v>
      </c>
      <c r="C5173">
        <v>0.26104539632797202</v>
      </c>
      <c r="D5173">
        <v>0.73679602146148604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x14ac:dyDescent="0.2">
      <c r="A5174" t="s">
        <v>1123</v>
      </c>
      <c r="B5174">
        <v>1.4027851866558101E-3</v>
      </c>
      <c r="C5174">
        <v>0.31268015503883301</v>
      </c>
      <c r="D5174">
        <v>0.68001830577850297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x14ac:dyDescent="0.2">
      <c r="A5175" t="s">
        <v>1586</v>
      </c>
      <c r="B5175">
        <v>1.9555727485567301E-3</v>
      </c>
      <c r="C5175">
        <v>0.106897093355655</v>
      </c>
      <c r="D5175">
        <v>0.88041663169860795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x14ac:dyDescent="0.2">
      <c r="A5176" t="s">
        <v>995</v>
      </c>
      <c r="B5176">
        <v>1.1319135082885599E-3</v>
      </c>
      <c r="C5176">
        <v>0.13866236805915799</v>
      </c>
      <c r="D5176">
        <v>0.85393548011779696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x14ac:dyDescent="0.2">
      <c r="A5177" t="s">
        <v>445</v>
      </c>
      <c r="B5177">
        <v>1.1652957182377501E-3</v>
      </c>
      <c r="C5177">
        <v>9.6438333392143194E-2</v>
      </c>
      <c r="D5177">
        <v>0.885270476341247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x14ac:dyDescent="0.2">
      <c r="A5178" t="s">
        <v>1233</v>
      </c>
      <c r="B5178">
        <v>7.9567322973161903E-4</v>
      </c>
      <c r="C5178">
        <v>4.3602321296930299E-2</v>
      </c>
      <c r="D5178">
        <v>0.95464539527893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x14ac:dyDescent="0.2">
      <c r="A5179" t="s">
        <v>1373</v>
      </c>
      <c r="B5179">
        <v>1.48568639997392E-3</v>
      </c>
      <c r="C5179">
        <v>0.103023469448089</v>
      </c>
      <c r="D5179">
        <v>0.88895505666732699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x14ac:dyDescent="0.2">
      <c r="A5180" t="s">
        <v>1446</v>
      </c>
      <c r="B5180">
        <v>9.6904370002448505E-4</v>
      </c>
      <c r="C5180">
        <v>5.6664206087589201E-2</v>
      </c>
      <c r="D5180">
        <v>0.93349075317382801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x14ac:dyDescent="0.2">
      <c r="A5181" t="s">
        <v>1385</v>
      </c>
      <c r="B5181">
        <v>6.8551464937627305E-4</v>
      </c>
      <c r="C5181">
        <v>3.2883547246456098E-2</v>
      </c>
      <c r="D5181">
        <v>0.96306967735290505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x14ac:dyDescent="0.2">
      <c r="A5182" t="s">
        <v>2371</v>
      </c>
      <c r="B5182">
        <v>7.4311246862634995E-4</v>
      </c>
      <c r="C5182">
        <v>7.5298830866813604E-2</v>
      </c>
      <c r="D5182">
        <v>0.92200487852096502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x14ac:dyDescent="0.2">
      <c r="A5183" t="s">
        <v>1702</v>
      </c>
      <c r="B5183">
        <v>1.4665251364931399E-3</v>
      </c>
      <c r="C5183">
        <v>0.26428848505020103</v>
      </c>
      <c r="D5183">
        <v>0.72807699441909701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x14ac:dyDescent="0.2">
      <c r="A5184" t="s">
        <v>582</v>
      </c>
      <c r="B5184">
        <v>1.4491006731987E-3</v>
      </c>
      <c r="C5184">
        <v>0.147761911153793</v>
      </c>
      <c r="D5184">
        <v>0.84215527772903398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x14ac:dyDescent="0.2">
      <c r="A5185" t="s">
        <v>845</v>
      </c>
      <c r="B5185">
        <v>8.5722305811941602E-4</v>
      </c>
      <c r="C5185">
        <v>8.3895266056060694E-2</v>
      </c>
      <c r="D5185">
        <v>0.91458231210708596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x14ac:dyDescent="0.2">
      <c r="A5186" t="s">
        <v>2337</v>
      </c>
      <c r="B5186">
        <v>2.0749904215335798E-3</v>
      </c>
      <c r="C5186">
        <v>0.25815162062644897</v>
      </c>
      <c r="D5186">
        <v>0.70626723766326904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1218</v>
      </c>
      <c r="B5187">
        <v>5.63900510314852E-4</v>
      </c>
      <c r="C5187">
        <v>5.12807965278625E-2</v>
      </c>
      <c r="D5187">
        <v>0.93980467319488503</v>
      </c>
      <c r="E5187">
        <v>2</v>
      </c>
      <c r="F5187">
        <v>0</v>
      </c>
      <c r="G5187">
        <v>0</v>
      </c>
      <c r="H5187">
        <v>1</v>
      </c>
      <c r="I5187">
        <v>2</v>
      </c>
      <c r="J5187">
        <v>2</v>
      </c>
      <c r="K5187" t="str">
        <f>LOOKUP(E5187,Types!A:A,Types!B:B)</f>
        <v>Pop</v>
      </c>
      <c r="L5187" t="str">
        <f>LOOKUP(I5187,Types!A:A,Types!B:B)</f>
        <v>Pop</v>
      </c>
      <c r="M5187">
        <f t="shared" ref="M5187:M5250" si="81">I5187-E5187</f>
        <v>0</v>
      </c>
    </row>
    <row r="5188" spans="1:13" x14ac:dyDescent="0.2">
      <c r="A5188" t="s">
        <v>1416</v>
      </c>
      <c r="B5188">
        <v>9.6427276730537404E-4</v>
      </c>
      <c r="C5188">
        <v>7.3087900876998901E-2</v>
      </c>
      <c r="D5188">
        <v>0.91741073131561202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x14ac:dyDescent="0.2">
      <c r="A5189" t="s">
        <v>2426</v>
      </c>
      <c r="B5189">
        <v>7.8547350130975203E-4</v>
      </c>
      <c r="C5189">
        <v>3.88141572475433E-2</v>
      </c>
      <c r="D5189">
        <v>0.95356124639511097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x14ac:dyDescent="0.2">
      <c r="A5190" t="s">
        <v>2388</v>
      </c>
      <c r="B5190">
        <v>7.0985883940011198E-4</v>
      </c>
      <c r="C5190">
        <v>4.8500139266252497E-2</v>
      </c>
      <c r="D5190">
        <v>0.94732517004012995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x14ac:dyDescent="0.2">
      <c r="A5191" t="s">
        <v>819</v>
      </c>
      <c r="B5191">
        <v>9.3344663036987099E-4</v>
      </c>
      <c r="C5191">
        <v>0.154605612158775</v>
      </c>
      <c r="D5191">
        <v>0.84329122304916304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x14ac:dyDescent="0.2">
      <c r="A5192" t="s">
        <v>932</v>
      </c>
      <c r="B5192">
        <v>9.8946399521082596E-4</v>
      </c>
      <c r="C5192">
        <v>8.3304345607757499E-2</v>
      </c>
      <c r="D5192">
        <v>0.90915822982787997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x14ac:dyDescent="0.2">
      <c r="A5193" t="s">
        <v>1751</v>
      </c>
      <c r="B5193">
        <v>1.10188999678939E-3</v>
      </c>
      <c r="C5193">
        <v>0.183974504470825</v>
      </c>
      <c r="D5193">
        <v>0.81221783161163297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x14ac:dyDescent="0.2">
      <c r="A5194" t="s">
        <v>2345</v>
      </c>
      <c r="B5194">
        <v>7.35192152205854E-4</v>
      </c>
      <c r="C5194">
        <v>5.9152178466320003E-2</v>
      </c>
      <c r="D5194">
        <v>0.938226878643035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x14ac:dyDescent="0.2">
      <c r="A5195" t="s">
        <v>1960</v>
      </c>
      <c r="B5195">
        <v>6.0890172608196703E-4</v>
      </c>
      <c r="C5195">
        <v>0.118450209498405</v>
      </c>
      <c r="D5195">
        <v>0.87617534399032504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x14ac:dyDescent="0.2">
      <c r="A5196" t="s">
        <v>1940</v>
      </c>
      <c r="B5196">
        <v>6.2352733220905E-4</v>
      </c>
      <c r="C5196">
        <v>4.5644566416740397E-2</v>
      </c>
      <c r="D5196">
        <v>0.95148098468780495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x14ac:dyDescent="0.2">
      <c r="A5197" t="s">
        <v>1760</v>
      </c>
      <c r="B5197">
        <v>1.5641822246834601E-3</v>
      </c>
      <c r="C5197">
        <v>0.16150760650634699</v>
      </c>
      <c r="D5197">
        <v>0.811839699745178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x14ac:dyDescent="0.2">
      <c r="A5198" t="s">
        <v>1361</v>
      </c>
      <c r="B5198">
        <v>9.5068325754255002E-4</v>
      </c>
      <c r="C5198">
        <v>6.3281916081905296E-2</v>
      </c>
      <c r="D5198">
        <v>0.93017244338989202</v>
      </c>
      <c r="E5198">
        <v>2</v>
      </c>
      <c r="F5198">
        <v>0</v>
      </c>
      <c r="G5198">
        <v>0</v>
      </c>
      <c r="H5198">
        <v>1</v>
      </c>
      <c r="I5198">
        <v>3</v>
      </c>
      <c r="J5198">
        <v>2</v>
      </c>
      <c r="K5198" t="str">
        <f>LOOKUP(E5198,Types!A:A,Types!B:B)</f>
        <v>Pop</v>
      </c>
      <c r="L5198" t="str">
        <f>LOOKUP(I5198,Types!A:A,Types!B:B)</f>
        <v>Tradition</v>
      </c>
      <c r="M5198">
        <f t="shared" si="81"/>
        <v>1</v>
      </c>
    </row>
    <row r="5199" spans="1:13" x14ac:dyDescent="0.2">
      <c r="A5199" t="s">
        <v>1718</v>
      </c>
      <c r="B5199">
        <v>9.3975837808102304E-4</v>
      </c>
      <c r="C5199">
        <v>0.11555746942758501</v>
      </c>
      <c r="D5199">
        <v>0.88057678937911898</v>
      </c>
      <c r="E5199">
        <v>2</v>
      </c>
      <c r="F5199">
        <v>0</v>
      </c>
      <c r="G5199">
        <v>0</v>
      </c>
      <c r="H5199">
        <v>1</v>
      </c>
      <c r="I5199">
        <v>1</v>
      </c>
      <c r="J5199">
        <v>2</v>
      </c>
      <c r="K5199" t="str">
        <f>LOOKUP(E5199,Types!A:A,Types!B:B)</f>
        <v>Pop</v>
      </c>
      <c r="L5199" t="str">
        <f>LOOKUP(I5199,Types!A:A,Types!B:B)</f>
        <v>Art</v>
      </c>
      <c r="M5199">
        <f t="shared" si="81"/>
        <v>-1</v>
      </c>
    </row>
    <row r="5200" spans="1:13" x14ac:dyDescent="0.2">
      <c r="A5200" t="s">
        <v>739</v>
      </c>
      <c r="B5200">
        <v>6.0055730864405599E-4</v>
      </c>
      <c r="C5200">
        <v>2.7489205822348501E-2</v>
      </c>
      <c r="D5200">
        <v>0.97037976980209295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x14ac:dyDescent="0.2">
      <c r="A5201" t="s">
        <v>1452</v>
      </c>
      <c r="B5201">
        <v>1.0879489127546499E-3</v>
      </c>
      <c r="C5201">
        <v>0.122204788029193</v>
      </c>
      <c r="D5201">
        <v>0.84150677919387795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x14ac:dyDescent="0.2">
      <c r="A5202" t="s">
        <v>1754</v>
      </c>
      <c r="B5202">
        <v>1.7585675232112399E-3</v>
      </c>
      <c r="C5202">
        <v>9.2966735363006495E-2</v>
      </c>
      <c r="D5202">
        <v>0.88337200880050604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x14ac:dyDescent="0.2">
      <c r="A5203" t="s">
        <v>312</v>
      </c>
      <c r="B5203">
        <v>1.55691674444824E-3</v>
      </c>
      <c r="C5203">
        <v>0.190510123968124</v>
      </c>
      <c r="D5203">
        <v>0.79804807901382402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x14ac:dyDescent="0.2">
      <c r="A5204" t="s">
        <v>146</v>
      </c>
      <c r="B5204">
        <v>4.5442790724337101E-4</v>
      </c>
      <c r="C5204">
        <v>1.4361158944666301E-2</v>
      </c>
      <c r="D5204">
        <v>0.98305243253707797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x14ac:dyDescent="0.2">
      <c r="A5205" t="s">
        <v>1426</v>
      </c>
      <c r="B5205">
        <v>4.4924175017513302E-4</v>
      </c>
      <c r="C5205">
        <v>2.93656382709741E-2</v>
      </c>
      <c r="D5205">
        <v>0.96789687871932895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x14ac:dyDescent="0.2">
      <c r="A5206" t="s">
        <v>1085</v>
      </c>
      <c r="B5206">
        <v>1.5017935074865801E-3</v>
      </c>
      <c r="C5206">
        <v>9.1217130422592094E-2</v>
      </c>
      <c r="D5206">
        <v>0.87818461656570401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x14ac:dyDescent="0.2">
      <c r="A5207" t="s">
        <v>1847</v>
      </c>
      <c r="B5207">
        <v>9.2312757624313203E-4</v>
      </c>
      <c r="C5207">
        <v>5.5395763367414398E-2</v>
      </c>
      <c r="D5207">
        <v>0.94117265939712502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x14ac:dyDescent="0.2">
      <c r="A5208" t="s">
        <v>1391</v>
      </c>
      <c r="B5208">
        <v>3.12601402401924E-3</v>
      </c>
      <c r="C5208">
        <v>0.297187060117721</v>
      </c>
      <c r="D5208">
        <v>0.67624562978744496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x14ac:dyDescent="0.2">
      <c r="A5209" t="s">
        <v>2315</v>
      </c>
      <c r="B5209">
        <v>1.2454773532226599E-3</v>
      </c>
      <c r="C5209">
        <v>0.15792766213417</v>
      </c>
      <c r="D5209">
        <v>0.83567857742309504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838</v>
      </c>
      <c r="B5210">
        <v>7.9833605559542699E-4</v>
      </c>
      <c r="C5210">
        <v>7.6458998024463598E-2</v>
      </c>
      <c r="D5210">
        <v>0.90997856855392401</v>
      </c>
      <c r="E5210">
        <v>2</v>
      </c>
      <c r="F5210">
        <v>0</v>
      </c>
      <c r="G5210">
        <v>0</v>
      </c>
      <c r="H5210">
        <v>1</v>
      </c>
      <c r="I5210">
        <v>2</v>
      </c>
      <c r="J5210">
        <v>2</v>
      </c>
      <c r="K5210" t="str">
        <f>LOOKUP(E5210,Types!A:A,Types!B:B)</f>
        <v>Pop</v>
      </c>
      <c r="L5210" t="str">
        <f>LOOKUP(I5210,Types!A:A,Types!B:B)</f>
        <v>Pop</v>
      </c>
      <c r="M5210">
        <f t="shared" si="81"/>
        <v>0</v>
      </c>
    </row>
    <row r="5211" spans="1:13" x14ac:dyDescent="0.2">
      <c r="A5211" t="s">
        <v>1800</v>
      </c>
      <c r="B5211">
        <v>5.8116763830184904E-4</v>
      </c>
      <c r="C5211">
        <v>5.3600281476974397E-2</v>
      </c>
      <c r="D5211">
        <v>0.94199776649475098</v>
      </c>
      <c r="E5211">
        <v>2</v>
      </c>
      <c r="F5211">
        <v>0</v>
      </c>
      <c r="G5211">
        <v>0</v>
      </c>
      <c r="H5211">
        <v>1</v>
      </c>
      <c r="I5211">
        <v>2</v>
      </c>
      <c r="J5211">
        <v>2</v>
      </c>
      <c r="K5211" t="str">
        <f>LOOKUP(E5211,Types!A:A,Types!B:B)</f>
        <v>Pop</v>
      </c>
      <c r="L5211" t="str">
        <f>LOOKUP(I5211,Types!A:A,Types!B:B)</f>
        <v>Pop</v>
      </c>
      <c r="M5211">
        <f t="shared" si="81"/>
        <v>0</v>
      </c>
    </row>
    <row r="5212" spans="1:13" x14ac:dyDescent="0.2">
      <c r="A5212" t="s">
        <v>471</v>
      </c>
      <c r="B5212">
        <v>4.81089577078819E-4</v>
      </c>
      <c r="C5212">
        <v>1.18684731423854E-2</v>
      </c>
      <c r="D5212">
        <v>0.96231412887573198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2283</v>
      </c>
      <c r="B5213">
        <v>5.3984654368832697E-4</v>
      </c>
      <c r="C5213">
        <v>4.9483180046081501E-2</v>
      </c>
      <c r="D5213">
        <v>0.94833034276962203</v>
      </c>
      <c r="E5213">
        <v>2</v>
      </c>
      <c r="F5213">
        <v>0</v>
      </c>
      <c r="G5213">
        <v>0</v>
      </c>
      <c r="H5213">
        <v>1</v>
      </c>
      <c r="I5213">
        <v>2</v>
      </c>
      <c r="J5213">
        <v>2</v>
      </c>
      <c r="K5213" t="str">
        <f>LOOKUP(E5213,Types!A:A,Types!B:B)</f>
        <v>Pop</v>
      </c>
      <c r="L5213" t="str">
        <f>LOOKUP(I5213,Types!A:A,Types!B:B)</f>
        <v>Pop</v>
      </c>
      <c r="M5213">
        <f t="shared" si="81"/>
        <v>0</v>
      </c>
    </row>
    <row r="5214" spans="1:13" x14ac:dyDescent="0.2">
      <c r="A5214" t="s">
        <v>1727</v>
      </c>
      <c r="B5214">
        <v>6.9629104109480901E-4</v>
      </c>
      <c r="C5214">
        <v>3.0954275280237101E-2</v>
      </c>
      <c r="D5214">
        <v>0.95749843120574896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x14ac:dyDescent="0.2">
      <c r="A5215" t="s">
        <v>2344</v>
      </c>
      <c r="B5215">
        <v>1.1753676226362499E-3</v>
      </c>
      <c r="C5215">
        <v>7.1459785103797899E-2</v>
      </c>
      <c r="D5215">
        <v>0.91884738206863403</v>
      </c>
      <c r="E5215">
        <v>2</v>
      </c>
      <c r="F5215">
        <v>0</v>
      </c>
      <c r="G5215">
        <v>0</v>
      </c>
      <c r="H5215">
        <v>1</v>
      </c>
      <c r="I5215">
        <v>3</v>
      </c>
      <c r="J5215">
        <v>2</v>
      </c>
      <c r="K5215" t="str">
        <f>LOOKUP(E5215,Types!A:A,Types!B:B)</f>
        <v>Pop</v>
      </c>
      <c r="L5215" t="str">
        <f>LOOKUP(I5215,Types!A:A,Types!B:B)</f>
        <v>Tradition</v>
      </c>
      <c r="M5215">
        <f t="shared" si="81"/>
        <v>1</v>
      </c>
    </row>
    <row r="5216" spans="1:13" x14ac:dyDescent="0.2">
      <c r="A5216" t="s">
        <v>811</v>
      </c>
      <c r="B5216">
        <v>5.9924204833805496E-4</v>
      </c>
      <c r="C5216">
        <v>2.3949598893523199E-2</v>
      </c>
      <c r="D5216">
        <v>0.97020214796066195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x14ac:dyDescent="0.2">
      <c r="A5217" t="s">
        <v>2146</v>
      </c>
      <c r="B5217">
        <v>6.0446839779615402E-4</v>
      </c>
      <c r="C5217">
        <v>5.8866277337074203E-2</v>
      </c>
      <c r="D5217">
        <v>0.93777787685394198</v>
      </c>
      <c r="E5217">
        <v>2</v>
      </c>
      <c r="F5217">
        <v>0</v>
      </c>
      <c r="G5217">
        <v>0</v>
      </c>
      <c r="H5217">
        <v>1</v>
      </c>
      <c r="I5217">
        <v>1</v>
      </c>
      <c r="J5217">
        <v>2</v>
      </c>
      <c r="K5217" t="str">
        <f>LOOKUP(E5217,Types!A:A,Types!B:B)</f>
        <v>Pop</v>
      </c>
      <c r="L5217" t="str">
        <f>LOOKUP(I5217,Types!A:A,Types!B:B)</f>
        <v>Art</v>
      </c>
      <c r="M5217">
        <f t="shared" si="81"/>
        <v>-1</v>
      </c>
    </row>
    <row r="5218" spans="1:13" x14ac:dyDescent="0.2">
      <c r="A5218" t="s">
        <v>882</v>
      </c>
      <c r="B5218">
        <v>1.61681976169347E-3</v>
      </c>
      <c r="C5218">
        <v>0.20198304951190901</v>
      </c>
      <c r="D5218">
        <v>0.79020291566848699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1147</v>
      </c>
      <c r="B5219">
        <v>1.10838003456592E-3</v>
      </c>
      <c r="C5219">
        <v>0.17033876478672</v>
      </c>
      <c r="D5219">
        <v>0.82444083690643299</v>
      </c>
      <c r="E5219">
        <v>2</v>
      </c>
      <c r="F5219">
        <v>0</v>
      </c>
      <c r="G5219">
        <v>0</v>
      </c>
      <c r="H5219">
        <v>1</v>
      </c>
      <c r="I5219">
        <v>2</v>
      </c>
      <c r="J5219">
        <v>2</v>
      </c>
      <c r="K5219" t="str">
        <f>LOOKUP(E5219,Types!A:A,Types!B:B)</f>
        <v>Pop</v>
      </c>
      <c r="L5219" t="str">
        <f>LOOKUP(I5219,Types!A:A,Types!B:B)</f>
        <v>Pop</v>
      </c>
      <c r="M5219">
        <f t="shared" si="81"/>
        <v>0</v>
      </c>
    </row>
    <row r="5220" spans="1:13" x14ac:dyDescent="0.2">
      <c r="A5220" t="s">
        <v>1812</v>
      </c>
      <c r="B5220">
        <v>9.6877029864117503E-4</v>
      </c>
      <c r="C5220">
        <v>0.110298790037631</v>
      </c>
      <c r="D5220">
        <v>0.88393020629882801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x14ac:dyDescent="0.2">
      <c r="A5221" t="s">
        <v>1231</v>
      </c>
      <c r="B5221">
        <v>3.99596436182037E-4</v>
      </c>
      <c r="C5221">
        <v>1.27978408709168E-2</v>
      </c>
      <c r="D5221">
        <v>0.98429244756698597</v>
      </c>
      <c r="E5221">
        <v>2</v>
      </c>
      <c r="F5221">
        <v>0</v>
      </c>
      <c r="G5221">
        <v>0</v>
      </c>
      <c r="H5221">
        <v>1</v>
      </c>
      <c r="I5221">
        <v>1</v>
      </c>
      <c r="J5221">
        <v>2</v>
      </c>
      <c r="K5221" t="str">
        <f>LOOKUP(E5221,Types!A:A,Types!B:B)</f>
        <v>Pop</v>
      </c>
      <c r="L5221" t="str">
        <f>LOOKUP(I5221,Types!A:A,Types!B:B)</f>
        <v>Art</v>
      </c>
      <c r="M5221">
        <f t="shared" si="81"/>
        <v>-1</v>
      </c>
    </row>
    <row r="5222" spans="1:13" x14ac:dyDescent="0.2">
      <c r="A5222" t="s">
        <v>1821</v>
      </c>
      <c r="B5222">
        <v>9.2977087479084698E-4</v>
      </c>
      <c r="C5222">
        <v>6.6319562494754694E-2</v>
      </c>
      <c r="D5222">
        <v>0.924907326698303</v>
      </c>
      <c r="E5222">
        <v>2</v>
      </c>
      <c r="F5222">
        <v>0</v>
      </c>
      <c r="G5222">
        <v>0</v>
      </c>
      <c r="H5222">
        <v>1</v>
      </c>
      <c r="I5222">
        <v>2</v>
      </c>
      <c r="J5222">
        <v>2</v>
      </c>
      <c r="K5222" t="str">
        <f>LOOKUP(E5222,Types!A:A,Types!B:B)</f>
        <v>Pop</v>
      </c>
      <c r="L5222" t="str">
        <f>LOOKUP(I5222,Types!A:A,Types!B:B)</f>
        <v>Pop</v>
      </c>
      <c r="M5222">
        <f t="shared" si="81"/>
        <v>0</v>
      </c>
    </row>
    <row r="5223" spans="1:13" x14ac:dyDescent="0.2">
      <c r="A5223" t="s">
        <v>968</v>
      </c>
      <c r="B5223">
        <v>5.7566165924072201E-4</v>
      </c>
      <c r="C5223">
        <v>4.9751047044992398E-2</v>
      </c>
      <c r="D5223">
        <v>0.94607520103454501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x14ac:dyDescent="0.2">
      <c r="A5224" t="s">
        <v>612</v>
      </c>
      <c r="B5224">
        <v>1.0413447162136401E-3</v>
      </c>
      <c r="C5224">
        <v>0.114119060337543</v>
      </c>
      <c r="D5224">
        <v>0.84632116556167603</v>
      </c>
      <c r="E5224">
        <v>2</v>
      </c>
      <c r="F5224">
        <v>0</v>
      </c>
      <c r="G5224">
        <v>0</v>
      </c>
      <c r="H5224">
        <v>1</v>
      </c>
      <c r="I5224">
        <v>1</v>
      </c>
      <c r="J5224">
        <v>2</v>
      </c>
      <c r="K5224" t="str">
        <f>LOOKUP(E5224,Types!A:A,Types!B:B)</f>
        <v>Pop</v>
      </c>
      <c r="L5224" t="str">
        <f>LOOKUP(I5224,Types!A:A,Types!B:B)</f>
        <v>Art</v>
      </c>
      <c r="M5224">
        <f t="shared" si="81"/>
        <v>-1</v>
      </c>
    </row>
    <row r="5225" spans="1:13" x14ac:dyDescent="0.2">
      <c r="A5225" t="s">
        <v>592</v>
      </c>
      <c r="B5225">
        <v>1.2035631807520901E-3</v>
      </c>
      <c r="C5225">
        <v>0.118462584912776</v>
      </c>
      <c r="D5225">
        <v>0.877968549728393</v>
      </c>
      <c r="E5225">
        <v>2</v>
      </c>
      <c r="F5225">
        <v>0</v>
      </c>
      <c r="G5225">
        <v>0</v>
      </c>
      <c r="H5225">
        <v>1</v>
      </c>
      <c r="I5225">
        <v>1</v>
      </c>
      <c r="J5225">
        <v>2</v>
      </c>
      <c r="K5225" t="str">
        <f>LOOKUP(E5225,Types!A:A,Types!B:B)</f>
        <v>Pop</v>
      </c>
      <c r="L5225" t="str">
        <f>LOOKUP(I5225,Types!A:A,Types!B:B)</f>
        <v>Art</v>
      </c>
      <c r="M5225">
        <f t="shared" si="81"/>
        <v>-1</v>
      </c>
    </row>
    <row r="5226" spans="1:13" x14ac:dyDescent="0.2">
      <c r="A5226" t="s">
        <v>732</v>
      </c>
      <c r="B5226">
        <v>5.3787388605996901E-4</v>
      </c>
      <c r="C5226">
        <v>3.0172431841492601E-2</v>
      </c>
      <c r="D5226">
        <v>0.96485942602157504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x14ac:dyDescent="0.2">
      <c r="A5227" t="s">
        <v>1402</v>
      </c>
      <c r="B5227">
        <v>8.0970738781616005E-4</v>
      </c>
      <c r="C5227">
        <v>5.5748980492353398E-2</v>
      </c>
      <c r="D5227">
        <v>0.93508756160735995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x14ac:dyDescent="0.2">
      <c r="A5228" t="s">
        <v>756</v>
      </c>
      <c r="B5228">
        <v>6.8776274565607298E-4</v>
      </c>
      <c r="C5228">
        <v>6.4175471663474995E-2</v>
      </c>
      <c r="D5228">
        <v>0.92207449674606301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x14ac:dyDescent="0.2">
      <c r="A5229" t="s">
        <v>1202</v>
      </c>
      <c r="B5229">
        <v>7.8066712012514396E-4</v>
      </c>
      <c r="C5229">
        <v>8.2508377730846405E-2</v>
      </c>
      <c r="D5229">
        <v>0.91516816616058305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x14ac:dyDescent="0.2">
      <c r="A5230" t="s">
        <v>443</v>
      </c>
      <c r="B5230">
        <v>1.0144113330170499E-3</v>
      </c>
      <c r="C5230">
        <v>6.8747095763683305E-2</v>
      </c>
      <c r="D5230">
        <v>0.92565190792083696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x14ac:dyDescent="0.2">
      <c r="A5231" t="s">
        <v>2385</v>
      </c>
      <c r="B5231">
        <v>1.0104435496032199E-3</v>
      </c>
      <c r="C5231">
        <v>7.0010408759117099E-2</v>
      </c>
      <c r="D5231">
        <v>0.92505228519439697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x14ac:dyDescent="0.2">
      <c r="A5232" t="s">
        <v>1697</v>
      </c>
      <c r="B5232">
        <v>1.2746388092636999E-3</v>
      </c>
      <c r="C5232">
        <v>0.14496040344238201</v>
      </c>
      <c r="D5232">
        <v>0.84494185447692804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x14ac:dyDescent="0.2">
      <c r="A5233" t="s">
        <v>2118</v>
      </c>
      <c r="B5233">
        <v>2.3798819165676802E-3</v>
      </c>
      <c r="C5233">
        <v>0.34039363265037498</v>
      </c>
      <c r="D5233">
        <v>0.62656921148300104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x14ac:dyDescent="0.2">
      <c r="A5234" t="s">
        <v>1169</v>
      </c>
      <c r="B5234">
        <v>8.2267756806686499E-4</v>
      </c>
      <c r="C5234">
        <v>7.9266689717769595E-2</v>
      </c>
      <c r="D5234">
        <v>0.91276478767394997</v>
      </c>
      <c r="E5234">
        <v>2</v>
      </c>
      <c r="F5234">
        <v>0</v>
      </c>
      <c r="G5234">
        <v>0</v>
      </c>
      <c r="H5234">
        <v>1</v>
      </c>
      <c r="I5234">
        <v>1</v>
      </c>
      <c r="J5234">
        <v>2</v>
      </c>
      <c r="K5234" t="str">
        <f>LOOKUP(E5234,Types!A:A,Types!B:B)</f>
        <v>Pop</v>
      </c>
      <c r="L5234" t="str">
        <f>LOOKUP(I5234,Types!A:A,Types!B:B)</f>
        <v>Art</v>
      </c>
      <c r="M5234">
        <f t="shared" si="81"/>
        <v>-1</v>
      </c>
    </row>
    <row r="5235" spans="1:13" x14ac:dyDescent="0.2">
      <c r="A5235" t="s">
        <v>46</v>
      </c>
      <c r="B5235">
        <v>1.5928171342238699E-3</v>
      </c>
      <c r="C5235">
        <v>0.16613115370273501</v>
      </c>
      <c r="D5235">
        <v>0.80988121032714799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x14ac:dyDescent="0.2">
      <c r="A5236" t="s">
        <v>2322</v>
      </c>
      <c r="B5236">
        <v>1.5850879717618201E-3</v>
      </c>
      <c r="C5236">
        <v>0.17581541836261699</v>
      </c>
      <c r="D5236">
        <v>0.80168479681015004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x14ac:dyDescent="0.2">
      <c r="A5237" t="s">
        <v>1043</v>
      </c>
      <c r="B5237">
        <v>1.3122266391292199E-3</v>
      </c>
      <c r="C5237">
        <v>0.17882452905178001</v>
      </c>
      <c r="D5237">
        <v>0.78046572208404497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x14ac:dyDescent="0.2">
      <c r="A5238" t="s">
        <v>412</v>
      </c>
      <c r="B5238">
        <v>9.1922783758491202E-4</v>
      </c>
      <c r="C5238">
        <v>8.7207585573196397E-2</v>
      </c>
      <c r="D5238">
        <v>0.90781313180923395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x14ac:dyDescent="0.2">
      <c r="A5239" t="s">
        <v>634</v>
      </c>
      <c r="B5239">
        <v>9.7268045647069801E-4</v>
      </c>
      <c r="C5239">
        <v>5.2282091230154003E-2</v>
      </c>
      <c r="D5239">
        <v>0.93908554315567005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x14ac:dyDescent="0.2">
      <c r="A5240" t="s">
        <v>61</v>
      </c>
      <c r="B5240">
        <v>1.0077576152980299E-3</v>
      </c>
      <c r="C5240">
        <v>8.6803361773490906E-2</v>
      </c>
      <c r="D5240">
        <v>0.90585863590240401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x14ac:dyDescent="0.2">
      <c r="A5241" t="s">
        <v>408</v>
      </c>
      <c r="B5241">
        <v>7.0649274857714696E-4</v>
      </c>
      <c r="C5241">
        <v>3.2734908163547502E-2</v>
      </c>
      <c r="D5241">
        <v>0.96290469169616699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1742</v>
      </c>
      <c r="B5242">
        <v>2.0551148336380698E-3</v>
      </c>
      <c r="C5242">
        <v>0.22096890211105299</v>
      </c>
      <c r="D5242">
        <v>0.75700968503952004</v>
      </c>
      <c r="E5242">
        <v>2</v>
      </c>
      <c r="F5242">
        <v>0</v>
      </c>
      <c r="G5242">
        <v>0</v>
      </c>
      <c r="H5242">
        <v>1</v>
      </c>
      <c r="I5242">
        <v>2</v>
      </c>
      <c r="J5242">
        <v>2</v>
      </c>
      <c r="K5242" t="str">
        <f>LOOKUP(E5242,Types!A:A,Types!B:B)</f>
        <v>Pop</v>
      </c>
      <c r="L5242" t="str">
        <f>LOOKUP(I5242,Types!A:A,Types!B:B)</f>
        <v>Pop</v>
      </c>
      <c r="M5242">
        <f t="shared" si="81"/>
        <v>0</v>
      </c>
    </row>
    <row r="5243" spans="1:13" x14ac:dyDescent="0.2">
      <c r="A5243" t="s">
        <v>502</v>
      </c>
      <c r="B5243">
        <v>1.56889052595943E-3</v>
      </c>
      <c r="C5243">
        <v>0.26877638697624201</v>
      </c>
      <c r="D5243">
        <v>0.72299516201019198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387</v>
      </c>
      <c r="B5244">
        <v>5.4439000086858804E-4</v>
      </c>
      <c r="C5244">
        <v>1.8613910302519798E-2</v>
      </c>
      <c r="D5244">
        <v>0.97427481412887496</v>
      </c>
      <c r="E5244">
        <v>2</v>
      </c>
      <c r="F5244">
        <v>0</v>
      </c>
      <c r="G5244">
        <v>0</v>
      </c>
      <c r="H5244">
        <v>1</v>
      </c>
      <c r="I5244">
        <v>2</v>
      </c>
      <c r="J5244">
        <v>2</v>
      </c>
      <c r="K5244" t="str">
        <f>LOOKUP(E5244,Types!A:A,Types!B:B)</f>
        <v>Pop</v>
      </c>
      <c r="L5244" t="str">
        <f>LOOKUP(I5244,Types!A:A,Types!B:B)</f>
        <v>Pop</v>
      </c>
      <c r="M5244">
        <f t="shared" si="81"/>
        <v>0</v>
      </c>
    </row>
    <row r="5245" spans="1:13" x14ac:dyDescent="0.2">
      <c r="A5245" t="s">
        <v>178</v>
      </c>
      <c r="B5245">
        <v>4.85903117805719E-4</v>
      </c>
      <c r="C5245">
        <v>1.93139426410198E-2</v>
      </c>
      <c r="D5245">
        <v>0.978679418563842</v>
      </c>
      <c r="E5245">
        <v>2</v>
      </c>
      <c r="F5245">
        <v>0</v>
      </c>
      <c r="G5245">
        <v>0</v>
      </c>
      <c r="H5245">
        <v>1</v>
      </c>
      <c r="I5245">
        <v>2</v>
      </c>
      <c r="J5245">
        <v>2</v>
      </c>
      <c r="K5245" t="str">
        <f>LOOKUP(E5245,Types!A:A,Types!B:B)</f>
        <v>Pop</v>
      </c>
      <c r="L5245" t="str">
        <f>LOOKUP(I5245,Types!A:A,Types!B:B)</f>
        <v>Pop</v>
      </c>
      <c r="M5245">
        <f t="shared" si="81"/>
        <v>0</v>
      </c>
    </row>
    <row r="5246" spans="1:13" x14ac:dyDescent="0.2">
      <c r="A5246" t="s">
        <v>1072</v>
      </c>
      <c r="B5246">
        <v>8.0984103260561802E-4</v>
      </c>
      <c r="C5246">
        <v>5.78579045832157E-2</v>
      </c>
      <c r="D5246">
        <v>0.93924987316131503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x14ac:dyDescent="0.2">
      <c r="A5247" t="s">
        <v>41</v>
      </c>
      <c r="B5247">
        <v>1.53354089707136E-3</v>
      </c>
      <c r="C5247">
        <v>0.32531431317329401</v>
      </c>
      <c r="D5247">
        <v>0.64320445060729903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x14ac:dyDescent="0.2">
      <c r="A5248" t="s">
        <v>2297</v>
      </c>
      <c r="B5248">
        <v>1.00560346618294E-3</v>
      </c>
      <c r="C5248">
        <v>9.1302052140235901E-2</v>
      </c>
      <c r="D5248">
        <v>0.90062451362609797</v>
      </c>
      <c r="E5248">
        <v>2</v>
      </c>
      <c r="F5248">
        <v>0</v>
      </c>
      <c r="G5248">
        <v>0</v>
      </c>
      <c r="H5248">
        <v>1</v>
      </c>
      <c r="I5248">
        <v>1</v>
      </c>
      <c r="J5248">
        <v>2</v>
      </c>
      <c r="K5248" t="str">
        <f>LOOKUP(E5248,Types!A:A,Types!B:B)</f>
        <v>Pop</v>
      </c>
      <c r="L5248" t="str">
        <f>LOOKUP(I5248,Types!A:A,Types!B:B)</f>
        <v>Art</v>
      </c>
      <c r="M5248">
        <f t="shared" si="81"/>
        <v>-1</v>
      </c>
    </row>
    <row r="5249" spans="1:13" x14ac:dyDescent="0.2">
      <c r="A5249" t="s">
        <v>385</v>
      </c>
      <c r="B5249">
        <v>7.6343683758750504E-4</v>
      </c>
      <c r="C5249">
        <v>0.10391529649495999</v>
      </c>
      <c r="D5249">
        <v>0.89462023973464899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x14ac:dyDescent="0.2">
      <c r="A5250" t="s">
        <v>1251</v>
      </c>
      <c r="B5250">
        <v>4.8657061415724402E-4</v>
      </c>
      <c r="C5250">
        <v>3.0958943068981101E-2</v>
      </c>
      <c r="D5250">
        <v>0.95896917581558205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x14ac:dyDescent="0.2">
      <c r="A5251" t="s">
        <v>1308</v>
      </c>
      <c r="B5251">
        <v>6.4228050177916798E-4</v>
      </c>
      <c r="C5251">
        <v>3.4295938909053802E-2</v>
      </c>
      <c r="D5251">
        <v>0.95658558607101396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751</v>
      </c>
      <c r="B5252">
        <v>5.3932232549413995E-4</v>
      </c>
      <c r="C5252">
        <v>5.4570082575082703E-2</v>
      </c>
      <c r="D5252">
        <v>0.94425606727600098</v>
      </c>
      <c r="E5252">
        <v>2</v>
      </c>
      <c r="F5252">
        <v>0</v>
      </c>
      <c r="G5252">
        <v>0</v>
      </c>
      <c r="H5252">
        <v>1</v>
      </c>
      <c r="I5252">
        <v>2</v>
      </c>
      <c r="J5252">
        <v>2</v>
      </c>
      <c r="K5252" t="str">
        <f>LOOKUP(E5252,Types!A:A,Types!B:B)</f>
        <v>Pop</v>
      </c>
      <c r="L5252" t="str">
        <f>LOOKUP(I5252,Types!A:A,Types!B:B)</f>
        <v>Pop</v>
      </c>
      <c r="M5252">
        <f t="shared" si="82"/>
        <v>0</v>
      </c>
    </row>
    <row r="5253" spans="1:13" x14ac:dyDescent="0.2">
      <c r="A5253" t="s">
        <v>489</v>
      </c>
      <c r="B5253">
        <v>1.1654545087367201E-3</v>
      </c>
      <c r="C5253">
        <v>3.4876562654972E-2</v>
      </c>
      <c r="D5253">
        <v>0.953749239444732</v>
      </c>
      <c r="E5253">
        <v>2</v>
      </c>
      <c r="F5253">
        <v>0</v>
      </c>
      <c r="G5253">
        <v>0</v>
      </c>
      <c r="H5253">
        <v>1</v>
      </c>
      <c r="I5253">
        <v>1</v>
      </c>
      <c r="J5253">
        <v>2</v>
      </c>
      <c r="K5253" t="str">
        <f>LOOKUP(E5253,Types!A:A,Types!B:B)</f>
        <v>Pop</v>
      </c>
      <c r="L5253" t="str">
        <f>LOOKUP(I5253,Types!A:A,Types!B:B)</f>
        <v>Art</v>
      </c>
      <c r="M5253">
        <f t="shared" si="82"/>
        <v>-1</v>
      </c>
    </row>
    <row r="5254" spans="1:13" x14ac:dyDescent="0.2">
      <c r="A5254" t="s">
        <v>1772</v>
      </c>
      <c r="B5254">
        <v>8.9473265688866301E-4</v>
      </c>
      <c r="C5254">
        <v>7.7729985117912195E-2</v>
      </c>
      <c r="D5254">
        <v>0.91770207881927401</v>
      </c>
      <c r="E5254">
        <v>2</v>
      </c>
      <c r="F5254">
        <v>0</v>
      </c>
      <c r="G5254">
        <v>0</v>
      </c>
      <c r="H5254">
        <v>1</v>
      </c>
      <c r="I5254">
        <v>1</v>
      </c>
      <c r="J5254">
        <v>2</v>
      </c>
      <c r="K5254" t="str">
        <f>LOOKUP(E5254,Types!A:A,Types!B:B)</f>
        <v>Pop</v>
      </c>
      <c r="L5254" t="str">
        <f>LOOKUP(I5254,Types!A:A,Types!B:B)</f>
        <v>Art</v>
      </c>
      <c r="M5254">
        <f t="shared" si="82"/>
        <v>-1</v>
      </c>
    </row>
    <row r="5255" spans="1:13" x14ac:dyDescent="0.2">
      <c r="A5255" t="s">
        <v>2288</v>
      </c>
      <c r="B5255">
        <v>1.33638165425509E-3</v>
      </c>
      <c r="C5255">
        <v>0.37139394879341098</v>
      </c>
      <c r="D5255">
        <v>0.624642014503479</v>
      </c>
      <c r="E5255">
        <v>2</v>
      </c>
      <c r="F5255">
        <v>0</v>
      </c>
      <c r="G5255">
        <v>0</v>
      </c>
      <c r="H5255">
        <v>1</v>
      </c>
      <c r="I5255">
        <v>2</v>
      </c>
      <c r="J5255">
        <v>2</v>
      </c>
      <c r="K5255" t="str">
        <f>LOOKUP(E5255,Types!A:A,Types!B:B)</f>
        <v>Pop</v>
      </c>
      <c r="L5255" t="str">
        <f>LOOKUP(I5255,Types!A:A,Types!B:B)</f>
        <v>Pop</v>
      </c>
      <c r="M5255">
        <f t="shared" si="82"/>
        <v>0</v>
      </c>
    </row>
    <row r="5256" spans="1:13" x14ac:dyDescent="0.2">
      <c r="A5256" t="s">
        <v>2336</v>
      </c>
      <c r="B5256">
        <v>1.03345862589776E-3</v>
      </c>
      <c r="C5256">
        <v>0.102649353444576</v>
      </c>
      <c r="D5256">
        <v>0.88577383756637496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x14ac:dyDescent="0.2">
      <c r="A5257" t="s">
        <v>1167</v>
      </c>
      <c r="B5257">
        <v>5.9236132074147398E-4</v>
      </c>
      <c r="C5257">
        <v>3.1017854809760999E-2</v>
      </c>
      <c r="D5257">
        <v>0.95663201808929399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x14ac:dyDescent="0.2">
      <c r="A5258" t="s">
        <v>1908</v>
      </c>
      <c r="B5258">
        <v>1.4046508586034101E-3</v>
      </c>
      <c r="C5258">
        <v>0.19322369992732999</v>
      </c>
      <c r="D5258">
        <v>0.79431122541427601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x14ac:dyDescent="0.2">
      <c r="A5259" t="s">
        <v>2150</v>
      </c>
      <c r="B5259">
        <v>7.1280560223385605E-4</v>
      </c>
      <c r="C5259">
        <v>6.2849976122379303E-2</v>
      </c>
      <c r="D5259">
        <v>0.934492588043212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x14ac:dyDescent="0.2">
      <c r="A5260" t="s">
        <v>358</v>
      </c>
      <c r="B5260">
        <v>7.7407126082107403E-4</v>
      </c>
      <c r="C5260">
        <v>0.102155096828937</v>
      </c>
      <c r="D5260">
        <v>0.89247924089431696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1064</v>
      </c>
      <c r="B5261">
        <v>1.23386073391884E-3</v>
      </c>
      <c r="C5261">
        <v>0.110396601259708</v>
      </c>
      <c r="D5261">
        <v>0.87995910644531194</v>
      </c>
      <c r="E5261">
        <v>2</v>
      </c>
      <c r="F5261">
        <v>0</v>
      </c>
      <c r="G5261">
        <v>0</v>
      </c>
      <c r="H5261">
        <v>1</v>
      </c>
      <c r="I5261">
        <v>2</v>
      </c>
      <c r="J5261">
        <v>2</v>
      </c>
      <c r="K5261" t="str">
        <f>LOOKUP(E5261,Types!A:A,Types!B:B)</f>
        <v>Pop</v>
      </c>
      <c r="L5261" t="str">
        <f>LOOKUP(I5261,Types!A:A,Types!B:B)</f>
        <v>Pop</v>
      </c>
      <c r="M5261">
        <f t="shared" si="82"/>
        <v>0</v>
      </c>
    </row>
    <row r="5262" spans="1:13" x14ac:dyDescent="0.2">
      <c r="A5262" t="s">
        <v>795</v>
      </c>
      <c r="B5262">
        <v>1.5339886303990999E-3</v>
      </c>
      <c r="C5262">
        <v>0.56420719623565596</v>
      </c>
      <c r="D5262">
        <v>0.42353028059005698</v>
      </c>
      <c r="E5262">
        <v>1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Art</v>
      </c>
      <c r="L5262" t="str">
        <f>LOOKUP(I5262,Types!A:A,Types!B:B)</f>
        <v>Pop</v>
      </c>
      <c r="M5262">
        <f t="shared" si="82"/>
        <v>1</v>
      </c>
    </row>
    <row r="5263" spans="1:13" x14ac:dyDescent="0.2">
      <c r="A5263" t="s">
        <v>2415</v>
      </c>
      <c r="B5263">
        <v>1.63016270380467E-3</v>
      </c>
      <c r="C5263">
        <v>0.22616283595561901</v>
      </c>
      <c r="D5263">
        <v>0.75863999128341597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x14ac:dyDescent="0.2">
      <c r="A5264" t="s">
        <v>541</v>
      </c>
      <c r="B5264">
        <v>1.1112669017165899E-3</v>
      </c>
      <c r="C5264">
        <v>0.10046855360269499</v>
      </c>
      <c r="D5264">
        <v>0.89698010683059604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793</v>
      </c>
      <c r="B5265">
        <v>6.8573781754821496E-4</v>
      </c>
      <c r="C5265">
        <v>0.109145320951938</v>
      </c>
      <c r="D5265">
        <v>0.88700336217880205</v>
      </c>
      <c r="E5265">
        <v>2</v>
      </c>
      <c r="F5265">
        <v>0</v>
      </c>
      <c r="G5265">
        <v>0</v>
      </c>
      <c r="H5265">
        <v>1</v>
      </c>
      <c r="I5265">
        <v>2</v>
      </c>
      <c r="J5265">
        <v>2</v>
      </c>
      <c r="K5265" t="str">
        <f>LOOKUP(E5265,Types!A:A,Types!B:B)</f>
        <v>Pop</v>
      </c>
      <c r="L5265" t="str">
        <f>LOOKUP(I5265,Types!A:A,Types!B:B)</f>
        <v>Pop</v>
      </c>
      <c r="M5265">
        <f t="shared" si="82"/>
        <v>0</v>
      </c>
    </row>
    <row r="5266" spans="1:13" x14ac:dyDescent="0.2">
      <c r="A5266" t="s">
        <v>1049</v>
      </c>
      <c r="B5266">
        <v>1.9678117241710398E-3</v>
      </c>
      <c r="C5266">
        <v>0.157238274812698</v>
      </c>
      <c r="D5266">
        <v>0.80046838521957397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346</v>
      </c>
      <c r="B5267">
        <v>1.14143721293658E-3</v>
      </c>
      <c r="C5267">
        <v>4.5717399567365598E-2</v>
      </c>
      <c r="D5267">
        <v>0.94275963306427002</v>
      </c>
      <c r="E5267">
        <v>2</v>
      </c>
      <c r="F5267">
        <v>0</v>
      </c>
      <c r="G5267">
        <v>0</v>
      </c>
      <c r="H5267">
        <v>1</v>
      </c>
      <c r="I5267">
        <v>2</v>
      </c>
      <c r="J5267">
        <v>2</v>
      </c>
      <c r="K5267" t="str">
        <f>LOOKUP(E5267,Types!A:A,Types!B:B)</f>
        <v>Pop</v>
      </c>
      <c r="L5267" t="str">
        <f>LOOKUP(I5267,Types!A:A,Types!B:B)</f>
        <v>Pop</v>
      </c>
      <c r="M5267">
        <f t="shared" si="82"/>
        <v>0</v>
      </c>
    </row>
    <row r="5268" spans="1:13" x14ac:dyDescent="0.2">
      <c r="A5268" t="s">
        <v>2435</v>
      </c>
      <c r="B5268">
        <v>1.25440093688666E-3</v>
      </c>
      <c r="C5268">
        <v>0.274931460618972</v>
      </c>
      <c r="D5268">
        <v>0.70811134576797397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x14ac:dyDescent="0.2">
      <c r="A5269" t="s">
        <v>435</v>
      </c>
      <c r="B5269">
        <v>6.4276950433850202E-4</v>
      </c>
      <c r="C5269">
        <v>5.86867965757846E-2</v>
      </c>
      <c r="D5269">
        <v>0.93561130762100198</v>
      </c>
      <c r="E5269">
        <v>2</v>
      </c>
      <c r="F5269">
        <v>0</v>
      </c>
      <c r="G5269">
        <v>0</v>
      </c>
      <c r="H5269">
        <v>1</v>
      </c>
      <c r="I5269">
        <v>1</v>
      </c>
      <c r="J5269">
        <v>2</v>
      </c>
      <c r="K5269" t="str">
        <f>LOOKUP(E5269,Types!A:A,Types!B:B)</f>
        <v>Pop</v>
      </c>
      <c r="L5269" t="str">
        <f>LOOKUP(I5269,Types!A:A,Types!B:B)</f>
        <v>Art</v>
      </c>
      <c r="M5269">
        <f t="shared" si="82"/>
        <v>-1</v>
      </c>
    </row>
    <row r="5270" spans="1:13" x14ac:dyDescent="0.2">
      <c r="A5270" t="s">
        <v>1261</v>
      </c>
      <c r="B5270">
        <v>1.23242801055312E-3</v>
      </c>
      <c r="C5270">
        <v>7.6683081686496707E-2</v>
      </c>
      <c r="D5270">
        <v>0.91416686773300104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x14ac:dyDescent="0.2">
      <c r="A5271" t="s">
        <v>2063</v>
      </c>
      <c r="B5271">
        <v>1.80920702405273E-3</v>
      </c>
      <c r="C5271">
        <v>0.37411764264106701</v>
      </c>
      <c r="D5271">
        <v>0.59942400455474798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x14ac:dyDescent="0.2">
      <c r="A5272" t="s">
        <v>19</v>
      </c>
      <c r="B5272">
        <v>1.3500896748155299E-3</v>
      </c>
      <c r="C5272">
        <v>7.0455655455589294E-2</v>
      </c>
      <c r="D5272">
        <v>0.91894048452377297</v>
      </c>
      <c r="E5272">
        <v>2</v>
      </c>
      <c r="F5272">
        <v>0</v>
      </c>
      <c r="G5272">
        <v>0</v>
      </c>
      <c r="H5272">
        <v>1</v>
      </c>
      <c r="I5272">
        <v>1</v>
      </c>
      <c r="J5272">
        <v>2</v>
      </c>
      <c r="K5272" t="str">
        <f>LOOKUP(E5272,Types!A:A,Types!B:B)</f>
        <v>Pop</v>
      </c>
      <c r="L5272" t="str">
        <f>LOOKUP(I5272,Types!A:A,Types!B:B)</f>
        <v>Art</v>
      </c>
      <c r="M5272">
        <f t="shared" si="82"/>
        <v>-1</v>
      </c>
    </row>
    <row r="5273" spans="1:13" x14ac:dyDescent="0.2">
      <c r="A5273" t="s">
        <v>1421</v>
      </c>
      <c r="B5273">
        <v>1.6889184480532999E-3</v>
      </c>
      <c r="C5273">
        <v>0.201633915305137</v>
      </c>
      <c r="D5273">
        <v>0.784038245677948</v>
      </c>
      <c r="E5273">
        <v>2</v>
      </c>
      <c r="F5273">
        <v>0</v>
      </c>
      <c r="G5273">
        <v>0</v>
      </c>
      <c r="H5273">
        <v>1</v>
      </c>
      <c r="I5273">
        <v>2</v>
      </c>
      <c r="J5273">
        <v>2</v>
      </c>
      <c r="K5273" t="str">
        <f>LOOKUP(E5273,Types!A:A,Types!B:B)</f>
        <v>Pop</v>
      </c>
      <c r="L5273" t="str">
        <f>LOOKUP(I5273,Types!A:A,Types!B:B)</f>
        <v>Pop</v>
      </c>
      <c r="M5273">
        <f t="shared" si="82"/>
        <v>0</v>
      </c>
    </row>
    <row r="5274" spans="1:13" x14ac:dyDescent="0.2">
      <c r="A5274" t="s">
        <v>1179</v>
      </c>
      <c r="B5274">
        <v>1.6194848576560599E-3</v>
      </c>
      <c r="C5274">
        <v>0.28043448925018299</v>
      </c>
      <c r="D5274">
        <v>0.70469427108764604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x14ac:dyDescent="0.2">
      <c r="A5275" t="s">
        <v>310</v>
      </c>
      <c r="B5275">
        <v>1.04194961022585E-3</v>
      </c>
      <c r="C5275">
        <v>7.1418598294258104E-2</v>
      </c>
      <c r="D5275">
        <v>0.92357105016708296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x14ac:dyDescent="0.2">
      <c r="A5276" t="s">
        <v>107</v>
      </c>
      <c r="B5276">
        <v>6.9379259366542101E-4</v>
      </c>
      <c r="C5276">
        <v>2.91474219411611E-2</v>
      </c>
      <c r="D5276">
        <v>0.96136265993118197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x14ac:dyDescent="0.2">
      <c r="A5277" t="s">
        <v>1026</v>
      </c>
      <c r="B5277">
        <v>4.2629914241842898E-4</v>
      </c>
      <c r="C5277">
        <v>3.1990315765142399E-2</v>
      </c>
      <c r="D5277">
        <v>0.96409797668456998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2407</v>
      </c>
      <c r="B5278">
        <v>8.4827467799186696E-4</v>
      </c>
      <c r="C5278">
        <v>7.2061210870742798E-2</v>
      </c>
      <c r="D5278">
        <v>0.92121428251266402</v>
      </c>
      <c r="E5278">
        <v>2</v>
      </c>
      <c r="F5278">
        <v>0</v>
      </c>
      <c r="G5278">
        <v>0</v>
      </c>
      <c r="H5278">
        <v>1</v>
      </c>
      <c r="I5278">
        <v>3</v>
      </c>
      <c r="J5278">
        <v>2</v>
      </c>
      <c r="K5278" t="str">
        <f>LOOKUP(E5278,Types!A:A,Types!B:B)</f>
        <v>Pop</v>
      </c>
      <c r="L5278" t="str">
        <f>LOOKUP(I5278,Types!A:A,Types!B:B)</f>
        <v>Tradition</v>
      </c>
      <c r="M5278">
        <f t="shared" si="82"/>
        <v>1</v>
      </c>
    </row>
    <row r="5279" spans="1:13" x14ac:dyDescent="0.2">
      <c r="A5279" t="s">
        <v>2251</v>
      </c>
      <c r="B5279">
        <v>1.2908807257190299E-3</v>
      </c>
      <c r="C5279">
        <v>0.104027725756168</v>
      </c>
      <c r="D5279">
        <v>0.89010572433471602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x14ac:dyDescent="0.2">
      <c r="A5280" t="s">
        <v>1605</v>
      </c>
      <c r="B5280">
        <v>1.51808315422385E-3</v>
      </c>
      <c r="C5280">
        <v>0.22623910009860901</v>
      </c>
      <c r="D5280">
        <v>0.76352334022521895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x14ac:dyDescent="0.2">
      <c r="A5281" t="s">
        <v>2206</v>
      </c>
      <c r="B5281">
        <v>9.1496581444516702E-4</v>
      </c>
      <c r="C5281">
        <v>8.5103414952754905E-2</v>
      </c>
      <c r="D5281">
        <v>0.90910392999649003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x14ac:dyDescent="0.2">
      <c r="A5282" t="s">
        <v>1744</v>
      </c>
      <c r="B5282">
        <v>9.9785253405570897E-4</v>
      </c>
      <c r="C5282">
        <v>6.6209606826305306E-2</v>
      </c>
      <c r="D5282">
        <v>0.91503286361694303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x14ac:dyDescent="0.2">
      <c r="A5283" t="s">
        <v>69</v>
      </c>
      <c r="B5283">
        <v>9.1568095376714999E-4</v>
      </c>
      <c r="C5283">
        <v>0.17538070678710899</v>
      </c>
      <c r="D5283">
        <v>0.81980985403060902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1534</v>
      </c>
      <c r="B5284">
        <v>9.8238722421228799E-4</v>
      </c>
      <c r="C5284">
        <v>0.11599822342395701</v>
      </c>
      <c r="D5284">
        <v>0.87798959016799905</v>
      </c>
      <c r="E5284">
        <v>2</v>
      </c>
      <c r="F5284">
        <v>0</v>
      </c>
      <c r="G5284">
        <v>0</v>
      </c>
      <c r="H5284">
        <v>1</v>
      </c>
      <c r="I5284">
        <v>2</v>
      </c>
      <c r="J5284">
        <v>2</v>
      </c>
      <c r="K5284" t="str">
        <f>LOOKUP(E5284,Types!A:A,Types!B:B)</f>
        <v>Pop</v>
      </c>
      <c r="L5284" t="str">
        <f>LOOKUP(I5284,Types!A:A,Types!B:B)</f>
        <v>Pop</v>
      </c>
      <c r="M5284">
        <f t="shared" si="82"/>
        <v>0</v>
      </c>
    </row>
    <row r="5285" spans="1:13" x14ac:dyDescent="0.2">
      <c r="A5285" t="s">
        <v>2053</v>
      </c>
      <c r="B5285">
        <v>1.14098621997982E-3</v>
      </c>
      <c r="C5285">
        <v>6.5909199416637407E-2</v>
      </c>
      <c r="D5285">
        <v>0.92516326904296797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x14ac:dyDescent="0.2">
      <c r="A5286" t="s">
        <v>350</v>
      </c>
      <c r="B5286">
        <v>8.4642588626593297E-4</v>
      </c>
      <c r="C5286">
        <v>6.1047695577144602E-2</v>
      </c>
      <c r="D5286">
        <v>0.92474365234375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931</v>
      </c>
      <c r="B5287">
        <v>2.0987242460250798E-3</v>
      </c>
      <c r="C5287">
        <v>0.41710501909255898</v>
      </c>
      <c r="D5287">
        <v>0.574751436710357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x14ac:dyDescent="0.2">
      <c r="A5288" t="s">
        <v>810</v>
      </c>
      <c r="B5288">
        <v>7.9323310637846502E-4</v>
      </c>
      <c r="C5288">
        <v>6.5317235887050601E-2</v>
      </c>
      <c r="D5288">
        <v>0.93035596609115601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x14ac:dyDescent="0.2">
      <c r="A5289" t="s">
        <v>175</v>
      </c>
      <c r="B5289">
        <v>1.84329797048121E-3</v>
      </c>
      <c r="C5289">
        <v>0.25559496879577598</v>
      </c>
      <c r="D5289">
        <v>0.726248919963836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x14ac:dyDescent="0.2">
      <c r="A5290" t="s">
        <v>984</v>
      </c>
      <c r="B5290">
        <v>1.0168519802391501E-3</v>
      </c>
      <c r="C5290">
        <v>7.6966814696788705E-2</v>
      </c>
      <c r="D5290">
        <v>0.91270244121551503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x14ac:dyDescent="0.2">
      <c r="A5291" t="s">
        <v>1609</v>
      </c>
      <c r="B5291">
        <v>1.1158603010699101E-3</v>
      </c>
      <c r="C5291">
        <v>0.17773965001106201</v>
      </c>
      <c r="D5291">
        <v>0.814824879169464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x14ac:dyDescent="0.2">
      <c r="A5292" t="s">
        <v>844</v>
      </c>
      <c r="B5292">
        <v>1.50374672375619E-3</v>
      </c>
      <c r="C5292">
        <v>0.15590764582157099</v>
      </c>
      <c r="D5292">
        <v>0.82891172170639005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x14ac:dyDescent="0.2">
      <c r="A5293" t="s">
        <v>579</v>
      </c>
      <c r="B5293">
        <v>1.8675735918805001E-3</v>
      </c>
      <c r="C5293">
        <v>0.20465563237667</v>
      </c>
      <c r="D5293">
        <v>0.78457570075988703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x14ac:dyDescent="0.2">
      <c r="A5294" t="s">
        <v>1274</v>
      </c>
      <c r="B5294">
        <v>9.5832988154143095E-4</v>
      </c>
      <c r="C5294">
        <v>0.15462100505828799</v>
      </c>
      <c r="D5294">
        <v>0.84327530860900801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x14ac:dyDescent="0.2">
      <c r="A5295" t="s">
        <v>573</v>
      </c>
      <c r="B5295">
        <v>1.4163011219352399E-3</v>
      </c>
      <c r="C5295">
        <v>0.10790412127971601</v>
      </c>
      <c r="D5295">
        <v>0.87728512287139804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1226</v>
      </c>
      <c r="B5296">
        <v>9.9936756305396492E-4</v>
      </c>
      <c r="C5296">
        <v>8.5568413138389504E-2</v>
      </c>
      <c r="D5296">
        <v>0.90549862384796098</v>
      </c>
      <c r="E5296">
        <v>2</v>
      </c>
      <c r="F5296">
        <v>0</v>
      </c>
      <c r="G5296">
        <v>0</v>
      </c>
      <c r="H5296">
        <v>1</v>
      </c>
      <c r="I5296">
        <v>2</v>
      </c>
      <c r="J5296">
        <v>2</v>
      </c>
      <c r="K5296" t="str">
        <f>LOOKUP(E5296,Types!A:A,Types!B:B)</f>
        <v>Pop</v>
      </c>
      <c r="L5296" t="str">
        <f>LOOKUP(I5296,Types!A:A,Types!B:B)</f>
        <v>Pop</v>
      </c>
      <c r="M5296">
        <f t="shared" si="82"/>
        <v>0</v>
      </c>
    </row>
    <row r="5297" spans="1:13" x14ac:dyDescent="0.2">
      <c r="A5297" t="s">
        <v>2051</v>
      </c>
      <c r="B5297">
        <v>1.3215804938226899E-3</v>
      </c>
      <c r="C5297">
        <v>0.13296909630298601</v>
      </c>
      <c r="D5297">
        <v>0.86130219697952204</v>
      </c>
      <c r="E5297">
        <v>2</v>
      </c>
      <c r="F5297">
        <v>0</v>
      </c>
      <c r="G5297">
        <v>0</v>
      </c>
      <c r="H5297">
        <v>1</v>
      </c>
      <c r="I5297">
        <v>2</v>
      </c>
      <c r="J5297">
        <v>2</v>
      </c>
      <c r="K5297" t="str">
        <f>LOOKUP(E5297,Types!A:A,Types!B:B)</f>
        <v>Pop</v>
      </c>
      <c r="L5297" t="str">
        <f>LOOKUP(I5297,Types!A:A,Types!B:B)</f>
        <v>Pop</v>
      </c>
      <c r="M5297">
        <f t="shared" si="82"/>
        <v>0</v>
      </c>
    </row>
    <row r="5298" spans="1:13" x14ac:dyDescent="0.2">
      <c r="A5298" t="s">
        <v>2381</v>
      </c>
      <c r="B5298">
        <v>4.6795286471024101E-4</v>
      </c>
      <c r="C5298">
        <v>2.1027820184826799E-2</v>
      </c>
      <c r="D5298">
        <v>0.97567027807235696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x14ac:dyDescent="0.2">
      <c r="A5299" t="s">
        <v>544</v>
      </c>
      <c r="B5299">
        <v>1.2603738578036399E-3</v>
      </c>
      <c r="C5299">
        <v>0.12542781233787501</v>
      </c>
      <c r="D5299">
        <v>0.85978692770004195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x14ac:dyDescent="0.2">
      <c r="A5300" t="s">
        <v>1679</v>
      </c>
      <c r="B5300">
        <v>9.7770313732326009E-4</v>
      </c>
      <c r="C5300">
        <v>0.13793459534645</v>
      </c>
      <c r="D5300">
        <v>0.853848576545715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x14ac:dyDescent="0.2">
      <c r="A5301" t="s">
        <v>1983</v>
      </c>
      <c r="B5301">
        <v>1.5002207364886999E-3</v>
      </c>
      <c r="C5301">
        <v>0.30359664559364302</v>
      </c>
      <c r="D5301">
        <v>0.68679714202880804</v>
      </c>
      <c r="E5301">
        <v>2</v>
      </c>
      <c r="F5301">
        <v>0</v>
      </c>
      <c r="G5301">
        <v>0</v>
      </c>
      <c r="H5301">
        <v>1</v>
      </c>
      <c r="I5301">
        <v>1</v>
      </c>
      <c r="J5301">
        <v>2</v>
      </c>
      <c r="K5301" t="str">
        <f>LOOKUP(E5301,Types!A:A,Types!B:B)</f>
        <v>Pop</v>
      </c>
      <c r="L5301" t="str">
        <f>LOOKUP(I5301,Types!A:A,Types!B:B)</f>
        <v>Art</v>
      </c>
      <c r="M5301">
        <f t="shared" si="82"/>
        <v>-1</v>
      </c>
    </row>
    <row r="5302" spans="1:13" x14ac:dyDescent="0.2">
      <c r="A5302" t="s">
        <v>1270</v>
      </c>
      <c r="B5302">
        <v>8.2485069287940795E-4</v>
      </c>
      <c r="C5302">
        <v>4.59215715527534E-2</v>
      </c>
      <c r="D5302">
        <v>0.95027333498001099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x14ac:dyDescent="0.2">
      <c r="A5303" t="s">
        <v>12</v>
      </c>
      <c r="B5303">
        <v>8.8867696467786995E-4</v>
      </c>
      <c r="C5303">
        <v>7.8581683337688404E-2</v>
      </c>
      <c r="D5303">
        <v>0.90146255493163996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x14ac:dyDescent="0.2">
      <c r="A5304" t="s">
        <v>521</v>
      </c>
      <c r="B5304">
        <v>1.2956321006640701E-3</v>
      </c>
      <c r="C5304">
        <v>6.1676722019910799E-2</v>
      </c>
      <c r="D5304">
        <v>0.92919349670410101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x14ac:dyDescent="0.2">
      <c r="A5305" t="s">
        <v>47</v>
      </c>
      <c r="B5305">
        <v>1.50330481119453E-3</v>
      </c>
      <c r="C5305">
        <v>0.201064497232437</v>
      </c>
      <c r="D5305">
        <v>0.77787834405899003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2007</v>
      </c>
      <c r="B5306">
        <v>1.2831519125029399E-3</v>
      </c>
      <c r="C5306">
        <v>0.15074266493320401</v>
      </c>
      <c r="D5306">
        <v>0.84107482433319003</v>
      </c>
      <c r="E5306">
        <v>2</v>
      </c>
      <c r="F5306">
        <v>0</v>
      </c>
      <c r="G5306">
        <v>0</v>
      </c>
      <c r="H5306">
        <v>1</v>
      </c>
      <c r="I5306">
        <v>2</v>
      </c>
      <c r="J5306">
        <v>2</v>
      </c>
      <c r="K5306" t="str">
        <f>LOOKUP(E5306,Types!A:A,Types!B:B)</f>
        <v>Pop</v>
      </c>
      <c r="L5306" t="str">
        <f>LOOKUP(I5306,Types!A:A,Types!B:B)</f>
        <v>Pop</v>
      </c>
      <c r="M5306">
        <f t="shared" si="82"/>
        <v>0</v>
      </c>
    </row>
    <row r="5307" spans="1:13" x14ac:dyDescent="0.2">
      <c r="A5307" t="s">
        <v>2376</v>
      </c>
      <c r="B5307">
        <v>6.5311684738844601E-4</v>
      </c>
      <c r="C5307">
        <v>4.16919291019439E-2</v>
      </c>
      <c r="D5307">
        <v>0.93592828512191695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172</v>
      </c>
      <c r="B5308">
        <v>9.7903271671384508E-4</v>
      </c>
      <c r="C5308">
        <v>0.11685304343700401</v>
      </c>
      <c r="D5308">
        <v>0.88097327947616499</v>
      </c>
      <c r="E5308">
        <v>2</v>
      </c>
      <c r="F5308">
        <v>0</v>
      </c>
      <c r="G5308">
        <v>0</v>
      </c>
      <c r="H5308">
        <v>1</v>
      </c>
      <c r="I5308">
        <v>2</v>
      </c>
      <c r="J5308">
        <v>2</v>
      </c>
      <c r="K5308" t="str">
        <f>LOOKUP(E5308,Types!A:A,Types!B:B)</f>
        <v>Pop</v>
      </c>
      <c r="L5308" t="str">
        <f>LOOKUP(I5308,Types!A:A,Types!B:B)</f>
        <v>Pop</v>
      </c>
      <c r="M5308">
        <f t="shared" si="82"/>
        <v>0</v>
      </c>
    </row>
    <row r="5309" spans="1:13" x14ac:dyDescent="0.2">
      <c r="A5309" t="s">
        <v>1189</v>
      </c>
      <c r="B5309">
        <v>1.6050434205681001E-3</v>
      </c>
      <c r="C5309">
        <v>0.20404767990112299</v>
      </c>
      <c r="D5309">
        <v>0.77453601360321001</v>
      </c>
      <c r="E5309">
        <v>2</v>
      </c>
      <c r="F5309">
        <v>0</v>
      </c>
      <c r="G5309">
        <v>0</v>
      </c>
      <c r="H5309">
        <v>1</v>
      </c>
      <c r="I5309">
        <v>1</v>
      </c>
      <c r="J5309">
        <v>2</v>
      </c>
      <c r="K5309" t="str">
        <f>LOOKUP(E5309,Types!A:A,Types!B:B)</f>
        <v>Pop</v>
      </c>
      <c r="L5309" t="str">
        <f>LOOKUP(I5309,Types!A:A,Types!B:B)</f>
        <v>Art</v>
      </c>
      <c r="M5309">
        <f t="shared" si="82"/>
        <v>-1</v>
      </c>
    </row>
    <row r="5310" spans="1:13" x14ac:dyDescent="0.2">
      <c r="A5310" t="s">
        <v>460</v>
      </c>
      <c r="B5310">
        <v>1.43841258250176E-3</v>
      </c>
      <c r="C5310">
        <v>0.10963125526905</v>
      </c>
      <c r="D5310">
        <v>0.87655502557754505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x14ac:dyDescent="0.2">
      <c r="A5311" t="s">
        <v>2010</v>
      </c>
      <c r="B5311">
        <v>1.0190085740759899E-3</v>
      </c>
      <c r="C5311">
        <v>0.168620735406875</v>
      </c>
      <c r="D5311">
        <v>0.82530534267425504</v>
      </c>
      <c r="E5311">
        <v>2</v>
      </c>
      <c r="F5311">
        <v>0</v>
      </c>
      <c r="G5311">
        <v>0</v>
      </c>
      <c r="H5311">
        <v>1</v>
      </c>
      <c r="I5311">
        <v>1</v>
      </c>
      <c r="J5311">
        <v>2</v>
      </c>
      <c r="K5311" t="str">
        <f>LOOKUP(E5311,Types!A:A,Types!B:B)</f>
        <v>Pop</v>
      </c>
      <c r="L5311" t="str">
        <f>LOOKUP(I5311,Types!A:A,Types!B:B)</f>
        <v>Art</v>
      </c>
      <c r="M5311">
        <f t="shared" si="82"/>
        <v>-1</v>
      </c>
    </row>
    <row r="5312" spans="1:13" x14ac:dyDescent="0.2">
      <c r="A5312" t="s">
        <v>1051</v>
      </c>
      <c r="B5312">
        <v>1.8883345182985E-3</v>
      </c>
      <c r="C5312">
        <v>0.22901558876037501</v>
      </c>
      <c r="D5312">
        <v>0.75075632333755404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x14ac:dyDescent="0.2">
      <c r="A5313" t="s">
        <v>874</v>
      </c>
      <c r="B5313">
        <v>1.6644591232761699E-3</v>
      </c>
      <c r="C5313">
        <v>0.27845430374145502</v>
      </c>
      <c r="D5313">
        <v>0.69730353355407704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x14ac:dyDescent="0.2">
      <c r="A5314" t="s">
        <v>2070</v>
      </c>
      <c r="B5314">
        <v>6.1367673333734198E-4</v>
      </c>
      <c r="C5314">
        <v>3.9652813225984497E-2</v>
      </c>
      <c r="D5314">
        <v>0.95808070898055997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x14ac:dyDescent="0.2">
      <c r="A5315" t="s">
        <v>386</v>
      </c>
      <c r="B5315">
        <v>1.3424297794699599E-3</v>
      </c>
      <c r="C5315">
        <v>0.15614591538906</v>
      </c>
      <c r="D5315">
        <v>0.83657777309417702</v>
      </c>
      <c r="E5315">
        <v>2</v>
      </c>
      <c r="F5315">
        <v>0</v>
      </c>
      <c r="G5315">
        <v>0</v>
      </c>
      <c r="H5315">
        <v>1</v>
      </c>
      <c r="I5315">
        <v>1</v>
      </c>
      <c r="J5315">
        <v>2</v>
      </c>
      <c r="K5315" t="str">
        <f>LOOKUP(E5315,Types!A:A,Types!B:B)</f>
        <v>Pop</v>
      </c>
      <c r="L5315" t="str">
        <f>LOOKUP(I5315,Types!A:A,Types!B:B)</f>
        <v>Art</v>
      </c>
      <c r="M5315">
        <f t="shared" ref="M5315:M5378" si="83">I5315-E5315</f>
        <v>-1</v>
      </c>
    </row>
    <row r="5316" spans="1:13" x14ac:dyDescent="0.2">
      <c r="A5316" t="s">
        <v>413</v>
      </c>
      <c r="B5316">
        <v>2.07521324045956E-3</v>
      </c>
      <c r="C5316">
        <v>0.202580645680427</v>
      </c>
      <c r="D5316">
        <v>0.78319895267486495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x14ac:dyDescent="0.2">
      <c r="A5317" t="s">
        <v>35</v>
      </c>
      <c r="B5317">
        <v>1.0125432163476901E-3</v>
      </c>
      <c r="C5317">
        <v>0.215189218521118</v>
      </c>
      <c r="D5317">
        <v>0.777268886566162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x14ac:dyDescent="0.2">
      <c r="A5318" t="s">
        <v>206</v>
      </c>
      <c r="B5318">
        <v>1.51454226579517E-3</v>
      </c>
      <c r="C5318">
        <v>0.114809207618236</v>
      </c>
      <c r="D5318">
        <v>0.87897753715515103</v>
      </c>
      <c r="E5318">
        <v>2</v>
      </c>
      <c r="F5318">
        <v>0</v>
      </c>
      <c r="G5318">
        <v>0</v>
      </c>
      <c r="H5318">
        <v>1</v>
      </c>
      <c r="I5318">
        <v>1</v>
      </c>
      <c r="J5318">
        <v>2</v>
      </c>
      <c r="K5318" t="str">
        <f>LOOKUP(E5318,Types!A:A,Types!B:B)</f>
        <v>Pop</v>
      </c>
      <c r="L5318" t="str">
        <f>LOOKUP(I5318,Types!A:A,Types!B:B)</f>
        <v>Art</v>
      </c>
      <c r="M5318">
        <f t="shared" si="83"/>
        <v>-1</v>
      </c>
    </row>
    <row r="5319" spans="1:13" x14ac:dyDescent="0.2">
      <c r="A5319" t="s">
        <v>1133</v>
      </c>
      <c r="B5319">
        <v>1.0317303240299201E-3</v>
      </c>
      <c r="C5319">
        <v>6.5461255609989097E-2</v>
      </c>
      <c r="D5319">
        <v>0.91232419013976995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x14ac:dyDescent="0.2">
      <c r="A5320" t="s">
        <v>1110</v>
      </c>
      <c r="B5320">
        <v>8.7764440104365295E-4</v>
      </c>
      <c r="C5320">
        <v>8.7639324367046301E-2</v>
      </c>
      <c r="D5320">
        <v>0.89633357524871804</v>
      </c>
      <c r="E5320">
        <v>2</v>
      </c>
      <c r="F5320">
        <v>0</v>
      </c>
      <c r="G5320">
        <v>0</v>
      </c>
      <c r="H5320">
        <v>1</v>
      </c>
      <c r="I5320">
        <v>1</v>
      </c>
      <c r="J5320">
        <v>2</v>
      </c>
      <c r="K5320" t="str">
        <f>LOOKUP(E5320,Types!A:A,Types!B:B)</f>
        <v>Pop</v>
      </c>
      <c r="L5320" t="str">
        <f>LOOKUP(I5320,Types!A:A,Types!B:B)</f>
        <v>Art</v>
      </c>
      <c r="M5320">
        <f t="shared" si="83"/>
        <v>-1</v>
      </c>
    </row>
    <row r="5321" spans="1:13" x14ac:dyDescent="0.2">
      <c r="A5321" t="s">
        <v>1141</v>
      </c>
      <c r="B5321">
        <v>1.59854744561016E-3</v>
      </c>
      <c r="C5321">
        <v>0.171641901135444</v>
      </c>
      <c r="D5321">
        <v>0.80384814739227295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x14ac:dyDescent="0.2">
      <c r="A5322" t="s">
        <v>204</v>
      </c>
      <c r="B5322">
        <v>1.3414655113592701E-3</v>
      </c>
      <c r="C5322">
        <v>0.186757788062095</v>
      </c>
      <c r="D5322">
        <v>0.80478113889694203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x14ac:dyDescent="0.2">
      <c r="A5323" t="s">
        <v>405</v>
      </c>
      <c r="B5323">
        <v>7.5931538594886596E-4</v>
      </c>
      <c r="C5323">
        <v>5.2849959582090301E-2</v>
      </c>
      <c r="D5323">
        <v>0.94481348991393999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x14ac:dyDescent="0.2">
      <c r="A5324" t="s">
        <v>760</v>
      </c>
      <c r="B5324">
        <v>6.2165467534214204E-4</v>
      </c>
      <c r="C5324">
        <v>4.1994620114564798E-2</v>
      </c>
      <c r="D5324">
        <v>0.94752609729766801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x14ac:dyDescent="0.2">
      <c r="A5325" t="s">
        <v>858</v>
      </c>
      <c r="B5325">
        <v>1.32823921740055E-3</v>
      </c>
      <c r="C5325">
        <v>0.13735619187355</v>
      </c>
      <c r="D5325">
        <v>0.84596925973892201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x14ac:dyDescent="0.2">
      <c r="A5326" t="s">
        <v>1560</v>
      </c>
      <c r="B5326">
        <v>8.5070630302652695E-4</v>
      </c>
      <c r="C5326">
        <v>7.8320495784282601E-2</v>
      </c>
      <c r="D5326">
        <v>0.91951584815979004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x14ac:dyDescent="0.2">
      <c r="A5327" t="s">
        <v>962</v>
      </c>
      <c r="B5327">
        <v>2.0031635649502199E-3</v>
      </c>
      <c r="C5327">
        <v>0.29333376884460399</v>
      </c>
      <c r="D5327">
        <v>0.68113636970519997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x14ac:dyDescent="0.2">
      <c r="A5328" t="s">
        <v>1312</v>
      </c>
      <c r="B5328">
        <v>8.7466242257505601E-4</v>
      </c>
      <c r="C5328">
        <v>7.2773836553096702E-2</v>
      </c>
      <c r="D5328">
        <v>0.91908019781112604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x14ac:dyDescent="0.2">
      <c r="A5329" t="s">
        <v>2031</v>
      </c>
      <c r="B5329">
        <v>1.55048375017941E-3</v>
      </c>
      <c r="C5329">
        <v>8.5037283599376595E-2</v>
      </c>
      <c r="D5329">
        <v>0.84285765886306696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x14ac:dyDescent="0.2">
      <c r="A5330" t="s">
        <v>2168</v>
      </c>
      <c r="B5330">
        <v>2.2300379350781402E-3</v>
      </c>
      <c r="C5330">
        <v>0.24002026021480499</v>
      </c>
      <c r="D5330">
        <v>0.70792073011398304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x14ac:dyDescent="0.2">
      <c r="A5331" t="s">
        <v>1777</v>
      </c>
      <c r="B5331">
        <v>1.1341660283505899E-3</v>
      </c>
      <c r="C5331">
        <v>9.0965196490287697E-2</v>
      </c>
      <c r="D5331">
        <v>0.904116630554199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x14ac:dyDescent="0.2">
      <c r="A5332" t="s">
        <v>1663</v>
      </c>
      <c r="B5332">
        <v>1.15051981993019E-3</v>
      </c>
      <c r="C5332">
        <v>0.13392722606658899</v>
      </c>
      <c r="D5332">
        <v>0.85703676939010598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x14ac:dyDescent="0.2">
      <c r="A5333" t="s">
        <v>1929</v>
      </c>
      <c r="B5333">
        <v>1.5297847567126101E-3</v>
      </c>
      <c r="C5333">
        <v>0.24978667497634799</v>
      </c>
      <c r="D5333">
        <v>0.74545025825500399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x14ac:dyDescent="0.2">
      <c r="A5334" t="s">
        <v>1671</v>
      </c>
      <c r="B5334">
        <v>1.1524494038894701E-3</v>
      </c>
      <c r="C5334">
        <v>7.1095369756221702E-2</v>
      </c>
      <c r="D5334">
        <v>0.916026771068573</v>
      </c>
      <c r="E5334">
        <v>2</v>
      </c>
      <c r="F5334">
        <v>0</v>
      </c>
      <c r="G5334">
        <v>0</v>
      </c>
      <c r="H5334">
        <v>1</v>
      </c>
      <c r="I5334">
        <v>1</v>
      </c>
      <c r="J5334">
        <v>2</v>
      </c>
      <c r="K5334" t="str">
        <f>LOOKUP(E5334,Types!A:A,Types!B:B)</f>
        <v>Pop</v>
      </c>
      <c r="L5334" t="str">
        <f>LOOKUP(I5334,Types!A:A,Types!B:B)</f>
        <v>Art</v>
      </c>
      <c r="M5334">
        <f t="shared" si="83"/>
        <v>-1</v>
      </c>
    </row>
    <row r="5335" spans="1:13" x14ac:dyDescent="0.2">
      <c r="A5335" t="s">
        <v>2162</v>
      </c>
      <c r="B5335">
        <v>1.1417648056522001E-3</v>
      </c>
      <c r="C5335">
        <v>6.5135978162288596E-2</v>
      </c>
      <c r="D5335">
        <v>0.92919731140136697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x14ac:dyDescent="0.2">
      <c r="A5336" t="s">
        <v>593</v>
      </c>
      <c r="B5336">
        <v>1.8145572394132599E-3</v>
      </c>
      <c r="C5336">
        <v>0.18621383607387501</v>
      </c>
      <c r="D5336">
        <v>0.77726280689239502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x14ac:dyDescent="0.2">
      <c r="A5337" t="s">
        <v>1910</v>
      </c>
      <c r="B5337">
        <v>1.12022459506988E-3</v>
      </c>
      <c r="C5337">
        <v>0.114896841347217</v>
      </c>
      <c r="D5337">
        <v>0.87873834371566695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68</v>
      </c>
      <c r="B5338">
        <v>1.2588023673743001E-3</v>
      </c>
      <c r="C5338">
        <v>0.11342395097017199</v>
      </c>
      <c r="D5338">
        <v>0.88174200057983398</v>
      </c>
      <c r="E5338">
        <v>2</v>
      </c>
      <c r="F5338">
        <v>0</v>
      </c>
      <c r="G5338">
        <v>0</v>
      </c>
      <c r="H5338">
        <v>1</v>
      </c>
      <c r="I5338">
        <v>2</v>
      </c>
      <c r="J5338">
        <v>2</v>
      </c>
      <c r="K5338" t="str">
        <f>LOOKUP(E5338,Types!A:A,Types!B:B)</f>
        <v>Pop</v>
      </c>
      <c r="L5338" t="str">
        <f>LOOKUP(I5338,Types!A:A,Types!B:B)</f>
        <v>Pop</v>
      </c>
      <c r="M5338">
        <f t="shared" si="83"/>
        <v>0</v>
      </c>
    </row>
    <row r="5339" spans="1:13" x14ac:dyDescent="0.2">
      <c r="A5339" t="s">
        <v>1376</v>
      </c>
      <c r="B5339">
        <v>8.3536666352301803E-4</v>
      </c>
      <c r="C5339">
        <v>8.2374587655067402E-2</v>
      </c>
      <c r="D5339">
        <v>0.90122181177139205</v>
      </c>
      <c r="E5339">
        <v>2</v>
      </c>
      <c r="F5339">
        <v>0</v>
      </c>
      <c r="G5339">
        <v>0</v>
      </c>
      <c r="H5339">
        <v>1</v>
      </c>
      <c r="I5339">
        <v>1</v>
      </c>
      <c r="J5339">
        <v>2</v>
      </c>
      <c r="K5339" t="str">
        <f>LOOKUP(E5339,Types!A:A,Types!B:B)</f>
        <v>Pop</v>
      </c>
      <c r="L5339" t="str">
        <f>LOOKUP(I5339,Types!A:A,Types!B:B)</f>
        <v>Art</v>
      </c>
      <c r="M5339">
        <f t="shared" si="83"/>
        <v>-1</v>
      </c>
    </row>
    <row r="5340" spans="1:13" x14ac:dyDescent="0.2">
      <c r="A5340" t="s">
        <v>2167</v>
      </c>
      <c r="B5340">
        <v>1.3918689219280999E-3</v>
      </c>
      <c r="C5340">
        <v>0.17298354208469299</v>
      </c>
      <c r="D5340">
        <v>0.81423807144164995</v>
      </c>
      <c r="E5340">
        <v>2</v>
      </c>
      <c r="F5340">
        <v>0</v>
      </c>
      <c r="G5340">
        <v>0</v>
      </c>
      <c r="H5340">
        <v>1</v>
      </c>
      <c r="I5340">
        <v>1</v>
      </c>
      <c r="J5340">
        <v>2</v>
      </c>
      <c r="K5340" t="str">
        <f>LOOKUP(E5340,Types!A:A,Types!B:B)</f>
        <v>Pop</v>
      </c>
      <c r="L5340" t="str">
        <f>LOOKUP(I5340,Types!A:A,Types!B:B)</f>
        <v>Art</v>
      </c>
      <c r="M5340">
        <f t="shared" si="83"/>
        <v>-1</v>
      </c>
    </row>
    <row r="5341" spans="1:13" x14ac:dyDescent="0.2">
      <c r="A5341" t="s">
        <v>71</v>
      </c>
      <c r="B5341">
        <v>5.7841418310999805E-4</v>
      </c>
      <c r="C5341">
        <v>3.6444071680307298E-2</v>
      </c>
      <c r="D5341">
        <v>0.96103680133819502</v>
      </c>
      <c r="E5341">
        <v>2</v>
      </c>
      <c r="F5341">
        <v>0</v>
      </c>
      <c r="G5341">
        <v>0</v>
      </c>
      <c r="H5341">
        <v>1</v>
      </c>
      <c r="I5341">
        <v>1</v>
      </c>
      <c r="J5341">
        <v>2</v>
      </c>
      <c r="K5341" t="str">
        <f>LOOKUP(E5341,Types!A:A,Types!B:B)</f>
        <v>Pop</v>
      </c>
      <c r="L5341" t="str">
        <f>LOOKUP(I5341,Types!A:A,Types!B:B)</f>
        <v>Art</v>
      </c>
      <c r="M5341">
        <f t="shared" si="83"/>
        <v>-1</v>
      </c>
    </row>
    <row r="5342" spans="1:13" x14ac:dyDescent="0.2">
      <c r="A5342" t="s">
        <v>472</v>
      </c>
      <c r="B5342">
        <v>1.10847572796046E-3</v>
      </c>
      <c r="C5342">
        <v>7.1405477821826893E-2</v>
      </c>
      <c r="D5342">
        <v>0.92288982868194502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1451</v>
      </c>
      <c r="B5343">
        <v>1.1027356376871399E-3</v>
      </c>
      <c r="C5343">
        <v>5.8389469981193501E-2</v>
      </c>
      <c r="D5343">
        <v>0.90604513883590698</v>
      </c>
      <c r="E5343">
        <v>2</v>
      </c>
      <c r="F5343">
        <v>0</v>
      </c>
      <c r="G5343">
        <v>0</v>
      </c>
      <c r="H5343">
        <v>1</v>
      </c>
      <c r="I5343">
        <v>2</v>
      </c>
      <c r="J5343">
        <v>2</v>
      </c>
      <c r="K5343" t="str">
        <f>LOOKUP(E5343,Types!A:A,Types!B:B)</f>
        <v>Pop</v>
      </c>
      <c r="L5343" t="str">
        <f>LOOKUP(I5343,Types!A:A,Types!B:B)</f>
        <v>Pop</v>
      </c>
      <c r="M5343">
        <f t="shared" si="83"/>
        <v>0</v>
      </c>
    </row>
    <row r="5344" spans="1:13" x14ac:dyDescent="0.2">
      <c r="A5344" t="s">
        <v>669</v>
      </c>
      <c r="B5344">
        <v>1.3246958842501001E-3</v>
      </c>
      <c r="C5344">
        <v>0.16375367343425701</v>
      </c>
      <c r="D5344">
        <v>0.83357912302017201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1295</v>
      </c>
      <c r="B5345">
        <v>1.0762270539999E-3</v>
      </c>
      <c r="C5345">
        <v>5.0095360726117998E-2</v>
      </c>
      <c r="D5345">
        <v>0.93436712026596003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x14ac:dyDescent="0.2">
      <c r="A5346" t="s">
        <v>340</v>
      </c>
      <c r="B5346">
        <v>1.3794042170047699E-3</v>
      </c>
      <c r="C5346">
        <v>7.8452982008457101E-2</v>
      </c>
      <c r="D5346">
        <v>0.905989289283752</v>
      </c>
      <c r="E5346">
        <v>2</v>
      </c>
      <c r="F5346">
        <v>0</v>
      </c>
      <c r="G5346">
        <v>0</v>
      </c>
      <c r="H5346">
        <v>1</v>
      </c>
      <c r="I5346">
        <v>1</v>
      </c>
      <c r="J5346">
        <v>2</v>
      </c>
      <c r="K5346" t="str">
        <f>LOOKUP(E5346,Types!A:A,Types!B:B)</f>
        <v>Pop</v>
      </c>
      <c r="L5346" t="str">
        <f>LOOKUP(I5346,Types!A:A,Types!B:B)</f>
        <v>Art</v>
      </c>
      <c r="M5346">
        <f t="shared" si="83"/>
        <v>-1</v>
      </c>
    </row>
    <row r="5347" spans="1:13" x14ac:dyDescent="0.2">
      <c r="A5347" t="s">
        <v>2429</v>
      </c>
      <c r="B5347">
        <v>1.3833947014063499E-3</v>
      </c>
      <c r="C5347">
        <v>0.147241175174713</v>
      </c>
      <c r="D5347">
        <v>0.84422320127487105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x14ac:dyDescent="0.2">
      <c r="A5348" t="s">
        <v>81</v>
      </c>
      <c r="B5348">
        <v>1.4687620569020501E-3</v>
      </c>
      <c r="C5348">
        <v>9.6977487206459004E-2</v>
      </c>
      <c r="D5348">
        <v>0.886469066143035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x14ac:dyDescent="0.2">
      <c r="A5349" t="s">
        <v>2091</v>
      </c>
      <c r="B5349">
        <v>1.3680165866389799E-3</v>
      </c>
      <c r="C5349">
        <v>0.10352323949337</v>
      </c>
      <c r="D5349">
        <v>0.84519600868225098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x14ac:dyDescent="0.2">
      <c r="A5350" t="s">
        <v>2374</v>
      </c>
      <c r="B5350">
        <v>1.114635146223E-3</v>
      </c>
      <c r="C5350">
        <v>8.3529122173786094E-2</v>
      </c>
      <c r="D5350">
        <v>0.91258281469345004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x14ac:dyDescent="0.2">
      <c r="A5351" t="s">
        <v>2321</v>
      </c>
      <c r="B5351">
        <v>1.2576932786032499E-3</v>
      </c>
      <c r="C5351">
        <v>0.14034031331539101</v>
      </c>
      <c r="D5351">
        <v>0.84183466434478704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x14ac:dyDescent="0.2">
      <c r="A5352" t="s">
        <v>1246</v>
      </c>
      <c r="B5352">
        <v>1.84778170660138E-3</v>
      </c>
      <c r="C5352">
        <v>0.139583230018615</v>
      </c>
      <c r="D5352">
        <v>0.84608274698257402</v>
      </c>
      <c r="E5352">
        <v>2</v>
      </c>
      <c r="F5352">
        <v>0</v>
      </c>
      <c r="G5352">
        <v>0</v>
      </c>
      <c r="H5352">
        <v>1</v>
      </c>
      <c r="I5352">
        <v>1</v>
      </c>
      <c r="J5352">
        <v>2</v>
      </c>
      <c r="K5352" t="str">
        <f>LOOKUP(E5352,Types!A:A,Types!B:B)</f>
        <v>Pop</v>
      </c>
      <c r="L5352" t="str">
        <f>LOOKUP(I5352,Types!A:A,Types!B:B)</f>
        <v>Art</v>
      </c>
      <c r="M5352">
        <f t="shared" si="83"/>
        <v>-1</v>
      </c>
    </row>
    <row r="5353" spans="1:13" x14ac:dyDescent="0.2">
      <c r="A5353" t="s">
        <v>847</v>
      </c>
      <c r="B5353">
        <v>7.7985442476347002E-4</v>
      </c>
      <c r="C5353">
        <v>4.6508353203534997E-2</v>
      </c>
      <c r="D5353">
        <v>0.94224905967712402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x14ac:dyDescent="0.2">
      <c r="A5354" t="s">
        <v>1310</v>
      </c>
      <c r="B5354">
        <v>1.3840809697285199E-3</v>
      </c>
      <c r="C5354">
        <v>0.19674798846244801</v>
      </c>
      <c r="D5354">
        <v>0.79559469223022405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x14ac:dyDescent="0.2">
      <c r="A5355" t="s">
        <v>1277</v>
      </c>
      <c r="B5355">
        <v>1.0487444233149199E-3</v>
      </c>
      <c r="C5355">
        <v>0.129909977316856</v>
      </c>
      <c r="D5355">
        <v>0.86812484264373702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x14ac:dyDescent="0.2">
      <c r="A5356" t="s">
        <v>2189</v>
      </c>
      <c r="B5356">
        <v>8.0905138747766603E-4</v>
      </c>
      <c r="C5356">
        <v>8.8588953018188393E-2</v>
      </c>
      <c r="D5356">
        <v>0.89274358749389604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x14ac:dyDescent="0.2">
      <c r="A5357" t="s">
        <v>875</v>
      </c>
      <c r="B5357">
        <v>1.15073437336832E-3</v>
      </c>
      <c r="C5357">
        <v>0.12791112065315199</v>
      </c>
      <c r="D5357">
        <v>0.85486173629760698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x14ac:dyDescent="0.2">
      <c r="A5358" t="s">
        <v>392</v>
      </c>
      <c r="B5358">
        <v>9.94996516965329E-4</v>
      </c>
      <c r="C5358">
        <v>5.4473314434289898E-2</v>
      </c>
      <c r="D5358">
        <v>0.93603390455245905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x14ac:dyDescent="0.2">
      <c r="A5359" t="s">
        <v>258</v>
      </c>
      <c r="B5359">
        <v>9.1811572201549996E-4</v>
      </c>
      <c r="C5359">
        <v>0.122453555464744</v>
      </c>
      <c r="D5359">
        <v>0.86946225166320801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x14ac:dyDescent="0.2">
      <c r="A5360" t="s">
        <v>2046</v>
      </c>
      <c r="B5360">
        <v>9.20577731449157E-4</v>
      </c>
      <c r="C5360">
        <v>8.7004207074642098E-2</v>
      </c>
      <c r="D5360">
        <v>0.88039696216583196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x14ac:dyDescent="0.2">
      <c r="A5361" t="s">
        <v>90</v>
      </c>
      <c r="B5361">
        <v>1.00836297497153E-3</v>
      </c>
      <c r="C5361">
        <v>0.14070978760719299</v>
      </c>
      <c r="D5361">
        <v>0.85365957021713201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x14ac:dyDescent="0.2">
      <c r="A5362" t="s">
        <v>683</v>
      </c>
      <c r="B5362">
        <v>1.3002275954931901E-3</v>
      </c>
      <c r="C5362">
        <v>9.2353187501430498E-2</v>
      </c>
      <c r="D5362">
        <v>0.89222967624664296</v>
      </c>
      <c r="E5362">
        <v>2</v>
      </c>
      <c r="F5362">
        <v>0</v>
      </c>
      <c r="G5362">
        <v>0</v>
      </c>
      <c r="H5362">
        <v>1</v>
      </c>
      <c r="I5362">
        <v>1</v>
      </c>
      <c r="J5362">
        <v>2</v>
      </c>
      <c r="K5362" t="str">
        <f>LOOKUP(E5362,Types!A:A,Types!B:B)</f>
        <v>Pop</v>
      </c>
      <c r="L5362" t="str">
        <f>LOOKUP(I5362,Types!A:A,Types!B:B)</f>
        <v>Art</v>
      </c>
      <c r="M5362">
        <f t="shared" si="83"/>
        <v>-1</v>
      </c>
    </row>
    <row r="5363" spans="1:13" x14ac:dyDescent="0.2">
      <c r="A5363" t="s">
        <v>1701</v>
      </c>
      <c r="B5363">
        <v>1.54814042616635E-3</v>
      </c>
      <c r="C5363">
        <v>0.18302050232887199</v>
      </c>
      <c r="D5363">
        <v>0.80875259637832597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x14ac:dyDescent="0.2">
      <c r="A5364" t="s">
        <v>1650</v>
      </c>
      <c r="B5364">
        <v>1.01348047610372E-3</v>
      </c>
      <c r="C5364">
        <v>0.14031708240509</v>
      </c>
      <c r="D5364">
        <v>0.84744709730148304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200</v>
      </c>
      <c r="B5365">
        <v>8.6378690320998398E-4</v>
      </c>
      <c r="C5365">
        <v>0.131140932440757</v>
      </c>
      <c r="D5365">
        <v>0.86327517032623202</v>
      </c>
      <c r="E5365">
        <v>2</v>
      </c>
      <c r="F5365">
        <v>0</v>
      </c>
      <c r="G5365">
        <v>0</v>
      </c>
      <c r="H5365">
        <v>1</v>
      </c>
      <c r="I5365">
        <v>2</v>
      </c>
      <c r="J5365">
        <v>2</v>
      </c>
      <c r="K5365" t="str">
        <f>LOOKUP(E5365,Types!A:A,Types!B:B)</f>
        <v>Pop</v>
      </c>
      <c r="L5365" t="str">
        <f>LOOKUP(I5365,Types!A:A,Types!B:B)</f>
        <v>Pop</v>
      </c>
      <c r="M5365">
        <f t="shared" si="83"/>
        <v>0</v>
      </c>
    </row>
    <row r="5366" spans="1:13" x14ac:dyDescent="0.2">
      <c r="A5366" t="s">
        <v>1552</v>
      </c>
      <c r="B5366">
        <v>9.5033802790567203E-4</v>
      </c>
      <c r="C5366">
        <v>0.16325710713863301</v>
      </c>
      <c r="D5366">
        <v>0.83340102434158303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x14ac:dyDescent="0.2">
      <c r="A5367" t="s">
        <v>926</v>
      </c>
      <c r="B5367">
        <v>8.3999789785593705E-4</v>
      </c>
      <c r="C5367">
        <v>7.8225553035736001E-2</v>
      </c>
      <c r="D5367">
        <v>0.90865719318389804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2000</v>
      </c>
      <c r="B5368">
        <v>2.0328923128545202E-3</v>
      </c>
      <c r="C5368">
        <v>0.18286310136318201</v>
      </c>
      <c r="D5368">
        <v>0.79362285137176503</v>
      </c>
      <c r="E5368">
        <v>2</v>
      </c>
      <c r="F5368">
        <v>0</v>
      </c>
      <c r="G5368">
        <v>0</v>
      </c>
      <c r="H5368">
        <v>1</v>
      </c>
      <c r="I5368">
        <v>2</v>
      </c>
      <c r="J5368">
        <v>2</v>
      </c>
      <c r="K5368" t="str">
        <f>LOOKUP(E5368,Types!A:A,Types!B:B)</f>
        <v>Pop</v>
      </c>
      <c r="L5368" t="str">
        <f>LOOKUP(I5368,Types!A:A,Types!B:B)</f>
        <v>Pop</v>
      </c>
      <c r="M5368">
        <f t="shared" si="83"/>
        <v>0</v>
      </c>
    </row>
    <row r="5369" spans="1:13" x14ac:dyDescent="0.2">
      <c r="A5369" t="s">
        <v>207</v>
      </c>
      <c r="B5369">
        <v>1.34688417892903E-3</v>
      </c>
      <c r="C5369">
        <v>9.34247225522995E-2</v>
      </c>
      <c r="D5369">
        <v>0.87172502279281605</v>
      </c>
      <c r="E5369">
        <v>2</v>
      </c>
      <c r="F5369">
        <v>0</v>
      </c>
      <c r="G5369">
        <v>0</v>
      </c>
      <c r="H5369">
        <v>1</v>
      </c>
      <c r="I5369">
        <v>1</v>
      </c>
      <c r="J5369">
        <v>2</v>
      </c>
      <c r="K5369" t="str">
        <f>LOOKUP(E5369,Types!A:A,Types!B:B)</f>
        <v>Pop</v>
      </c>
      <c r="L5369" t="str">
        <f>LOOKUP(I5369,Types!A:A,Types!B:B)</f>
        <v>Art</v>
      </c>
      <c r="M5369">
        <f t="shared" si="83"/>
        <v>-1</v>
      </c>
    </row>
    <row r="5370" spans="1:13" x14ac:dyDescent="0.2">
      <c r="A5370" t="s">
        <v>859</v>
      </c>
      <c r="B5370">
        <v>9.5612899167463097E-4</v>
      </c>
      <c r="C5370">
        <v>4.4079247862100601E-2</v>
      </c>
      <c r="D5370">
        <v>0.94469749927520696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x14ac:dyDescent="0.2">
      <c r="A5371" t="s">
        <v>2229</v>
      </c>
      <c r="B5371">
        <v>1.53351773042231E-3</v>
      </c>
      <c r="C5371">
        <v>0.176109924912452</v>
      </c>
      <c r="D5371">
        <v>0.81636011600494296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x14ac:dyDescent="0.2">
      <c r="A5372" t="s">
        <v>503</v>
      </c>
      <c r="B5372">
        <v>1.2562688207253801E-3</v>
      </c>
      <c r="C5372">
        <v>0.12784856557846</v>
      </c>
      <c r="D5372">
        <v>0.84144550561904896</v>
      </c>
      <c r="E5372">
        <v>2</v>
      </c>
      <c r="F5372">
        <v>0</v>
      </c>
      <c r="G5372">
        <v>0</v>
      </c>
      <c r="H5372">
        <v>1</v>
      </c>
      <c r="I5372">
        <v>1</v>
      </c>
      <c r="J5372">
        <v>2</v>
      </c>
      <c r="K5372" t="str">
        <f>LOOKUP(E5372,Types!A:A,Types!B:B)</f>
        <v>Pop</v>
      </c>
      <c r="L5372" t="str">
        <f>LOOKUP(I5372,Types!A:A,Types!B:B)</f>
        <v>Art</v>
      </c>
      <c r="M5372">
        <f t="shared" si="83"/>
        <v>-1</v>
      </c>
    </row>
    <row r="5373" spans="1:13" x14ac:dyDescent="0.2">
      <c r="A5373" t="s">
        <v>326</v>
      </c>
      <c r="B5373">
        <v>5.7240301975980401E-4</v>
      </c>
      <c r="C5373">
        <v>1.83401498943567E-2</v>
      </c>
      <c r="D5373">
        <v>0.97340494394302302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x14ac:dyDescent="0.2">
      <c r="A5374" t="s">
        <v>167</v>
      </c>
      <c r="B5374">
        <v>1.1508540483191601E-3</v>
      </c>
      <c r="C5374">
        <v>9.2599503695964799E-2</v>
      </c>
      <c r="D5374">
        <v>0.90460807085037198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702</v>
      </c>
      <c r="B5375">
        <v>2.0582755096256698E-3</v>
      </c>
      <c r="C5375">
        <v>0.20108014345169001</v>
      </c>
      <c r="D5375">
        <v>0.79230946302413896</v>
      </c>
      <c r="E5375">
        <v>2</v>
      </c>
      <c r="F5375">
        <v>0</v>
      </c>
      <c r="G5375">
        <v>0</v>
      </c>
      <c r="H5375">
        <v>1</v>
      </c>
      <c r="I5375">
        <v>2</v>
      </c>
      <c r="J5375">
        <v>2</v>
      </c>
      <c r="K5375" t="str">
        <f>LOOKUP(E5375,Types!A:A,Types!B:B)</f>
        <v>Pop</v>
      </c>
      <c r="L5375" t="str">
        <f>LOOKUP(I5375,Types!A:A,Types!B:B)</f>
        <v>Pop</v>
      </c>
      <c r="M5375">
        <f t="shared" si="83"/>
        <v>0</v>
      </c>
    </row>
    <row r="5376" spans="1:13" x14ac:dyDescent="0.2">
      <c r="A5376" t="s">
        <v>9</v>
      </c>
      <c r="B5376">
        <v>6.8669090978801196E-4</v>
      </c>
      <c r="C5376">
        <v>6.8587541580200195E-2</v>
      </c>
      <c r="D5376">
        <v>0.92518430948257402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x14ac:dyDescent="0.2">
      <c r="A5377" t="s">
        <v>201</v>
      </c>
      <c r="B5377">
        <v>1.28018436953425E-3</v>
      </c>
      <c r="C5377">
        <v>0.248947814106941</v>
      </c>
      <c r="D5377">
        <v>0.73844987154006902</v>
      </c>
      <c r="E5377">
        <v>2</v>
      </c>
      <c r="F5377">
        <v>0</v>
      </c>
      <c r="G5377">
        <v>0</v>
      </c>
      <c r="H5377">
        <v>1</v>
      </c>
      <c r="I5377">
        <v>1</v>
      </c>
      <c r="J5377">
        <v>2</v>
      </c>
      <c r="K5377" t="str">
        <f>LOOKUP(E5377,Types!A:A,Types!B:B)</f>
        <v>Pop</v>
      </c>
      <c r="L5377" t="str">
        <f>LOOKUP(I5377,Types!A:A,Types!B:B)</f>
        <v>Art</v>
      </c>
      <c r="M5377">
        <f t="shared" si="83"/>
        <v>-1</v>
      </c>
    </row>
    <row r="5378" spans="1:13" x14ac:dyDescent="0.2">
      <c r="A5378" t="s">
        <v>1775</v>
      </c>
      <c r="B5378">
        <v>1.0266340104863E-3</v>
      </c>
      <c r="C5378">
        <v>0.11186441779136599</v>
      </c>
      <c r="D5378">
        <v>0.87986981868743896</v>
      </c>
      <c r="E5378">
        <v>2</v>
      </c>
      <c r="F5378">
        <v>0</v>
      </c>
      <c r="G5378">
        <v>0</v>
      </c>
      <c r="H5378">
        <v>1</v>
      </c>
      <c r="I5378">
        <v>1</v>
      </c>
      <c r="J5378">
        <v>2</v>
      </c>
      <c r="K5378" t="str">
        <f>LOOKUP(E5378,Types!A:A,Types!B:B)</f>
        <v>Pop</v>
      </c>
      <c r="L5378" t="str">
        <f>LOOKUP(I5378,Types!A:A,Types!B:B)</f>
        <v>Art</v>
      </c>
      <c r="M5378">
        <f t="shared" si="83"/>
        <v>-1</v>
      </c>
    </row>
    <row r="5379" spans="1:13" x14ac:dyDescent="0.2">
      <c r="A5379" t="s">
        <v>662</v>
      </c>
      <c r="B5379">
        <v>1.25663075596094E-3</v>
      </c>
      <c r="C5379">
        <v>0.10627919435501</v>
      </c>
      <c r="D5379">
        <v>0.889085233211517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1466</v>
      </c>
      <c r="B5380">
        <v>1.07169873081147E-3</v>
      </c>
      <c r="C5380">
        <v>7.0085398852825095E-2</v>
      </c>
      <c r="D5380">
        <v>0.92768555879592896</v>
      </c>
      <c r="E5380">
        <v>2</v>
      </c>
      <c r="F5380">
        <v>0</v>
      </c>
      <c r="G5380">
        <v>0</v>
      </c>
      <c r="H5380">
        <v>1</v>
      </c>
      <c r="I5380">
        <v>2</v>
      </c>
      <c r="J5380">
        <v>2</v>
      </c>
      <c r="K5380" t="str">
        <f>LOOKUP(E5380,Types!A:A,Types!B:B)</f>
        <v>Pop</v>
      </c>
      <c r="L5380" t="str">
        <f>LOOKUP(I5380,Types!A:A,Types!B:B)</f>
        <v>Pop</v>
      </c>
      <c r="M5380">
        <f t="shared" si="84"/>
        <v>0</v>
      </c>
    </row>
    <row r="5381" spans="1:13" x14ac:dyDescent="0.2">
      <c r="A5381" t="s">
        <v>1928</v>
      </c>
      <c r="B5381">
        <v>9.8069128580391407E-4</v>
      </c>
      <c r="C5381">
        <v>0.14335398375988001</v>
      </c>
      <c r="D5381">
        <v>0.85138428211212103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x14ac:dyDescent="0.2">
      <c r="A5382" t="s">
        <v>2379</v>
      </c>
      <c r="B5382">
        <v>7.6035218080505696E-4</v>
      </c>
      <c r="C5382">
        <v>8.6854331195354406E-2</v>
      </c>
      <c r="D5382">
        <v>0.90717732906341497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x14ac:dyDescent="0.2">
      <c r="A5383" t="s">
        <v>701</v>
      </c>
      <c r="B5383">
        <v>1.5619113110005799E-3</v>
      </c>
      <c r="C5383">
        <v>0.26531347632408098</v>
      </c>
      <c r="D5383">
        <v>0.72135597467422397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x14ac:dyDescent="0.2">
      <c r="A5384" t="s">
        <v>14</v>
      </c>
      <c r="B5384">
        <v>2.1408649627119298E-3</v>
      </c>
      <c r="C5384">
        <v>0.20766834914684201</v>
      </c>
      <c r="D5384">
        <v>0.78191536664962702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51</v>
      </c>
      <c r="B5385">
        <v>2.03746277838945E-3</v>
      </c>
      <c r="C5385">
        <v>0.20622906088828999</v>
      </c>
      <c r="D5385">
        <v>0.776383817195892</v>
      </c>
      <c r="E5385">
        <v>2</v>
      </c>
      <c r="F5385">
        <v>0</v>
      </c>
      <c r="G5385">
        <v>0</v>
      </c>
      <c r="H5385">
        <v>1</v>
      </c>
      <c r="I5385">
        <v>2</v>
      </c>
      <c r="J5385">
        <v>2</v>
      </c>
      <c r="K5385" t="str">
        <f>LOOKUP(E5385,Types!A:A,Types!B:B)</f>
        <v>Pop</v>
      </c>
      <c r="L5385" t="str">
        <f>LOOKUP(I5385,Types!A:A,Types!B:B)</f>
        <v>Pop</v>
      </c>
      <c r="M5385">
        <f t="shared" si="84"/>
        <v>0</v>
      </c>
    </row>
    <row r="5386" spans="1:13" x14ac:dyDescent="0.2">
      <c r="A5386" t="s">
        <v>1305</v>
      </c>
      <c r="B5386">
        <v>1.2172277783975001E-3</v>
      </c>
      <c r="C5386">
        <v>0.12463366240262901</v>
      </c>
      <c r="D5386">
        <v>0.85231250524520796</v>
      </c>
      <c r="E5386">
        <v>2</v>
      </c>
      <c r="F5386">
        <v>0</v>
      </c>
      <c r="G5386">
        <v>0</v>
      </c>
      <c r="H5386">
        <v>1</v>
      </c>
      <c r="I5386">
        <v>2</v>
      </c>
      <c r="J5386">
        <v>2</v>
      </c>
      <c r="K5386" t="str">
        <f>LOOKUP(E5386,Types!A:A,Types!B:B)</f>
        <v>Pop</v>
      </c>
      <c r="L5386" t="str">
        <f>LOOKUP(I5386,Types!A:A,Types!B:B)</f>
        <v>Pop</v>
      </c>
      <c r="M5386">
        <f t="shared" si="84"/>
        <v>0</v>
      </c>
    </row>
    <row r="5387" spans="1:13" x14ac:dyDescent="0.2">
      <c r="A5387" t="s">
        <v>870</v>
      </c>
      <c r="B5387">
        <v>1.00245687644928E-3</v>
      </c>
      <c r="C5387">
        <v>0.14866124093532501</v>
      </c>
      <c r="D5387">
        <v>0.83508890867233199</v>
      </c>
      <c r="E5387">
        <v>2</v>
      </c>
      <c r="F5387">
        <v>0</v>
      </c>
      <c r="G5387">
        <v>0</v>
      </c>
      <c r="H5387">
        <v>1</v>
      </c>
      <c r="I5387">
        <v>2</v>
      </c>
      <c r="J5387">
        <v>2</v>
      </c>
      <c r="K5387" t="str">
        <f>LOOKUP(E5387,Types!A:A,Types!B:B)</f>
        <v>Pop</v>
      </c>
      <c r="L5387" t="str">
        <f>LOOKUP(I5387,Types!A:A,Types!B:B)</f>
        <v>Pop</v>
      </c>
      <c r="M5387">
        <f t="shared" si="84"/>
        <v>0</v>
      </c>
    </row>
    <row r="5388" spans="1:13" x14ac:dyDescent="0.2">
      <c r="A5388" t="s">
        <v>404</v>
      </c>
      <c r="B5388">
        <v>1.3932754518464199E-3</v>
      </c>
      <c r="C5388">
        <v>0.18445426225662201</v>
      </c>
      <c r="D5388">
        <v>0.80846548080444303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x14ac:dyDescent="0.2">
      <c r="A5389" t="s">
        <v>1362</v>
      </c>
      <c r="B5389">
        <v>1.97025551460683E-3</v>
      </c>
      <c r="C5389">
        <v>0.109117567539215</v>
      </c>
      <c r="D5389">
        <v>0.87549507617950395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x14ac:dyDescent="0.2">
      <c r="A5390" t="s">
        <v>1887</v>
      </c>
      <c r="B5390">
        <v>1.2749151792377201E-3</v>
      </c>
      <c r="C5390">
        <v>9.9568381905555697E-2</v>
      </c>
      <c r="D5390">
        <v>0.87241172790527299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254</v>
      </c>
      <c r="B5391">
        <v>1.2363248970359501E-3</v>
      </c>
      <c r="C5391">
        <v>0.103574827313423</v>
      </c>
      <c r="D5391">
        <v>0.87024080753326405</v>
      </c>
      <c r="E5391">
        <v>2</v>
      </c>
      <c r="F5391">
        <v>0</v>
      </c>
      <c r="G5391">
        <v>0</v>
      </c>
      <c r="H5391">
        <v>1</v>
      </c>
      <c r="I5391">
        <v>2</v>
      </c>
      <c r="J5391">
        <v>2</v>
      </c>
      <c r="K5391" t="str">
        <f>LOOKUP(E5391,Types!A:A,Types!B:B)</f>
        <v>Pop</v>
      </c>
      <c r="L5391" t="str">
        <f>LOOKUP(I5391,Types!A:A,Types!B:B)</f>
        <v>Pop</v>
      </c>
      <c r="M5391">
        <f t="shared" si="84"/>
        <v>0</v>
      </c>
    </row>
    <row r="5392" spans="1:13" x14ac:dyDescent="0.2">
      <c r="A5392" t="s">
        <v>1828</v>
      </c>
      <c r="B5392">
        <v>9.8345812875777396E-4</v>
      </c>
      <c r="C5392">
        <v>0.1029579564929</v>
      </c>
      <c r="D5392">
        <v>0.89409935474395696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x14ac:dyDescent="0.2">
      <c r="A5393" t="s">
        <v>980</v>
      </c>
      <c r="B5393">
        <v>1.0873802239075301E-3</v>
      </c>
      <c r="C5393">
        <v>0.21702641248703</v>
      </c>
      <c r="D5393">
        <v>0.76614570617675704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x14ac:dyDescent="0.2">
      <c r="A5394" t="s">
        <v>1981</v>
      </c>
      <c r="B5394">
        <v>1.87692418694496E-3</v>
      </c>
      <c r="C5394">
        <v>0.26964107155799799</v>
      </c>
      <c r="D5394">
        <v>0.698722064495086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x14ac:dyDescent="0.2">
      <c r="A5395" t="s">
        <v>1219</v>
      </c>
      <c r="B5395">
        <v>1.6315741231665E-3</v>
      </c>
      <c r="C5395">
        <v>0.202029153704643</v>
      </c>
      <c r="D5395">
        <v>0.77808964252471902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x14ac:dyDescent="0.2">
      <c r="A5396" t="s">
        <v>2233</v>
      </c>
      <c r="B5396">
        <v>7.4410333763808001E-4</v>
      </c>
      <c r="C5396">
        <v>3.0624471604824E-2</v>
      </c>
      <c r="D5396">
        <v>0.94330960512161199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x14ac:dyDescent="0.2">
      <c r="A5397" t="s">
        <v>2151</v>
      </c>
      <c r="B5397">
        <v>7.7971327118575497E-4</v>
      </c>
      <c r="C5397">
        <v>4.96633648872375E-2</v>
      </c>
      <c r="D5397">
        <v>0.94384825229644698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x14ac:dyDescent="0.2">
      <c r="A5398" t="s">
        <v>507</v>
      </c>
      <c r="B5398">
        <v>1.1449514422565601E-3</v>
      </c>
      <c r="C5398">
        <v>9.4799183309078203E-2</v>
      </c>
      <c r="D5398">
        <v>0.89714485406875599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x14ac:dyDescent="0.2">
      <c r="A5399" t="s">
        <v>527</v>
      </c>
      <c r="B5399">
        <v>4.8934918595477895E-4</v>
      </c>
      <c r="C5399">
        <v>3.8272187113761902E-2</v>
      </c>
      <c r="D5399">
        <v>0.95761650800704901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922</v>
      </c>
      <c r="B5400">
        <v>2.00295494869351E-3</v>
      </c>
      <c r="C5400">
        <v>0.17230001091957001</v>
      </c>
      <c r="D5400">
        <v>0.82181477546691895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x14ac:dyDescent="0.2">
      <c r="A5401" t="s">
        <v>596</v>
      </c>
      <c r="B5401">
        <v>1.00437819492071E-3</v>
      </c>
      <c r="C5401">
        <v>0.10330355167388899</v>
      </c>
      <c r="D5401">
        <v>0.89362090826034501</v>
      </c>
      <c r="E5401">
        <v>2</v>
      </c>
      <c r="F5401">
        <v>0</v>
      </c>
      <c r="G5401">
        <v>0</v>
      </c>
      <c r="H5401">
        <v>1</v>
      </c>
      <c r="I5401">
        <v>3</v>
      </c>
      <c r="J5401">
        <v>2</v>
      </c>
      <c r="K5401" t="str">
        <f>LOOKUP(E5401,Types!A:A,Types!B:B)</f>
        <v>Pop</v>
      </c>
      <c r="L5401" t="str">
        <f>LOOKUP(I5401,Types!A:A,Types!B:B)</f>
        <v>Tradition</v>
      </c>
      <c r="M5401">
        <f t="shared" si="84"/>
        <v>1</v>
      </c>
    </row>
    <row r="5402" spans="1:13" x14ac:dyDescent="0.2">
      <c r="A5402" t="s">
        <v>1538</v>
      </c>
      <c r="B5402">
        <v>8.6382724111899701E-4</v>
      </c>
      <c r="C5402">
        <v>0.116449818015098</v>
      </c>
      <c r="D5402">
        <v>0.87662976980209295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x14ac:dyDescent="0.2">
      <c r="A5403" t="s">
        <v>2302</v>
      </c>
      <c r="B5403">
        <v>1.0556820780038799E-3</v>
      </c>
      <c r="C5403">
        <v>9.9305838346481295E-2</v>
      </c>
      <c r="D5403">
        <v>0.89278358221053999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x14ac:dyDescent="0.2">
      <c r="A5404" t="s">
        <v>825</v>
      </c>
      <c r="B5404">
        <v>9.1804115800186905E-4</v>
      </c>
      <c r="C5404">
        <v>8.0541126430034596E-2</v>
      </c>
      <c r="D5404">
        <v>0.91642946004867498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x14ac:dyDescent="0.2">
      <c r="A5405" t="s">
        <v>1573</v>
      </c>
      <c r="B5405">
        <v>7.4125808896496805E-4</v>
      </c>
      <c r="C5405">
        <v>7.0943653583526597E-2</v>
      </c>
      <c r="D5405">
        <v>0.91117596626281705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x14ac:dyDescent="0.2">
      <c r="A5406" t="s">
        <v>518</v>
      </c>
      <c r="B5406">
        <v>1.5715413028374299E-3</v>
      </c>
      <c r="C5406">
        <v>9.40671861171722E-2</v>
      </c>
      <c r="D5406">
        <v>0.88539904356002797</v>
      </c>
      <c r="E5406">
        <v>2</v>
      </c>
      <c r="F5406">
        <v>0</v>
      </c>
      <c r="G5406">
        <v>0</v>
      </c>
      <c r="H5406">
        <v>1</v>
      </c>
      <c r="I5406">
        <v>1</v>
      </c>
      <c r="J5406">
        <v>2</v>
      </c>
      <c r="K5406" t="str">
        <f>LOOKUP(E5406,Types!A:A,Types!B:B)</f>
        <v>Pop</v>
      </c>
      <c r="L5406" t="str">
        <f>LOOKUP(I5406,Types!A:A,Types!B:B)</f>
        <v>Art</v>
      </c>
      <c r="M5406">
        <f t="shared" si="84"/>
        <v>-1</v>
      </c>
    </row>
    <row r="5407" spans="1:13" x14ac:dyDescent="0.2">
      <c r="A5407" t="s">
        <v>1176</v>
      </c>
      <c r="B5407">
        <v>1.51110312435776E-3</v>
      </c>
      <c r="C5407">
        <v>0.213718071579933</v>
      </c>
      <c r="D5407">
        <v>0.77779185771942105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x14ac:dyDescent="0.2">
      <c r="A5408" t="s">
        <v>508</v>
      </c>
      <c r="B5408">
        <v>7.1411504177376595E-4</v>
      </c>
      <c r="C5408">
        <v>4.4388454407453502E-2</v>
      </c>
      <c r="D5408">
        <v>0.94709455966949396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x14ac:dyDescent="0.2">
      <c r="A5409" t="s">
        <v>552</v>
      </c>
      <c r="B5409">
        <v>9.6611259505152702E-4</v>
      </c>
      <c r="C5409">
        <v>0.20061919093132</v>
      </c>
      <c r="D5409">
        <v>0.793140649795532</v>
      </c>
      <c r="E5409">
        <v>2</v>
      </c>
      <c r="F5409">
        <v>0</v>
      </c>
      <c r="G5409">
        <v>0</v>
      </c>
      <c r="H5409">
        <v>1</v>
      </c>
      <c r="I5409">
        <v>3</v>
      </c>
      <c r="J5409">
        <v>2</v>
      </c>
      <c r="K5409" t="str">
        <f>LOOKUP(E5409,Types!A:A,Types!B:B)</f>
        <v>Pop</v>
      </c>
      <c r="L5409" t="str">
        <f>LOOKUP(I5409,Types!A:A,Types!B:B)</f>
        <v>Tradition</v>
      </c>
      <c r="M5409">
        <f t="shared" si="84"/>
        <v>1</v>
      </c>
    </row>
    <row r="5410" spans="1:13" x14ac:dyDescent="0.2">
      <c r="A5410" t="s">
        <v>622</v>
      </c>
      <c r="B5410">
        <v>1.5009132912382401E-3</v>
      </c>
      <c r="C5410">
        <v>0.106647595763206</v>
      </c>
      <c r="D5410">
        <v>0.88548451662063599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x14ac:dyDescent="0.2">
      <c r="A5411" t="s">
        <v>2105</v>
      </c>
      <c r="B5411">
        <v>7.7417423017322995E-4</v>
      </c>
      <c r="C5411">
        <v>4.5655988156795502E-2</v>
      </c>
      <c r="D5411">
        <v>0.93766218423843295</v>
      </c>
      <c r="E5411">
        <v>2</v>
      </c>
      <c r="F5411">
        <v>0</v>
      </c>
      <c r="G5411">
        <v>0</v>
      </c>
      <c r="H5411">
        <v>1</v>
      </c>
      <c r="I5411">
        <v>1</v>
      </c>
      <c r="J5411">
        <v>2</v>
      </c>
      <c r="K5411" t="str">
        <f>LOOKUP(E5411,Types!A:A,Types!B:B)</f>
        <v>Pop</v>
      </c>
      <c r="L5411" t="str">
        <f>LOOKUP(I5411,Types!A:A,Types!B:B)</f>
        <v>Art</v>
      </c>
      <c r="M5411">
        <f t="shared" si="84"/>
        <v>-1</v>
      </c>
    </row>
    <row r="5412" spans="1:13" x14ac:dyDescent="0.2">
      <c r="A5412" t="s">
        <v>302</v>
      </c>
      <c r="B5412">
        <v>1.2781422119587599E-3</v>
      </c>
      <c r="C5412">
        <v>0.24227328598499201</v>
      </c>
      <c r="D5412">
        <v>0.75270652770996005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x14ac:dyDescent="0.2">
      <c r="A5413" t="s">
        <v>2342</v>
      </c>
      <c r="B5413">
        <v>1.3606899883598E-3</v>
      </c>
      <c r="C5413">
        <v>0.13406904041767101</v>
      </c>
      <c r="D5413">
        <v>0.83837276697158802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x14ac:dyDescent="0.2">
      <c r="A5414" t="s">
        <v>1939</v>
      </c>
      <c r="B5414">
        <v>1.8987649818882301E-3</v>
      </c>
      <c r="C5414">
        <v>0.282953411340713</v>
      </c>
      <c r="D5414">
        <v>0.70615702867507901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x14ac:dyDescent="0.2">
      <c r="A5415" t="s">
        <v>1694</v>
      </c>
      <c r="B5415">
        <v>8.3702133269980496E-4</v>
      </c>
      <c r="C5415">
        <v>7.8644454479217502E-2</v>
      </c>
      <c r="D5415">
        <v>0.91770094633102395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x14ac:dyDescent="0.2">
      <c r="A5416" t="s">
        <v>145</v>
      </c>
      <c r="B5416">
        <v>1.21053820475935E-3</v>
      </c>
      <c r="C5416">
        <v>0.13245053589344</v>
      </c>
      <c r="D5416">
        <v>0.832988440990448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x14ac:dyDescent="0.2">
      <c r="A5417" t="s">
        <v>1789</v>
      </c>
      <c r="B5417">
        <v>9.8015146795660192E-4</v>
      </c>
      <c r="C5417">
        <v>4.8478536307811702E-2</v>
      </c>
      <c r="D5417">
        <v>0.94338852167129505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x14ac:dyDescent="0.2">
      <c r="A5418" t="s">
        <v>2015</v>
      </c>
      <c r="B5418">
        <v>1.24153506476432E-3</v>
      </c>
      <c r="C5418">
        <v>0.17785117030143699</v>
      </c>
      <c r="D5418">
        <v>0.81452965736389105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1325</v>
      </c>
      <c r="B5419">
        <v>1.0198927484452701E-3</v>
      </c>
      <c r="C5419">
        <v>8.6878433823585496E-2</v>
      </c>
      <c r="D5419">
        <v>0.89972496032714799</v>
      </c>
      <c r="E5419">
        <v>2</v>
      </c>
      <c r="F5419">
        <v>0</v>
      </c>
      <c r="G5419">
        <v>0</v>
      </c>
      <c r="H5419">
        <v>1</v>
      </c>
      <c r="I5419">
        <v>2</v>
      </c>
      <c r="J5419">
        <v>2</v>
      </c>
      <c r="K5419" t="str">
        <f>LOOKUP(E5419,Types!A:A,Types!B:B)</f>
        <v>Pop</v>
      </c>
      <c r="L5419" t="str">
        <f>LOOKUP(I5419,Types!A:A,Types!B:B)</f>
        <v>Pop</v>
      </c>
      <c r="M5419">
        <f t="shared" si="84"/>
        <v>0</v>
      </c>
    </row>
    <row r="5420" spans="1:13" x14ac:dyDescent="0.2">
      <c r="A5420" t="s">
        <v>1968</v>
      </c>
      <c r="B5420">
        <v>7.7559286728501298E-4</v>
      </c>
      <c r="C5420">
        <v>5.0454802811145699E-2</v>
      </c>
      <c r="D5420">
        <v>0.93811362981796198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x14ac:dyDescent="0.2">
      <c r="A5421" t="s">
        <v>713</v>
      </c>
      <c r="B5421">
        <v>5.9233256615698305E-4</v>
      </c>
      <c r="C5421">
        <v>2.0483555272221499E-2</v>
      </c>
      <c r="D5421">
        <v>0.97563493251800504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x14ac:dyDescent="0.2">
      <c r="A5422" t="s">
        <v>2076</v>
      </c>
      <c r="B5422">
        <v>9.5582555513828895E-4</v>
      </c>
      <c r="C5422">
        <v>0.15800580382347101</v>
      </c>
      <c r="D5422">
        <v>0.82580262422561601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x14ac:dyDescent="0.2">
      <c r="A5423" t="s">
        <v>1556</v>
      </c>
      <c r="B5423">
        <v>9.9464959930628495E-4</v>
      </c>
      <c r="C5423">
        <v>0.139833018183708</v>
      </c>
      <c r="D5423">
        <v>0.82886606454849199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84</v>
      </c>
      <c r="B5424">
        <v>2.11015390232205E-3</v>
      </c>
      <c r="C5424">
        <v>0.22401656210422499</v>
      </c>
      <c r="D5424">
        <v>0.75804847478866499</v>
      </c>
      <c r="E5424">
        <v>2</v>
      </c>
      <c r="F5424">
        <v>0</v>
      </c>
      <c r="G5424">
        <v>0</v>
      </c>
      <c r="H5424">
        <v>1</v>
      </c>
      <c r="I5424">
        <v>2</v>
      </c>
      <c r="J5424">
        <v>2</v>
      </c>
      <c r="K5424" t="str">
        <f>LOOKUP(E5424,Types!A:A,Types!B:B)</f>
        <v>Pop</v>
      </c>
      <c r="L5424" t="str">
        <f>LOOKUP(I5424,Types!A:A,Types!B:B)</f>
        <v>Pop</v>
      </c>
      <c r="M5424">
        <f t="shared" si="84"/>
        <v>0</v>
      </c>
    </row>
    <row r="5425" spans="1:13" x14ac:dyDescent="0.2">
      <c r="A5425" t="s">
        <v>428</v>
      </c>
      <c r="B5425">
        <v>1.6622324474155901E-3</v>
      </c>
      <c r="C5425">
        <v>0.115069590508937</v>
      </c>
      <c r="D5425">
        <v>0.86192494630813599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x14ac:dyDescent="0.2">
      <c r="A5426" t="s">
        <v>2328</v>
      </c>
      <c r="B5426">
        <v>1.1278776219114601E-3</v>
      </c>
      <c r="C5426">
        <v>0.21038417518138799</v>
      </c>
      <c r="D5426">
        <v>0.756527960300445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x14ac:dyDescent="0.2">
      <c r="A5427" t="s">
        <v>550</v>
      </c>
      <c r="B5427">
        <v>1.22902111615985E-3</v>
      </c>
      <c r="C5427">
        <v>7.5571246445178902E-2</v>
      </c>
      <c r="D5427">
        <v>0.91379410028457597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x14ac:dyDescent="0.2">
      <c r="A5428" t="s">
        <v>2108</v>
      </c>
      <c r="B5428">
        <v>1.3696762034669499E-3</v>
      </c>
      <c r="C5428">
        <v>7.7484279870986897E-2</v>
      </c>
      <c r="D5428">
        <v>0.89498537778854304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x14ac:dyDescent="0.2">
      <c r="A5429" t="s">
        <v>908</v>
      </c>
      <c r="B5429">
        <v>6.6525983856990901E-4</v>
      </c>
      <c r="C5429">
        <v>3.50854247808456E-2</v>
      </c>
      <c r="D5429">
        <v>0.95980322360992398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x14ac:dyDescent="0.2">
      <c r="A5430" t="s">
        <v>1303</v>
      </c>
      <c r="B5430">
        <v>1.63600908126682E-3</v>
      </c>
      <c r="C5430">
        <v>0.19139009714126501</v>
      </c>
      <c r="D5430">
        <v>0.801757752895355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x14ac:dyDescent="0.2">
      <c r="A5431" t="s">
        <v>1254</v>
      </c>
      <c r="B5431">
        <v>1.471932628192E-3</v>
      </c>
      <c r="C5431">
        <v>0.17593641579151101</v>
      </c>
      <c r="D5431">
        <v>0.81737047433853105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x14ac:dyDescent="0.2">
      <c r="A5432" t="s">
        <v>686</v>
      </c>
      <c r="B5432">
        <v>1.2752899201586799E-3</v>
      </c>
      <c r="C5432">
        <v>0.178697749972343</v>
      </c>
      <c r="D5432">
        <v>0.80831974744796697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x14ac:dyDescent="0.2">
      <c r="A5433" t="s">
        <v>1322</v>
      </c>
      <c r="B5433">
        <v>1.01062236353755E-3</v>
      </c>
      <c r="C5433">
        <v>0.118582598865032</v>
      </c>
      <c r="D5433">
        <v>0.87476807832717896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x14ac:dyDescent="0.2">
      <c r="A5434" t="s">
        <v>1220</v>
      </c>
      <c r="B5434">
        <v>2.3266030475497198E-3</v>
      </c>
      <c r="C5434">
        <v>0.32667997479438698</v>
      </c>
      <c r="D5434">
        <v>0.65991652011871305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x14ac:dyDescent="0.2">
      <c r="A5435" t="s">
        <v>416</v>
      </c>
      <c r="B5435">
        <v>1.5430430648848399E-3</v>
      </c>
      <c r="C5435">
        <v>0.16582730412483199</v>
      </c>
      <c r="D5435">
        <v>0.82354635000228804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x14ac:dyDescent="0.2">
      <c r="A5436" t="s">
        <v>653</v>
      </c>
      <c r="B5436">
        <v>1.79985666181892E-3</v>
      </c>
      <c r="C5436">
        <v>0.21804906427860199</v>
      </c>
      <c r="D5436">
        <v>0.77472805976867598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x14ac:dyDescent="0.2">
      <c r="A5437" t="s">
        <v>1354</v>
      </c>
      <c r="B5437">
        <v>1.1809980496764101E-3</v>
      </c>
      <c r="C5437">
        <v>0.147497788071632</v>
      </c>
      <c r="D5437">
        <v>0.844063580036163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x14ac:dyDescent="0.2">
      <c r="A5438" t="s">
        <v>945</v>
      </c>
      <c r="B5438">
        <v>5.9297593543305896E-4</v>
      </c>
      <c r="C5438">
        <v>2.3193459957837999E-2</v>
      </c>
      <c r="D5438">
        <v>0.97324925661087003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1670</v>
      </c>
      <c r="B5439">
        <v>1.4317362802103099E-3</v>
      </c>
      <c r="C5439">
        <v>0.119708739221096</v>
      </c>
      <c r="D5439">
        <v>0.87690013647079401</v>
      </c>
      <c r="E5439">
        <v>2</v>
      </c>
      <c r="F5439">
        <v>0</v>
      </c>
      <c r="G5439">
        <v>0</v>
      </c>
      <c r="H5439">
        <v>1</v>
      </c>
      <c r="I5439">
        <v>2</v>
      </c>
      <c r="J5439">
        <v>2</v>
      </c>
      <c r="K5439" t="str">
        <f>LOOKUP(E5439,Types!A:A,Types!B:B)</f>
        <v>Pop</v>
      </c>
      <c r="L5439" t="str">
        <f>LOOKUP(I5439,Types!A:A,Types!B:B)</f>
        <v>Pop</v>
      </c>
      <c r="M5439">
        <f t="shared" si="84"/>
        <v>0</v>
      </c>
    </row>
    <row r="5440" spans="1:13" x14ac:dyDescent="0.2">
      <c r="A5440" t="s">
        <v>1196</v>
      </c>
      <c r="B5440">
        <v>9.2416058760136301E-4</v>
      </c>
      <c r="C5440">
        <v>0.118095867335796</v>
      </c>
      <c r="D5440">
        <v>0.87780106067657404</v>
      </c>
      <c r="E5440">
        <v>2</v>
      </c>
      <c r="F5440">
        <v>0</v>
      </c>
      <c r="G5440">
        <v>0</v>
      </c>
      <c r="H5440">
        <v>1</v>
      </c>
      <c r="I5440">
        <v>1</v>
      </c>
      <c r="J5440">
        <v>2</v>
      </c>
      <c r="K5440" t="str">
        <f>LOOKUP(E5440,Types!A:A,Types!B:B)</f>
        <v>Pop</v>
      </c>
      <c r="L5440" t="str">
        <f>LOOKUP(I5440,Types!A:A,Types!B:B)</f>
        <v>Art</v>
      </c>
      <c r="M5440">
        <f t="shared" si="84"/>
        <v>-1</v>
      </c>
    </row>
    <row r="5441" spans="1:13" x14ac:dyDescent="0.2">
      <c r="A5441" t="s">
        <v>1579</v>
      </c>
      <c r="B5441">
        <v>8.9480157475918499E-4</v>
      </c>
      <c r="C5441">
        <v>3.3733129501342697E-2</v>
      </c>
      <c r="D5441">
        <v>0.95617055892944303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x14ac:dyDescent="0.2">
      <c r="A5442" t="s">
        <v>196</v>
      </c>
      <c r="B5442">
        <v>7.6093425741419196E-4</v>
      </c>
      <c r="C5442">
        <v>7.9401597380638095E-2</v>
      </c>
      <c r="D5442">
        <v>0.91590201854705799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x14ac:dyDescent="0.2">
      <c r="A5443" t="s">
        <v>803</v>
      </c>
      <c r="B5443">
        <v>8.9797523105516997E-4</v>
      </c>
      <c r="C5443">
        <v>4.083788767457E-2</v>
      </c>
      <c r="D5443">
        <v>0.95322740077972401</v>
      </c>
      <c r="E5443">
        <v>2</v>
      </c>
      <c r="F5443">
        <v>0</v>
      </c>
      <c r="G5443">
        <v>0</v>
      </c>
      <c r="H5443">
        <v>1</v>
      </c>
      <c r="I5443">
        <v>1</v>
      </c>
      <c r="J5443">
        <v>2</v>
      </c>
      <c r="K5443" t="str">
        <f>LOOKUP(E5443,Types!A:A,Types!B:B)</f>
        <v>Pop</v>
      </c>
      <c r="L5443" t="str">
        <f>LOOKUP(I5443,Types!A:A,Types!B:B)</f>
        <v>Art</v>
      </c>
      <c r="M5443">
        <f t="shared" ref="M5443:M5506" si="85">I5443-E5443</f>
        <v>-1</v>
      </c>
    </row>
    <row r="5444" spans="1:13" x14ac:dyDescent="0.2">
      <c r="A5444" t="s">
        <v>725</v>
      </c>
      <c r="B5444">
        <v>1.1384671088308001E-3</v>
      </c>
      <c r="C5444">
        <v>5.0210043787956203E-2</v>
      </c>
      <c r="D5444">
        <v>0.94009268283843905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x14ac:dyDescent="0.2">
      <c r="A5445" t="s">
        <v>1494</v>
      </c>
      <c r="B5445">
        <v>2.1036863327026302E-3</v>
      </c>
      <c r="C5445">
        <v>0.120421566069126</v>
      </c>
      <c r="D5445">
        <v>0.86924546957015902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x14ac:dyDescent="0.2">
      <c r="A5446" t="s">
        <v>2394</v>
      </c>
      <c r="B5446">
        <v>1.1876780772581599E-3</v>
      </c>
      <c r="C5446">
        <v>8.3677314221858895E-2</v>
      </c>
      <c r="D5446">
        <v>0.89707660675048795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x14ac:dyDescent="0.2">
      <c r="A5447" t="s">
        <v>390</v>
      </c>
      <c r="B5447">
        <v>1.25190347898751E-3</v>
      </c>
      <c r="C5447">
        <v>0.10533996671438201</v>
      </c>
      <c r="D5447">
        <v>0.87013810873031605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x14ac:dyDescent="0.2">
      <c r="A5448" t="s">
        <v>382</v>
      </c>
      <c r="B5448">
        <v>1.2437698896974299E-3</v>
      </c>
      <c r="C5448">
        <v>0.122318729758262</v>
      </c>
      <c r="D5448">
        <v>0.86576080322265603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x14ac:dyDescent="0.2">
      <c r="A5449" t="s">
        <v>1013</v>
      </c>
      <c r="B5449">
        <v>9.4685197109356501E-4</v>
      </c>
      <c r="C5449">
        <v>4.7328934073448098E-2</v>
      </c>
      <c r="D5449">
        <v>0.94851541519164995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x14ac:dyDescent="0.2">
      <c r="A5450" t="s">
        <v>1033</v>
      </c>
      <c r="B5450">
        <v>1.4953807694837399E-3</v>
      </c>
      <c r="C5450">
        <v>0.159976527094841</v>
      </c>
      <c r="D5450">
        <v>0.81645917892455999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x14ac:dyDescent="0.2">
      <c r="A5451" t="s">
        <v>2019</v>
      </c>
      <c r="B5451">
        <v>6.7812058841809598E-4</v>
      </c>
      <c r="C5451">
        <v>3.3326756209135E-2</v>
      </c>
      <c r="D5451">
        <v>0.95633351802825906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x14ac:dyDescent="0.2">
      <c r="A5452" t="s">
        <v>266</v>
      </c>
      <c r="B5452">
        <v>1.57831446267664E-3</v>
      </c>
      <c r="C5452">
        <v>0.179720893502235</v>
      </c>
      <c r="D5452">
        <v>0.81180274486541704</v>
      </c>
      <c r="E5452">
        <v>2</v>
      </c>
      <c r="F5452">
        <v>0</v>
      </c>
      <c r="G5452">
        <v>0</v>
      </c>
      <c r="H5452">
        <v>1</v>
      </c>
      <c r="I5452">
        <v>1</v>
      </c>
      <c r="J5452">
        <v>2</v>
      </c>
      <c r="K5452" t="str">
        <f>LOOKUP(E5452,Types!A:A,Types!B:B)</f>
        <v>Pop</v>
      </c>
      <c r="L5452" t="str">
        <f>LOOKUP(I5452,Types!A:A,Types!B:B)</f>
        <v>Art</v>
      </c>
      <c r="M5452">
        <f t="shared" si="85"/>
        <v>-1</v>
      </c>
    </row>
    <row r="5453" spans="1:13" x14ac:dyDescent="0.2">
      <c r="A5453" t="s">
        <v>2129</v>
      </c>
      <c r="B5453">
        <v>1.47801369894295E-3</v>
      </c>
      <c r="C5453">
        <v>0.11811846494674599</v>
      </c>
      <c r="D5453">
        <v>0.84701669216155995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x14ac:dyDescent="0.2">
      <c r="A5454" t="s">
        <v>1989</v>
      </c>
      <c r="B5454">
        <v>1.89887988381087E-3</v>
      </c>
      <c r="C5454">
        <v>0.39039868116378701</v>
      </c>
      <c r="D5454">
        <v>0.59904730319976796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x14ac:dyDescent="0.2">
      <c r="A5455" t="s">
        <v>2354</v>
      </c>
      <c r="B5455">
        <v>1.3249113690108E-3</v>
      </c>
      <c r="C5455">
        <v>0.14970251917839</v>
      </c>
      <c r="D5455">
        <v>0.831079542636871</v>
      </c>
      <c r="E5455">
        <v>2</v>
      </c>
      <c r="F5455">
        <v>0</v>
      </c>
      <c r="G5455">
        <v>0</v>
      </c>
      <c r="H5455">
        <v>1</v>
      </c>
      <c r="I5455">
        <v>1</v>
      </c>
      <c r="J5455">
        <v>2</v>
      </c>
      <c r="K5455" t="str">
        <f>LOOKUP(E5455,Types!A:A,Types!B:B)</f>
        <v>Pop</v>
      </c>
      <c r="L5455" t="str">
        <f>LOOKUP(I5455,Types!A:A,Types!B:B)</f>
        <v>Art</v>
      </c>
      <c r="M5455">
        <f t="shared" si="85"/>
        <v>-1</v>
      </c>
    </row>
    <row r="5456" spans="1:13" x14ac:dyDescent="0.2">
      <c r="A5456" t="s">
        <v>1094</v>
      </c>
      <c r="B5456">
        <v>1.1851869057863901E-3</v>
      </c>
      <c r="C5456">
        <v>8.1830173730850206E-2</v>
      </c>
      <c r="D5456">
        <v>0.91438585519790605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1894</v>
      </c>
      <c r="B5457">
        <v>1.11435505095869E-3</v>
      </c>
      <c r="C5457">
        <v>8.4890246391296303E-2</v>
      </c>
      <c r="D5457">
        <v>0.91133481264114302</v>
      </c>
      <c r="E5457">
        <v>2</v>
      </c>
      <c r="F5457">
        <v>0</v>
      </c>
      <c r="G5457">
        <v>0</v>
      </c>
      <c r="H5457">
        <v>1</v>
      </c>
      <c r="I5457">
        <v>2</v>
      </c>
      <c r="J5457">
        <v>2</v>
      </c>
      <c r="K5457" t="str">
        <f>LOOKUP(E5457,Types!A:A,Types!B:B)</f>
        <v>Pop</v>
      </c>
      <c r="L5457" t="str">
        <f>LOOKUP(I5457,Types!A:A,Types!B:B)</f>
        <v>Pop</v>
      </c>
      <c r="M5457">
        <f t="shared" si="85"/>
        <v>0</v>
      </c>
    </row>
    <row r="5458" spans="1:13" x14ac:dyDescent="0.2">
      <c r="A5458" t="s">
        <v>1351</v>
      </c>
      <c r="B5458">
        <v>8.6648121941834601E-4</v>
      </c>
      <c r="C5458">
        <v>6.7360766232013702E-2</v>
      </c>
      <c r="D5458">
        <v>0.92905324697494496</v>
      </c>
      <c r="E5458">
        <v>2</v>
      </c>
      <c r="F5458">
        <v>0</v>
      </c>
      <c r="G5458">
        <v>0</v>
      </c>
      <c r="H5458">
        <v>1</v>
      </c>
      <c r="I5458">
        <v>1</v>
      </c>
      <c r="J5458">
        <v>2</v>
      </c>
      <c r="K5458" t="str">
        <f>LOOKUP(E5458,Types!A:A,Types!B:B)</f>
        <v>Pop</v>
      </c>
      <c r="L5458" t="str">
        <f>LOOKUP(I5458,Types!A:A,Types!B:B)</f>
        <v>Art</v>
      </c>
      <c r="M5458">
        <f t="shared" si="85"/>
        <v>-1</v>
      </c>
    </row>
    <row r="5459" spans="1:13" x14ac:dyDescent="0.2">
      <c r="A5459" t="s">
        <v>1595</v>
      </c>
      <c r="B5459">
        <v>6.93122623488307E-4</v>
      </c>
      <c r="C5459">
        <v>4.5096911489963497E-2</v>
      </c>
      <c r="D5459">
        <v>0.95045834779739302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1587</v>
      </c>
      <c r="B5460">
        <v>7.9355633351951805E-4</v>
      </c>
      <c r="C5460">
        <v>5.4934978485107401E-2</v>
      </c>
      <c r="D5460">
        <v>0.941017746925354</v>
      </c>
      <c r="E5460">
        <v>2</v>
      </c>
      <c r="F5460">
        <v>0</v>
      </c>
      <c r="G5460">
        <v>0</v>
      </c>
      <c r="H5460">
        <v>1</v>
      </c>
      <c r="I5460">
        <v>2</v>
      </c>
      <c r="J5460">
        <v>2</v>
      </c>
      <c r="K5460" t="str">
        <f>LOOKUP(E5460,Types!A:A,Types!B:B)</f>
        <v>Pop</v>
      </c>
      <c r="L5460" t="str">
        <f>LOOKUP(I5460,Types!A:A,Types!B:B)</f>
        <v>Pop</v>
      </c>
      <c r="M5460">
        <f t="shared" si="85"/>
        <v>0</v>
      </c>
    </row>
    <row r="5461" spans="1:13" x14ac:dyDescent="0.2">
      <c r="A5461" t="s">
        <v>458</v>
      </c>
      <c r="B5461">
        <v>7.7797862468287305E-4</v>
      </c>
      <c r="C5461">
        <v>0.106486238539218</v>
      </c>
      <c r="D5461">
        <v>0.84982007741928101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x14ac:dyDescent="0.2">
      <c r="A5462" t="s">
        <v>790</v>
      </c>
      <c r="B5462">
        <v>7.2139571420848305E-4</v>
      </c>
      <c r="C5462">
        <v>5.9236343950033098E-2</v>
      </c>
      <c r="D5462">
        <v>0.93913525342941195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x14ac:dyDescent="0.2">
      <c r="A5463" t="s">
        <v>972</v>
      </c>
      <c r="B5463">
        <v>2.00178794329985E-4</v>
      </c>
      <c r="C5463">
        <v>5.84504660218954E-3</v>
      </c>
      <c r="D5463">
        <v>0.99247032403945901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x14ac:dyDescent="0.2">
      <c r="A5464" t="s">
        <v>1715</v>
      </c>
      <c r="B5464">
        <v>1.2630205601453701E-3</v>
      </c>
      <c r="C5464">
        <v>0.196219682693481</v>
      </c>
      <c r="D5464">
        <v>0.79784417152404696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x14ac:dyDescent="0.2">
      <c r="A5465" t="s">
        <v>1915</v>
      </c>
      <c r="B5465">
        <v>1.86121137812733E-3</v>
      </c>
      <c r="C5465">
        <v>0.233651548624038</v>
      </c>
      <c r="D5465">
        <v>0.75775378942489602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x14ac:dyDescent="0.2">
      <c r="A5466" t="s">
        <v>1763</v>
      </c>
      <c r="B5466">
        <v>1.25319766812026E-3</v>
      </c>
      <c r="C5466">
        <v>9.9393673241138403E-2</v>
      </c>
      <c r="D5466">
        <v>0.86271148920059204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x14ac:dyDescent="0.2">
      <c r="A5467" t="s">
        <v>936</v>
      </c>
      <c r="B5467">
        <v>1.37129006907343E-3</v>
      </c>
      <c r="C5467">
        <v>9.2949494719505296E-2</v>
      </c>
      <c r="D5467">
        <v>0.89396417140960605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x14ac:dyDescent="0.2">
      <c r="A5468" t="s">
        <v>2228</v>
      </c>
      <c r="B5468">
        <v>1.2389137409627401E-3</v>
      </c>
      <c r="C5468">
        <v>3.43682281672954E-2</v>
      </c>
      <c r="D5468">
        <v>0.95590472221374501</v>
      </c>
      <c r="E5468">
        <v>2</v>
      </c>
      <c r="F5468">
        <v>0</v>
      </c>
      <c r="G5468">
        <v>0</v>
      </c>
      <c r="H5468">
        <v>1</v>
      </c>
      <c r="I5468">
        <v>1</v>
      </c>
      <c r="J5468">
        <v>2</v>
      </c>
      <c r="K5468" t="str">
        <f>LOOKUP(E5468,Types!A:A,Types!B:B)</f>
        <v>Pop</v>
      </c>
      <c r="L5468" t="str">
        <f>LOOKUP(I5468,Types!A:A,Types!B:B)</f>
        <v>Art</v>
      </c>
      <c r="M5468">
        <f t="shared" si="85"/>
        <v>-1</v>
      </c>
    </row>
    <row r="5469" spans="1:13" x14ac:dyDescent="0.2">
      <c r="A5469" t="s">
        <v>1269</v>
      </c>
      <c r="B5469">
        <v>1.8012226792052299E-3</v>
      </c>
      <c r="C5469">
        <v>0.15995594859123199</v>
      </c>
      <c r="D5469">
        <v>0.79444956779479903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1770</v>
      </c>
      <c r="B5470">
        <v>1.67659705039113E-3</v>
      </c>
      <c r="C5470">
        <v>0.14874115586280801</v>
      </c>
      <c r="D5470">
        <v>0.83665651082992498</v>
      </c>
      <c r="E5470">
        <v>2</v>
      </c>
      <c r="F5470">
        <v>0</v>
      </c>
      <c r="G5470">
        <v>0</v>
      </c>
      <c r="H5470">
        <v>1</v>
      </c>
      <c r="I5470">
        <v>2</v>
      </c>
      <c r="J5470">
        <v>2</v>
      </c>
      <c r="K5470" t="str">
        <f>LOOKUP(E5470,Types!A:A,Types!B:B)</f>
        <v>Pop</v>
      </c>
      <c r="L5470" t="str">
        <f>LOOKUP(I5470,Types!A:A,Types!B:B)</f>
        <v>Pop</v>
      </c>
      <c r="M5470">
        <f t="shared" si="85"/>
        <v>0</v>
      </c>
    </row>
    <row r="5471" spans="1:13" x14ac:dyDescent="0.2">
      <c r="A5471" t="s">
        <v>329</v>
      </c>
      <c r="B5471">
        <v>1.36117707006633E-3</v>
      </c>
      <c r="C5471">
        <v>0.212192177772521</v>
      </c>
      <c r="D5471">
        <v>0.78058111667633001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x14ac:dyDescent="0.2">
      <c r="A5472" t="s">
        <v>25</v>
      </c>
      <c r="B5472">
        <v>1.3359802542254301E-3</v>
      </c>
      <c r="C5472">
        <v>0.13060379028320299</v>
      </c>
      <c r="D5472">
        <v>0.85508900880813599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2427</v>
      </c>
      <c r="B5473">
        <v>1.21134112123399E-3</v>
      </c>
      <c r="C5473">
        <v>0.12537543475627899</v>
      </c>
      <c r="D5473">
        <v>0.864687919616699</v>
      </c>
      <c r="E5473">
        <v>2</v>
      </c>
      <c r="F5473">
        <v>0</v>
      </c>
      <c r="G5473">
        <v>0</v>
      </c>
      <c r="H5473">
        <v>1</v>
      </c>
      <c r="I5473">
        <v>2</v>
      </c>
      <c r="J5473">
        <v>2</v>
      </c>
      <c r="K5473" t="str">
        <f>LOOKUP(E5473,Types!A:A,Types!B:B)</f>
        <v>Pop</v>
      </c>
      <c r="L5473" t="str">
        <f>LOOKUP(I5473,Types!A:A,Types!B:B)</f>
        <v>Pop</v>
      </c>
      <c r="M5473">
        <f t="shared" si="85"/>
        <v>0</v>
      </c>
    </row>
    <row r="5474" spans="1:13" x14ac:dyDescent="0.2">
      <c r="A5474" t="s">
        <v>286</v>
      </c>
      <c r="B5474">
        <v>1.0789013467729001E-3</v>
      </c>
      <c r="C5474">
        <v>7.9520776867866502E-2</v>
      </c>
      <c r="D5474">
        <v>0.91244745254516602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x14ac:dyDescent="0.2">
      <c r="A5475" t="s">
        <v>935</v>
      </c>
      <c r="B5475">
        <v>1.5487982891499901E-3</v>
      </c>
      <c r="C5475">
        <v>0.32972264289855902</v>
      </c>
      <c r="D5475">
        <v>0.65773004293441695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x14ac:dyDescent="0.2">
      <c r="A5476" t="s">
        <v>296</v>
      </c>
      <c r="B5476">
        <v>1.2799433898180699E-3</v>
      </c>
      <c r="C5476">
        <v>0.12449458241462701</v>
      </c>
      <c r="D5476">
        <v>0.86984616518020597</v>
      </c>
      <c r="E5476">
        <v>2</v>
      </c>
      <c r="F5476">
        <v>0</v>
      </c>
      <c r="G5476">
        <v>0</v>
      </c>
      <c r="H5476">
        <v>1</v>
      </c>
      <c r="I5476">
        <v>1</v>
      </c>
      <c r="J5476">
        <v>2</v>
      </c>
      <c r="K5476" t="str">
        <f>LOOKUP(E5476,Types!A:A,Types!B:B)</f>
        <v>Pop</v>
      </c>
      <c r="L5476" t="str">
        <f>LOOKUP(I5476,Types!A:A,Types!B:B)</f>
        <v>Art</v>
      </c>
      <c r="M5476">
        <f t="shared" si="85"/>
        <v>-1</v>
      </c>
    </row>
    <row r="5477" spans="1:13" x14ac:dyDescent="0.2">
      <c r="A5477" t="s">
        <v>301</v>
      </c>
      <c r="B5477">
        <v>1.25775055494159E-3</v>
      </c>
      <c r="C5477">
        <v>0.1599752753973</v>
      </c>
      <c r="D5477">
        <v>0.827975213527679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x14ac:dyDescent="0.2">
      <c r="A5478" t="s">
        <v>886</v>
      </c>
      <c r="B5478">
        <v>5.7537679094821204E-4</v>
      </c>
      <c r="C5478">
        <v>2.78017427772283E-2</v>
      </c>
      <c r="D5478">
        <v>0.96499246358871404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x14ac:dyDescent="0.2">
      <c r="A5479" t="s">
        <v>1387</v>
      </c>
      <c r="B5479">
        <v>1.55621638987213E-3</v>
      </c>
      <c r="C5479">
        <v>0.17720080912113101</v>
      </c>
      <c r="D5479">
        <v>0.81884431838989202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x14ac:dyDescent="0.2">
      <c r="A5480" t="s">
        <v>2209</v>
      </c>
      <c r="B5480">
        <v>6.38289551716297E-4</v>
      </c>
      <c r="C5480">
        <v>4.9882594496011699E-2</v>
      </c>
      <c r="D5480">
        <v>0.94125097990036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x14ac:dyDescent="0.2">
      <c r="A5481" t="s">
        <v>1629</v>
      </c>
      <c r="B5481">
        <v>1.4010253362357599E-3</v>
      </c>
      <c r="C5481">
        <v>0.106529973447322</v>
      </c>
      <c r="D5481">
        <v>0.87428081035614003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x14ac:dyDescent="0.2">
      <c r="A5482" t="s">
        <v>716</v>
      </c>
      <c r="B5482">
        <v>8.5279659833759004E-4</v>
      </c>
      <c r="C5482">
        <v>7.0302270352840396E-2</v>
      </c>
      <c r="D5482">
        <v>0.92774093151092496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x14ac:dyDescent="0.2">
      <c r="A5483" t="s">
        <v>1963</v>
      </c>
      <c r="B5483">
        <v>5.9229251928627404E-4</v>
      </c>
      <c r="C5483">
        <v>3.1669091433286597E-2</v>
      </c>
      <c r="D5483">
        <v>0.96465021371841397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x14ac:dyDescent="0.2">
      <c r="A5484" t="s">
        <v>958</v>
      </c>
      <c r="B5484">
        <v>1.1425723787397101E-3</v>
      </c>
      <c r="C5484">
        <v>0.103364668786525</v>
      </c>
      <c r="D5484">
        <v>0.88153475522994995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x14ac:dyDescent="0.2">
      <c r="A5485" t="s">
        <v>910</v>
      </c>
      <c r="B5485">
        <v>1.5130008105188599E-3</v>
      </c>
      <c r="C5485">
        <v>0.15138158202171301</v>
      </c>
      <c r="D5485">
        <v>0.836214959621429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x14ac:dyDescent="0.2">
      <c r="A5486" t="s">
        <v>1471</v>
      </c>
      <c r="B5486">
        <v>8.4523012628778804E-4</v>
      </c>
      <c r="C5486">
        <v>8.06250944733619E-2</v>
      </c>
      <c r="D5486">
        <v>0.912678062915802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x14ac:dyDescent="0.2">
      <c r="A5487" t="s">
        <v>1493</v>
      </c>
      <c r="B5487">
        <v>1.5255761099979199E-3</v>
      </c>
      <c r="C5487">
        <v>0.19580957293510401</v>
      </c>
      <c r="D5487">
        <v>0.78587025403976396</v>
      </c>
      <c r="E5487">
        <v>2</v>
      </c>
      <c r="F5487">
        <v>0</v>
      </c>
      <c r="G5487">
        <v>0</v>
      </c>
      <c r="H5487">
        <v>1</v>
      </c>
      <c r="I5487">
        <v>1</v>
      </c>
      <c r="J5487">
        <v>2</v>
      </c>
      <c r="K5487" t="str">
        <f>LOOKUP(E5487,Types!A:A,Types!B:B)</f>
        <v>Pop</v>
      </c>
      <c r="L5487" t="str">
        <f>LOOKUP(I5487,Types!A:A,Types!B:B)</f>
        <v>Art</v>
      </c>
      <c r="M5487">
        <f t="shared" si="85"/>
        <v>-1</v>
      </c>
    </row>
    <row r="5488" spans="1:13" x14ac:dyDescent="0.2">
      <c r="A5488" t="s">
        <v>1377</v>
      </c>
      <c r="B5488">
        <v>1.91025773528963E-3</v>
      </c>
      <c r="C5488">
        <v>0.200555190443992</v>
      </c>
      <c r="D5488">
        <v>0.75900983810424805</v>
      </c>
      <c r="E5488">
        <v>2</v>
      </c>
      <c r="F5488">
        <v>0</v>
      </c>
      <c r="G5488">
        <v>0</v>
      </c>
      <c r="H5488">
        <v>1</v>
      </c>
      <c r="I5488">
        <v>1</v>
      </c>
      <c r="J5488">
        <v>2</v>
      </c>
      <c r="K5488" t="str">
        <f>LOOKUP(E5488,Types!A:A,Types!B:B)</f>
        <v>Pop</v>
      </c>
      <c r="L5488" t="str">
        <f>LOOKUP(I5488,Types!A:A,Types!B:B)</f>
        <v>Art</v>
      </c>
      <c r="M5488">
        <f t="shared" si="85"/>
        <v>-1</v>
      </c>
    </row>
    <row r="5489" spans="1:13" x14ac:dyDescent="0.2">
      <c r="A5489" t="s">
        <v>2380</v>
      </c>
      <c r="B5489">
        <v>9.4492675270885197E-4</v>
      </c>
      <c r="C5489">
        <v>0.15269181132316501</v>
      </c>
      <c r="D5489">
        <v>0.84060889482498102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x14ac:dyDescent="0.2">
      <c r="A5490" t="s">
        <v>2441</v>
      </c>
      <c r="B5490">
        <v>1.58699101302772E-3</v>
      </c>
      <c r="C5490">
        <v>0.31928297877311701</v>
      </c>
      <c r="D5490">
        <v>0.65986794233322099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x14ac:dyDescent="0.2">
      <c r="A5491" t="s">
        <v>91</v>
      </c>
      <c r="B5491">
        <v>1.34466681629419E-3</v>
      </c>
      <c r="C5491">
        <v>0.15479938685894001</v>
      </c>
      <c r="D5491">
        <v>0.83856028318405096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1192</v>
      </c>
      <c r="B5492">
        <v>1.43716868478804E-3</v>
      </c>
      <c r="C5492">
        <v>8.9815706014633095E-2</v>
      </c>
      <c r="D5492">
        <v>0.89297479391098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x14ac:dyDescent="0.2">
      <c r="A5493" t="s">
        <v>2127</v>
      </c>
      <c r="B5493">
        <v>4.5113690430298399E-4</v>
      </c>
      <c r="C5493">
        <v>2.1692542359232899E-2</v>
      </c>
      <c r="D5493">
        <v>0.97258549928665095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105</v>
      </c>
      <c r="B5494">
        <v>9.8546245135366895E-4</v>
      </c>
      <c r="C5494">
        <v>0.15920859575271601</v>
      </c>
      <c r="D5494">
        <v>0.83704495429992598</v>
      </c>
      <c r="E5494">
        <v>2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Pop</v>
      </c>
      <c r="L5494" t="str">
        <f>LOOKUP(I5494,Types!A:A,Types!B:B)</f>
        <v>Pop</v>
      </c>
      <c r="M5494">
        <f t="shared" si="85"/>
        <v>0</v>
      </c>
    </row>
    <row r="5495" spans="1:13" x14ac:dyDescent="0.2">
      <c r="A5495" t="s">
        <v>1675</v>
      </c>
      <c r="B5495">
        <v>6.6868000430986198E-4</v>
      </c>
      <c r="C5495">
        <v>4.7839708626270197E-2</v>
      </c>
      <c r="D5495">
        <v>0.94740289449691695</v>
      </c>
      <c r="E5495">
        <v>2</v>
      </c>
      <c r="F5495">
        <v>0</v>
      </c>
      <c r="G5495">
        <v>0</v>
      </c>
      <c r="H5495">
        <v>1</v>
      </c>
      <c r="I5495">
        <v>2</v>
      </c>
      <c r="J5495">
        <v>2</v>
      </c>
      <c r="K5495" t="str">
        <f>LOOKUP(E5495,Types!A:A,Types!B:B)</f>
        <v>Pop</v>
      </c>
      <c r="L5495" t="str">
        <f>LOOKUP(I5495,Types!A:A,Types!B:B)</f>
        <v>Pop</v>
      </c>
      <c r="M5495">
        <f t="shared" si="85"/>
        <v>0</v>
      </c>
    </row>
    <row r="5496" spans="1:13" x14ac:dyDescent="0.2">
      <c r="A5496" t="s">
        <v>2280</v>
      </c>
      <c r="B5496">
        <v>1.84546411037445E-3</v>
      </c>
      <c r="C5496">
        <v>0.231650501489639</v>
      </c>
      <c r="D5496">
        <v>0.72956365346908503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x14ac:dyDescent="0.2">
      <c r="A5497" t="s">
        <v>2346</v>
      </c>
      <c r="B5497">
        <v>8.6667027790099296E-4</v>
      </c>
      <c r="C5497">
        <v>0.18252483010292</v>
      </c>
      <c r="D5497">
        <v>0.80923432111740101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x14ac:dyDescent="0.2">
      <c r="A5498" t="s">
        <v>441</v>
      </c>
      <c r="B5498">
        <v>1.1315837036818201E-3</v>
      </c>
      <c r="C5498">
        <v>0.24156163632869701</v>
      </c>
      <c r="D5498">
        <v>0.75257223844528198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x14ac:dyDescent="0.2">
      <c r="A5499" t="s">
        <v>466</v>
      </c>
      <c r="B5499">
        <v>1.0106668341904801E-3</v>
      </c>
      <c r="C5499">
        <v>6.6762961447238894E-2</v>
      </c>
      <c r="D5499">
        <v>0.91986775398254395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x14ac:dyDescent="0.2">
      <c r="A5500" t="s">
        <v>1649</v>
      </c>
      <c r="B5500">
        <v>1.42736348789185E-3</v>
      </c>
      <c r="C5500">
        <v>0.14753431081771801</v>
      </c>
      <c r="D5500">
        <v>0.84624481201171797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x14ac:dyDescent="0.2">
      <c r="A5501" t="s">
        <v>820</v>
      </c>
      <c r="B5501">
        <v>7.4674806091934399E-4</v>
      </c>
      <c r="C5501">
        <v>4.0281869471073102E-2</v>
      </c>
      <c r="D5501">
        <v>0.95373195409774703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x14ac:dyDescent="0.2">
      <c r="A5502" t="s">
        <v>1240</v>
      </c>
      <c r="B5502">
        <v>8.7787990923970905E-4</v>
      </c>
      <c r="C5502">
        <v>0.196159437298774</v>
      </c>
      <c r="D5502">
        <v>0.80034667253494196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x14ac:dyDescent="0.2">
      <c r="A5503" t="s">
        <v>687</v>
      </c>
      <c r="B5503">
        <v>6.8504811497405096E-4</v>
      </c>
      <c r="C5503">
        <v>3.7115264683961799E-2</v>
      </c>
      <c r="D5503">
        <v>0.957622289657592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x14ac:dyDescent="0.2">
      <c r="A5504" t="s">
        <v>787</v>
      </c>
      <c r="B5504">
        <v>8.1104558194056099E-4</v>
      </c>
      <c r="C5504">
        <v>6.5219245851039803E-2</v>
      </c>
      <c r="D5504">
        <v>0.92972433567047097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1611</v>
      </c>
      <c r="B5505">
        <v>7.4302073335275E-4</v>
      </c>
      <c r="C5505">
        <v>6.0798469930887201E-2</v>
      </c>
      <c r="D5505">
        <v>0.93411070108413696</v>
      </c>
      <c r="E5505">
        <v>2</v>
      </c>
      <c r="F5505">
        <v>0</v>
      </c>
      <c r="G5505">
        <v>0</v>
      </c>
      <c r="H5505">
        <v>1</v>
      </c>
      <c r="I5505">
        <v>2</v>
      </c>
      <c r="J5505">
        <v>2</v>
      </c>
      <c r="K5505" t="str">
        <f>LOOKUP(E5505,Types!A:A,Types!B:B)</f>
        <v>Pop</v>
      </c>
      <c r="L5505" t="str">
        <f>LOOKUP(I5505,Types!A:A,Types!B:B)</f>
        <v>Pop</v>
      </c>
      <c r="M5505">
        <f t="shared" si="85"/>
        <v>0</v>
      </c>
    </row>
    <row r="5506" spans="1:13" x14ac:dyDescent="0.2">
      <c r="A5506" t="s">
        <v>1380</v>
      </c>
      <c r="B5506">
        <v>7.7851139940321402E-4</v>
      </c>
      <c r="C5506">
        <v>3.7347279489040298E-2</v>
      </c>
      <c r="D5506">
        <v>0.95845669507980302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x14ac:dyDescent="0.2">
      <c r="A5507" t="s">
        <v>432</v>
      </c>
      <c r="B5507">
        <v>8.4062677342444604E-4</v>
      </c>
      <c r="C5507">
        <v>4.9283392727375003E-2</v>
      </c>
      <c r="D5507">
        <v>0.94301784038543701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x14ac:dyDescent="0.2">
      <c r="A5508" t="s">
        <v>218</v>
      </c>
      <c r="B5508">
        <v>6.5485941013321205E-4</v>
      </c>
      <c r="C5508">
        <v>3.2098684459924698E-2</v>
      </c>
      <c r="D5508">
        <v>0.96365249156951904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x14ac:dyDescent="0.2">
      <c r="A5509" t="s">
        <v>2080</v>
      </c>
      <c r="B5509">
        <v>1.7627762863412499E-3</v>
      </c>
      <c r="C5509">
        <v>0.239653050899505</v>
      </c>
      <c r="D5509">
        <v>0.753861844539642</v>
      </c>
      <c r="E5509">
        <v>2</v>
      </c>
      <c r="F5509">
        <v>0</v>
      </c>
      <c r="G5509">
        <v>0</v>
      </c>
      <c r="H5509">
        <v>1</v>
      </c>
      <c r="I5509">
        <v>1</v>
      </c>
      <c r="J5509">
        <v>2</v>
      </c>
      <c r="K5509" t="str">
        <f>LOOKUP(E5509,Types!A:A,Types!B:B)</f>
        <v>Pop</v>
      </c>
      <c r="L5509" t="str">
        <f>LOOKUP(I5509,Types!A:A,Types!B:B)</f>
        <v>Art</v>
      </c>
      <c r="M5509">
        <f t="shared" si="86"/>
        <v>-1</v>
      </c>
    </row>
    <row r="5510" spans="1:13" x14ac:dyDescent="0.2">
      <c r="A5510" t="s">
        <v>1607</v>
      </c>
      <c r="B5510">
        <v>1.0799698065966301E-3</v>
      </c>
      <c r="C5510">
        <v>8.2226328551769201E-2</v>
      </c>
      <c r="D5510">
        <v>0.91438597440719604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523</v>
      </c>
      <c r="B5511">
        <v>8.9114467846229597E-4</v>
      </c>
      <c r="C5511">
        <v>5.14038205146789E-2</v>
      </c>
      <c r="D5511">
        <v>0.94350975751876798</v>
      </c>
      <c r="E5511">
        <v>2</v>
      </c>
      <c r="F5511">
        <v>0</v>
      </c>
      <c r="G5511">
        <v>0</v>
      </c>
      <c r="H5511">
        <v>1</v>
      </c>
      <c r="I5511">
        <v>2</v>
      </c>
      <c r="J5511">
        <v>2</v>
      </c>
      <c r="K5511" t="str">
        <f>LOOKUP(E5511,Types!A:A,Types!B:B)</f>
        <v>Pop</v>
      </c>
      <c r="L5511" t="str">
        <f>LOOKUP(I5511,Types!A:A,Types!B:B)</f>
        <v>Pop</v>
      </c>
      <c r="M5511">
        <f t="shared" si="86"/>
        <v>0</v>
      </c>
    </row>
    <row r="5512" spans="1:13" x14ac:dyDescent="0.2">
      <c r="A5512" t="s">
        <v>1780</v>
      </c>
      <c r="B5512">
        <v>1.2230186257511299E-3</v>
      </c>
      <c r="C5512">
        <v>0.230390399694442</v>
      </c>
      <c r="D5512">
        <v>0.76421397924423196</v>
      </c>
      <c r="E5512">
        <v>2</v>
      </c>
      <c r="F5512">
        <v>0</v>
      </c>
      <c r="G5512">
        <v>0</v>
      </c>
      <c r="H5512">
        <v>1</v>
      </c>
      <c r="I5512">
        <v>2</v>
      </c>
      <c r="J5512">
        <v>2</v>
      </c>
      <c r="K5512" t="str">
        <f>LOOKUP(E5512,Types!A:A,Types!B:B)</f>
        <v>Pop</v>
      </c>
      <c r="L5512" t="str">
        <f>LOOKUP(I5512,Types!A:A,Types!B:B)</f>
        <v>Pop</v>
      </c>
      <c r="M5512">
        <f t="shared" si="86"/>
        <v>0</v>
      </c>
    </row>
    <row r="5513" spans="1:13" x14ac:dyDescent="0.2">
      <c r="A5513" t="s">
        <v>585</v>
      </c>
      <c r="B5513">
        <v>5.6488026166334705E-4</v>
      </c>
      <c r="C5513">
        <v>5.1440462470054599E-2</v>
      </c>
      <c r="D5513">
        <v>0.94261533021926802</v>
      </c>
      <c r="E5513">
        <v>2</v>
      </c>
      <c r="F5513">
        <v>0</v>
      </c>
      <c r="G5513">
        <v>0</v>
      </c>
      <c r="H5513">
        <v>1</v>
      </c>
      <c r="I5513">
        <v>2</v>
      </c>
      <c r="J5513">
        <v>2</v>
      </c>
      <c r="K5513" t="str">
        <f>LOOKUP(E5513,Types!A:A,Types!B:B)</f>
        <v>Pop</v>
      </c>
      <c r="L5513" t="str">
        <f>LOOKUP(I5513,Types!A:A,Types!B:B)</f>
        <v>Pop</v>
      </c>
      <c r="M5513">
        <f t="shared" si="86"/>
        <v>0</v>
      </c>
    </row>
    <row r="5514" spans="1:13" x14ac:dyDescent="0.2">
      <c r="A5514" t="s">
        <v>1062</v>
      </c>
      <c r="B5514">
        <v>9.31919668801128E-4</v>
      </c>
      <c r="C5514">
        <v>9.2017717659473405E-2</v>
      </c>
      <c r="D5514">
        <v>0.90357291698455799</v>
      </c>
      <c r="E5514">
        <v>2</v>
      </c>
      <c r="F5514">
        <v>0</v>
      </c>
      <c r="G5514">
        <v>0</v>
      </c>
      <c r="H5514">
        <v>1</v>
      </c>
      <c r="I5514">
        <v>2</v>
      </c>
      <c r="J5514">
        <v>2</v>
      </c>
      <c r="K5514" t="str">
        <f>LOOKUP(E5514,Types!A:A,Types!B:B)</f>
        <v>Pop</v>
      </c>
      <c r="L5514" t="str">
        <f>LOOKUP(I5514,Types!A:A,Types!B:B)</f>
        <v>Pop</v>
      </c>
      <c r="M5514">
        <f t="shared" si="86"/>
        <v>0</v>
      </c>
    </row>
    <row r="5515" spans="1:13" x14ac:dyDescent="0.2">
      <c r="A5515" t="s">
        <v>2035</v>
      </c>
      <c r="B5515">
        <v>6.7123450571671096E-4</v>
      </c>
      <c r="C5515">
        <v>3.2500021159648798E-2</v>
      </c>
      <c r="D5515">
        <v>0.96072179079055697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x14ac:dyDescent="0.2">
      <c r="A5516" t="s">
        <v>1369</v>
      </c>
      <c r="B5516">
        <v>1.11689860932528E-3</v>
      </c>
      <c r="C5516">
        <v>8.90684574842453E-2</v>
      </c>
      <c r="D5516">
        <v>0.907054662704467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x14ac:dyDescent="0.2">
      <c r="A5517" t="s">
        <v>2001</v>
      </c>
      <c r="B5517">
        <v>4.7684521996416097E-4</v>
      </c>
      <c r="C5517">
        <v>2.4904474616050699E-2</v>
      </c>
      <c r="D5517">
        <v>0.97155910730361905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x14ac:dyDescent="0.2">
      <c r="A5518" t="s">
        <v>1368</v>
      </c>
      <c r="B5518">
        <v>5.1091570639982798E-4</v>
      </c>
      <c r="C5518">
        <v>1.5584003180265401E-2</v>
      </c>
      <c r="D5518">
        <v>0.97894471883773804</v>
      </c>
      <c r="E5518">
        <v>2</v>
      </c>
      <c r="F5518">
        <v>0</v>
      </c>
      <c r="G5518">
        <v>0</v>
      </c>
      <c r="H5518">
        <v>1</v>
      </c>
      <c r="I5518">
        <v>1</v>
      </c>
      <c r="J5518">
        <v>2</v>
      </c>
      <c r="K5518" t="str">
        <f>LOOKUP(E5518,Types!A:A,Types!B:B)</f>
        <v>Pop</v>
      </c>
      <c r="L5518" t="str">
        <f>LOOKUP(I5518,Types!A:A,Types!B:B)</f>
        <v>Art</v>
      </c>
      <c r="M5518">
        <f t="shared" si="86"/>
        <v>-1</v>
      </c>
    </row>
    <row r="5519" spans="1:13" x14ac:dyDescent="0.2">
      <c r="A5519" t="s">
        <v>1258</v>
      </c>
      <c r="B5519">
        <v>9.9721772130578691E-4</v>
      </c>
      <c r="C5519">
        <v>9.1580532491207095E-2</v>
      </c>
      <c r="D5519">
        <v>0.88615667819976796</v>
      </c>
      <c r="E5519">
        <v>2</v>
      </c>
      <c r="F5519">
        <v>0</v>
      </c>
      <c r="G5519">
        <v>0</v>
      </c>
      <c r="H5519">
        <v>1</v>
      </c>
      <c r="I5519">
        <v>1</v>
      </c>
      <c r="J5519">
        <v>2</v>
      </c>
      <c r="K5519" t="str">
        <f>LOOKUP(E5519,Types!A:A,Types!B:B)</f>
        <v>Pop</v>
      </c>
      <c r="L5519" t="str">
        <f>LOOKUP(I5519,Types!A:A,Types!B:B)</f>
        <v>Art</v>
      </c>
      <c r="M5519">
        <f t="shared" si="86"/>
        <v>-1</v>
      </c>
    </row>
    <row r="5520" spans="1:13" x14ac:dyDescent="0.2">
      <c r="A5520" t="s">
        <v>1347</v>
      </c>
      <c r="B5520">
        <v>1.0767593048512901E-3</v>
      </c>
      <c r="C5520">
        <v>5.3028028458356802E-2</v>
      </c>
      <c r="D5520">
        <v>0.93820977210998502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x14ac:dyDescent="0.2">
      <c r="A5521" t="s">
        <v>514</v>
      </c>
      <c r="B5521">
        <v>1.49707624223083E-3</v>
      </c>
      <c r="C5521">
        <v>0.11994382739067</v>
      </c>
      <c r="D5521">
        <v>0.86112928390502896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x14ac:dyDescent="0.2">
      <c r="A5522" t="s">
        <v>348</v>
      </c>
      <c r="B5522">
        <v>7.9965189797803705E-4</v>
      </c>
      <c r="C5522">
        <v>6.7031756043434101E-2</v>
      </c>
      <c r="D5522">
        <v>0.92836517095565796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x14ac:dyDescent="0.2">
      <c r="A5523" t="s">
        <v>1765</v>
      </c>
      <c r="B5523">
        <v>3.0104222241789103E-4</v>
      </c>
      <c r="C5523">
        <v>6.6333268769085399E-3</v>
      </c>
      <c r="D5523">
        <v>0.99218392372131303</v>
      </c>
      <c r="E5523">
        <v>2</v>
      </c>
      <c r="F5523">
        <v>0</v>
      </c>
      <c r="G5523">
        <v>0</v>
      </c>
      <c r="H5523">
        <v>1</v>
      </c>
      <c r="I5523">
        <v>3</v>
      </c>
      <c r="J5523">
        <v>2</v>
      </c>
      <c r="K5523" t="str">
        <f>LOOKUP(E5523,Types!A:A,Types!B:B)</f>
        <v>Pop</v>
      </c>
      <c r="L5523" t="str">
        <f>LOOKUP(I5523,Types!A:A,Types!B:B)</f>
        <v>Tradition</v>
      </c>
      <c r="M5523">
        <f t="shared" si="86"/>
        <v>1</v>
      </c>
    </row>
    <row r="5524" spans="1:13" x14ac:dyDescent="0.2">
      <c r="A5524" t="s">
        <v>1139</v>
      </c>
      <c r="B5524">
        <v>7.5990083860233404E-4</v>
      </c>
      <c r="C5524">
        <v>6.9141127169132205E-2</v>
      </c>
      <c r="D5524">
        <v>0.92411863803863503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698</v>
      </c>
      <c r="B5525">
        <v>1.4082289999350901E-3</v>
      </c>
      <c r="C5525">
        <v>0.243571802973747</v>
      </c>
      <c r="D5525">
        <v>0.74229097366332997</v>
      </c>
      <c r="E5525">
        <v>2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Pop</v>
      </c>
      <c r="L5525" t="str">
        <f>LOOKUP(I5525,Types!A:A,Types!B:B)</f>
        <v>Pop</v>
      </c>
      <c r="M5525">
        <f t="shared" si="86"/>
        <v>0</v>
      </c>
    </row>
    <row r="5526" spans="1:13" x14ac:dyDescent="0.2">
      <c r="A5526" t="s">
        <v>1550</v>
      </c>
      <c r="B5526">
        <v>9.3874265439808304E-4</v>
      </c>
      <c r="C5526">
        <v>2.6997804641723602E-2</v>
      </c>
      <c r="D5526">
        <v>0.96350824832916204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x14ac:dyDescent="0.2">
      <c r="A5527" t="s">
        <v>2043</v>
      </c>
      <c r="B5527">
        <v>1.4049040619283899E-3</v>
      </c>
      <c r="C5527">
        <v>7.7522747218608801E-2</v>
      </c>
      <c r="D5527">
        <v>0.90742772817611606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x14ac:dyDescent="0.2">
      <c r="A5528" t="s">
        <v>1084</v>
      </c>
      <c r="B5528">
        <v>1.6248283209279099E-3</v>
      </c>
      <c r="C5528">
        <v>7.4965365231037098E-2</v>
      </c>
      <c r="D5528">
        <v>0.89124709367751997</v>
      </c>
      <c r="E5528">
        <v>2</v>
      </c>
      <c r="F5528">
        <v>0</v>
      </c>
      <c r="G5528">
        <v>0</v>
      </c>
      <c r="H5528">
        <v>1</v>
      </c>
      <c r="I5528">
        <v>1</v>
      </c>
      <c r="J5528">
        <v>2</v>
      </c>
      <c r="K5528" t="str">
        <f>LOOKUP(E5528,Types!A:A,Types!B:B)</f>
        <v>Pop</v>
      </c>
      <c r="L5528" t="str">
        <f>LOOKUP(I5528,Types!A:A,Types!B:B)</f>
        <v>Art</v>
      </c>
      <c r="M5528">
        <f t="shared" si="86"/>
        <v>-1</v>
      </c>
    </row>
    <row r="5529" spans="1:13" x14ac:dyDescent="0.2">
      <c r="A5529" t="s">
        <v>1489</v>
      </c>
      <c r="B5529">
        <v>1.22927932534366E-3</v>
      </c>
      <c r="C5529">
        <v>0.189649403095245</v>
      </c>
      <c r="D5529">
        <v>0.79268211126327504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x14ac:dyDescent="0.2">
      <c r="A5530" t="s">
        <v>1602</v>
      </c>
      <c r="B5530">
        <v>1.1628238717094001E-3</v>
      </c>
      <c r="C5530">
        <v>7.5399622321128804E-2</v>
      </c>
      <c r="D5530">
        <v>0.91385328769683805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x14ac:dyDescent="0.2">
      <c r="A5531" t="s">
        <v>2357</v>
      </c>
      <c r="B5531">
        <v>6.9375766906887195E-4</v>
      </c>
      <c r="C5531">
        <v>4.22313325107097E-2</v>
      </c>
      <c r="D5531">
        <v>0.94664520025253296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x14ac:dyDescent="0.2">
      <c r="A5532" t="s">
        <v>2190</v>
      </c>
      <c r="B5532">
        <v>1.9751621875911899E-3</v>
      </c>
      <c r="C5532">
        <v>0.31278651952743503</v>
      </c>
      <c r="D5532">
        <v>0.68192476034164395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x14ac:dyDescent="0.2">
      <c r="A5533" t="s">
        <v>1470</v>
      </c>
      <c r="B5533">
        <v>1.0453902650624501E-3</v>
      </c>
      <c r="C5533">
        <v>8.4980510175228105E-2</v>
      </c>
      <c r="D5533">
        <v>0.91119498014449996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x14ac:dyDescent="0.2">
      <c r="A5534" t="s">
        <v>1153</v>
      </c>
      <c r="B5534">
        <v>1.04489119257777E-3</v>
      </c>
      <c r="C5534">
        <v>7.5468413531780201E-2</v>
      </c>
      <c r="D5534">
        <v>0.916972756385803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x14ac:dyDescent="0.2">
      <c r="A5535" t="s">
        <v>128</v>
      </c>
      <c r="B5535">
        <v>1.4097794191911799E-3</v>
      </c>
      <c r="C5535">
        <v>0.138966739177703</v>
      </c>
      <c r="D5535">
        <v>0.83576667308807295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x14ac:dyDescent="0.2">
      <c r="A5536" t="s">
        <v>902</v>
      </c>
      <c r="B5536">
        <v>1.0061005596071399E-3</v>
      </c>
      <c r="C5536">
        <v>8.7492763996124198E-2</v>
      </c>
      <c r="D5536">
        <v>0.90910047292709295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x14ac:dyDescent="0.2">
      <c r="A5537" t="s">
        <v>609</v>
      </c>
      <c r="B5537">
        <v>1.25269836280494E-3</v>
      </c>
      <c r="C5537">
        <v>0.14263390004634799</v>
      </c>
      <c r="D5537">
        <v>0.85397660732269198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773</v>
      </c>
      <c r="B5538">
        <v>2.5043636560439998E-3</v>
      </c>
      <c r="C5538">
        <v>0.27342408895492498</v>
      </c>
      <c r="D5538">
        <v>0.71020168066024703</v>
      </c>
      <c r="E5538">
        <v>2</v>
      </c>
      <c r="F5538">
        <v>0</v>
      </c>
      <c r="G5538">
        <v>0</v>
      </c>
      <c r="H5538">
        <v>1</v>
      </c>
      <c r="I5538">
        <v>2</v>
      </c>
      <c r="J5538">
        <v>2</v>
      </c>
      <c r="K5538" t="str">
        <f>LOOKUP(E5538,Types!A:A,Types!B:B)</f>
        <v>Pop</v>
      </c>
      <c r="L5538" t="str">
        <f>LOOKUP(I5538,Types!A:A,Types!B:B)</f>
        <v>Pop</v>
      </c>
      <c r="M5538">
        <f t="shared" si="86"/>
        <v>0</v>
      </c>
    </row>
    <row r="5539" spans="1:13" x14ac:dyDescent="0.2">
      <c r="A5539" t="s">
        <v>1698</v>
      </c>
      <c r="B5539">
        <v>7.9701747745275497E-4</v>
      </c>
      <c r="C5539">
        <v>6.0971766710281303E-2</v>
      </c>
      <c r="D5539">
        <v>0.93001592159271196</v>
      </c>
      <c r="E5539">
        <v>2</v>
      </c>
      <c r="F5539">
        <v>0</v>
      </c>
      <c r="G5539">
        <v>0</v>
      </c>
      <c r="H5539">
        <v>1</v>
      </c>
      <c r="I5539">
        <v>1</v>
      </c>
      <c r="J5539">
        <v>2</v>
      </c>
      <c r="K5539" t="str">
        <f>LOOKUP(E5539,Types!A:A,Types!B:B)</f>
        <v>Pop</v>
      </c>
      <c r="L5539" t="str">
        <f>LOOKUP(I5539,Types!A:A,Types!B:B)</f>
        <v>Art</v>
      </c>
      <c r="M5539">
        <f t="shared" si="86"/>
        <v>-1</v>
      </c>
    </row>
    <row r="5540" spans="1:13" x14ac:dyDescent="0.2">
      <c r="A5540" t="s">
        <v>2069</v>
      </c>
      <c r="B5540">
        <v>7.6863169670104905E-4</v>
      </c>
      <c r="C5540">
        <v>4.5272562652826302E-2</v>
      </c>
      <c r="D5540">
        <v>0.95273244380950906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x14ac:dyDescent="0.2">
      <c r="A5541" t="s">
        <v>53</v>
      </c>
      <c r="B5541">
        <v>1.80573563557118E-3</v>
      </c>
      <c r="C5541">
        <v>0.244750931859016</v>
      </c>
      <c r="D5541">
        <v>0.74380731582641602</v>
      </c>
      <c r="E5541">
        <v>2</v>
      </c>
      <c r="F5541">
        <v>0</v>
      </c>
      <c r="G5541">
        <v>0</v>
      </c>
      <c r="H5541">
        <v>1</v>
      </c>
      <c r="I5541">
        <v>1</v>
      </c>
      <c r="J5541">
        <v>2</v>
      </c>
      <c r="K5541" t="str">
        <f>LOOKUP(E5541,Types!A:A,Types!B:B)</f>
        <v>Pop</v>
      </c>
      <c r="L5541" t="str">
        <f>LOOKUP(I5541,Types!A:A,Types!B:B)</f>
        <v>Art</v>
      </c>
      <c r="M5541">
        <f t="shared" si="86"/>
        <v>-1</v>
      </c>
    </row>
    <row r="5542" spans="1:13" x14ac:dyDescent="0.2">
      <c r="A5542" t="s">
        <v>470</v>
      </c>
      <c r="B5542">
        <v>1.5843360451981399E-3</v>
      </c>
      <c r="C5542">
        <v>0.101818807423114</v>
      </c>
      <c r="D5542">
        <v>0.88844013214111295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x14ac:dyDescent="0.2">
      <c r="A5543" t="s">
        <v>1187</v>
      </c>
      <c r="B5543">
        <v>6.8858003942295898E-4</v>
      </c>
      <c r="C5543">
        <v>6.6674329340457902E-2</v>
      </c>
      <c r="D5543">
        <v>0.92949414253234797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x14ac:dyDescent="0.2">
      <c r="A5544" t="s">
        <v>2224</v>
      </c>
      <c r="B5544">
        <v>1.3374324189499001E-3</v>
      </c>
      <c r="C5544">
        <v>0.126546755433082</v>
      </c>
      <c r="D5544">
        <v>0.86903864145278897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x14ac:dyDescent="0.2">
      <c r="A5545" t="s">
        <v>1184</v>
      </c>
      <c r="B5545">
        <v>1.01153866853564E-3</v>
      </c>
      <c r="C5545">
        <v>7.5318925082683494E-2</v>
      </c>
      <c r="D5545">
        <v>0.92033648490905695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x14ac:dyDescent="0.2">
      <c r="A5546" t="s">
        <v>1198</v>
      </c>
      <c r="B5546">
        <v>1.31947745103389E-3</v>
      </c>
      <c r="C5546">
        <v>0.121670439839363</v>
      </c>
      <c r="D5546">
        <v>0.86618125438690097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x14ac:dyDescent="0.2">
      <c r="A5547" t="s">
        <v>1015</v>
      </c>
      <c r="B5547">
        <v>1.2801361735910099E-3</v>
      </c>
      <c r="C5547">
        <v>0.120682008564472</v>
      </c>
      <c r="D5547">
        <v>0.86947786808013905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388</v>
      </c>
      <c r="B5548">
        <v>1.17776612751185E-3</v>
      </c>
      <c r="C5548">
        <v>0.126834571361541</v>
      </c>
      <c r="D5548">
        <v>0.86652141809463501</v>
      </c>
      <c r="E5548">
        <v>2</v>
      </c>
      <c r="F5548">
        <v>0</v>
      </c>
      <c r="G5548">
        <v>0</v>
      </c>
      <c r="H5548">
        <v>1</v>
      </c>
      <c r="I5548">
        <v>2</v>
      </c>
      <c r="J5548">
        <v>2</v>
      </c>
      <c r="K5548" t="str">
        <f>LOOKUP(E5548,Types!A:A,Types!B:B)</f>
        <v>Pop</v>
      </c>
      <c r="L5548" t="str">
        <f>LOOKUP(I5548,Types!A:A,Types!B:B)</f>
        <v>Pop</v>
      </c>
      <c r="M5548">
        <f t="shared" si="86"/>
        <v>0</v>
      </c>
    </row>
    <row r="5549" spans="1:13" x14ac:dyDescent="0.2">
      <c r="A5549" t="s">
        <v>1982</v>
      </c>
      <c r="B5549">
        <v>1.03141926229E-3</v>
      </c>
      <c r="C5549">
        <v>9.8488718271255493E-2</v>
      </c>
      <c r="D5549">
        <v>0.88862407207489003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x14ac:dyDescent="0.2">
      <c r="A5550" t="s">
        <v>1836</v>
      </c>
      <c r="B5550">
        <v>1.3802842004224599E-3</v>
      </c>
      <c r="C5550">
        <v>0.216043069958686</v>
      </c>
      <c r="D5550">
        <v>0.76825600862502996</v>
      </c>
      <c r="E5550">
        <v>2</v>
      </c>
      <c r="F5550">
        <v>0</v>
      </c>
      <c r="G5550">
        <v>0</v>
      </c>
      <c r="H5550">
        <v>1</v>
      </c>
      <c r="I5550">
        <v>3</v>
      </c>
      <c r="J5550">
        <v>2</v>
      </c>
      <c r="K5550" t="str">
        <f>LOOKUP(E5550,Types!A:A,Types!B:B)</f>
        <v>Pop</v>
      </c>
      <c r="L5550" t="str">
        <f>LOOKUP(I5550,Types!A:A,Types!B:B)</f>
        <v>Tradition</v>
      </c>
      <c r="M5550">
        <f t="shared" si="86"/>
        <v>1</v>
      </c>
    </row>
    <row r="5551" spans="1:13" x14ac:dyDescent="0.2">
      <c r="A5551" t="s">
        <v>1151</v>
      </c>
      <c r="B5551">
        <v>6.8361422745510903E-4</v>
      </c>
      <c r="C5551">
        <v>3.4293752163648598E-2</v>
      </c>
      <c r="D5551">
        <v>0.95229727029800404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x14ac:dyDescent="0.2">
      <c r="A5552" t="s">
        <v>1345</v>
      </c>
      <c r="B5552">
        <v>6.4762827241793199E-4</v>
      </c>
      <c r="C5552">
        <v>6.2297713011503199E-2</v>
      </c>
      <c r="D5552">
        <v>0.93117308616638095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x14ac:dyDescent="0.2">
      <c r="A5553" t="s">
        <v>2412</v>
      </c>
      <c r="B5553">
        <v>1.1902288533747101E-3</v>
      </c>
      <c r="C5553">
        <v>0.12300337851047501</v>
      </c>
      <c r="D5553">
        <v>0.870932936668396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x14ac:dyDescent="0.2">
      <c r="A5554" t="s">
        <v>2437</v>
      </c>
      <c r="B5554">
        <v>8.0061203334480502E-4</v>
      </c>
      <c r="C5554">
        <v>5.1369465887546498E-2</v>
      </c>
      <c r="D5554">
        <v>0.94572108983993497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x14ac:dyDescent="0.2">
      <c r="A5555" t="s">
        <v>997</v>
      </c>
      <c r="B5555">
        <v>1.7079175449907699E-3</v>
      </c>
      <c r="C5555">
        <v>0.120755016803741</v>
      </c>
      <c r="D5555">
        <v>0.86972188949584905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x14ac:dyDescent="0.2">
      <c r="A5556" t="s">
        <v>1582</v>
      </c>
      <c r="B5556">
        <v>1.7240038141608199E-3</v>
      </c>
      <c r="C5556">
        <v>0.121074460446834</v>
      </c>
      <c r="D5556">
        <v>0.84534144401550204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2253</v>
      </c>
      <c r="B5557">
        <v>1.02250603958964E-3</v>
      </c>
      <c r="C5557">
        <v>7.8341856598853996E-2</v>
      </c>
      <c r="D5557">
        <v>0.91304922103881803</v>
      </c>
      <c r="E5557">
        <v>2</v>
      </c>
      <c r="F5557">
        <v>0</v>
      </c>
      <c r="G5557">
        <v>0</v>
      </c>
      <c r="H5557">
        <v>1</v>
      </c>
      <c r="I5557">
        <v>2</v>
      </c>
      <c r="J5557">
        <v>2</v>
      </c>
      <c r="K5557" t="str">
        <f>LOOKUP(E5557,Types!A:A,Types!B:B)</f>
        <v>Pop</v>
      </c>
      <c r="L5557" t="str">
        <f>LOOKUP(I5557,Types!A:A,Types!B:B)</f>
        <v>Pop</v>
      </c>
      <c r="M5557">
        <f t="shared" si="86"/>
        <v>0</v>
      </c>
    </row>
    <row r="5558" spans="1:13" x14ac:dyDescent="0.2">
      <c r="A5558" t="s">
        <v>694</v>
      </c>
      <c r="B5558">
        <v>8.1265135668218103E-4</v>
      </c>
      <c r="C5558">
        <v>9.20609161257743E-2</v>
      </c>
      <c r="D5558">
        <v>0.90436708927154497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x14ac:dyDescent="0.2">
      <c r="A5559" t="s">
        <v>456</v>
      </c>
      <c r="B5559">
        <v>8.5212534759193605E-4</v>
      </c>
      <c r="C5559">
        <v>9.5759190618991796E-2</v>
      </c>
      <c r="D5559">
        <v>0.90075588226318304</v>
      </c>
      <c r="E5559">
        <v>2</v>
      </c>
      <c r="F5559">
        <v>0</v>
      </c>
      <c r="G5559">
        <v>0</v>
      </c>
      <c r="H5559">
        <v>1</v>
      </c>
      <c r="I5559">
        <v>3</v>
      </c>
      <c r="J5559">
        <v>2</v>
      </c>
      <c r="K5559" t="str">
        <f>LOOKUP(E5559,Types!A:A,Types!B:B)</f>
        <v>Pop</v>
      </c>
      <c r="L5559" t="str">
        <f>LOOKUP(I5559,Types!A:A,Types!B:B)</f>
        <v>Tradition</v>
      </c>
      <c r="M5559">
        <f t="shared" si="86"/>
        <v>1</v>
      </c>
    </row>
    <row r="5560" spans="1:13" x14ac:dyDescent="0.2">
      <c r="A5560" t="s">
        <v>42</v>
      </c>
      <c r="B5560">
        <v>2.1331924945116E-3</v>
      </c>
      <c r="C5560">
        <v>0.205942258238792</v>
      </c>
      <c r="D5560">
        <v>0.73989903926849299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x14ac:dyDescent="0.2">
      <c r="A5561" t="s">
        <v>379</v>
      </c>
      <c r="B5561">
        <v>9.9502352531999306E-4</v>
      </c>
      <c r="C5561">
        <v>0.27773955464363098</v>
      </c>
      <c r="D5561">
        <v>0.72017222642898504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x14ac:dyDescent="0.2">
      <c r="A5562" t="s">
        <v>1188</v>
      </c>
      <c r="B5562">
        <v>1.0960838990285899E-3</v>
      </c>
      <c r="C5562">
        <v>6.2088385224342298E-2</v>
      </c>
      <c r="D5562">
        <v>0.91704344749450595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x14ac:dyDescent="0.2">
      <c r="A5563" t="s">
        <v>1170</v>
      </c>
      <c r="B5563">
        <v>7.3303212411701603E-4</v>
      </c>
      <c r="C5563">
        <v>2.67459005117416E-2</v>
      </c>
      <c r="D5563">
        <v>0.96423798799514704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x14ac:dyDescent="0.2">
      <c r="A5564" t="s">
        <v>555</v>
      </c>
      <c r="B5564">
        <v>9.6378516172990203E-4</v>
      </c>
      <c r="C5564">
        <v>0.10647844523191401</v>
      </c>
      <c r="D5564">
        <v>0.89044868946075395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x14ac:dyDescent="0.2">
      <c r="A5565" t="s">
        <v>451</v>
      </c>
      <c r="B5565">
        <v>1.3162720715627001E-3</v>
      </c>
      <c r="C5565">
        <v>0.43530476093292197</v>
      </c>
      <c r="D5565">
        <v>0.55649465322494496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x14ac:dyDescent="0.2">
      <c r="A5566" t="s">
        <v>1546</v>
      </c>
      <c r="B5566">
        <v>1.12456583883613E-3</v>
      </c>
      <c r="C5566">
        <v>6.7154705524444497E-2</v>
      </c>
      <c r="D5566">
        <v>0.92220860719680697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x14ac:dyDescent="0.2">
      <c r="A5567" t="s">
        <v>1160</v>
      </c>
      <c r="B5567">
        <v>1.3506538234651E-3</v>
      </c>
      <c r="C5567">
        <v>6.8055868148803697E-2</v>
      </c>
      <c r="D5567">
        <v>0.92245441675186102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x14ac:dyDescent="0.2">
      <c r="A5568" t="s">
        <v>93</v>
      </c>
      <c r="B5568">
        <v>9.7872526384889993E-4</v>
      </c>
      <c r="C5568">
        <v>0.14786173403263</v>
      </c>
      <c r="D5568">
        <v>0.84597277641296298</v>
      </c>
      <c r="E5568">
        <v>2</v>
      </c>
      <c r="F5568">
        <v>0</v>
      </c>
      <c r="G5568">
        <v>0</v>
      </c>
      <c r="H5568">
        <v>1</v>
      </c>
      <c r="I5568">
        <v>1</v>
      </c>
      <c r="J5568">
        <v>2</v>
      </c>
      <c r="K5568" t="str">
        <f>LOOKUP(E5568,Types!A:A,Types!B:B)</f>
        <v>Pop</v>
      </c>
      <c r="L5568" t="str">
        <f>LOOKUP(I5568,Types!A:A,Types!B:B)</f>
        <v>Art</v>
      </c>
      <c r="M5568">
        <f t="shared" si="86"/>
        <v>-1</v>
      </c>
    </row>
    <row r="5569" spans="1:13" x14ac:dyDescent="0.2">
      <c r="A5569" t="s">
        <v>1320</v>
      </c>
      <c r="B5569">
        <v>1.27900927327573E-3</v>
      </c>
      <c r="C5569">
        <v>0.10326784849166799</v>
      </c>
      <c r="D5569">
        <v>0.88934648036956698</v>
      </c>
      <c r="E5569">
        <v>2</v>
      </c>
      <c r="F5569">
        <v>0</v>
      </c>
      <c r="G5569">
        <v>0</v>
      </c>
      <c r="H5569">
        <v>1</v>
      </c>
      <c r="I5569">
        <v>1</v>
      </c>
      <c r="J5569">
        <v>2</v>
      </c>
      <c r="K5569" t="str">
        <f>LOOKUP(E5569,Types!A:A,Types!B:B)</f>
        <v>Pop</v>
      </c>
      <c r="L5569" t="str">
        <f>LOOKUP(I5569,Types!A:A,Types!B:B)</f>
        <v>Art</v>
      </c>
      <c r="M5569">
        <f t="shared" si="86"/>
        <v>-1</v>
      </c>
    </row>
    <row r="5570" spans="1:13" x14ac:dyDescent="0.2">
      <c r="A5570" t="s">
        <v>54</v>
      </c>
      <c r="B5570">
        <v>2.2571175359189502E-3</v>
      </c>
      <c r="C5570">
        <v>0.361745655536651</v>
      </c>
      <c r="D5570">
        <v>0.62968802452087402</v>
      </c>
      <c r="E5570">
        <v>2</v>
      </c>
      <c r="F5570">
        <v>0</v>
      </c>
      <c r="G5570">
        <v>0</v>
      </c>
      <c r="H5570">
        <v>1</v>
      </c>
      <c r="I5570">
        <v>1</v>
      </c>
      <c r="J5570">
        <v>2</v>
      </c>
      <c r="K5570" t="str">
        <f>LOOKUP(E5570,Types!A:A,Types!B:B)</f>
        <v>Pop</v>
      </c>
      <c r="L5570" t="str">
        <f>LOOKUP(I5570,Types!A:A,Types!B:B)</f>
        <v>Art</v>
      </c>
      <c r="M5570">
        <f t="shared" si="86"/>
        <v>-1</v>
      </c>
    </row>
    <row r="5571" spans="1:13" x14ac:dyDescent="0.2">
      <c r="A5571" t="s">
        <v>2055</v>
      </c>
      <c r="B5571">
        <v>1.8765025306493001E-3</v>
      </c>
      <c r="C5571">
        <v>0.222267121076583</v>
      </c>
      <c r="D5571">
        <v>0.73528748750686601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x14ac:dyDescent="0.2">
      <c r="A5572" t="s">
        <v>955</v>
      </c>
      <c r="B5572">
        <v>8.7101908866316004E-4</v>
      </c>
      <c r="C5572">
        <v>4.9251623451709699E-2</v>
      </c>
      <c r="D5572">
        <v>0.945021271705627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x14ac:dyDescent="0.2">
      <c r="A5573" t="s">
        <v>313</v>
      </c>
      <c r="B5573">
        <v>1.0745786130428299E-3</v>
      </c>
      <c r="C5573">
        <v>9.9966444075107505E-2</v>
      </c>
      <c r="D5573">
        <v>0.86610257625579801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1183</v>
      </c>
      <c r="B5574">
        <v>1.3518700143322301E-3</v>
      </c>
      <c r="C5574">
        <v>0.14030066132545399</v>
      </c>
      <c r="D5574">
        <v>0.843056380748748</v>
      </c>
      <c r="E5574">
        <v>2</v>
      </c>
      <c r="F5574">
        <v>0</v>
      </c>
      <c r="G5574">
        <v>0</v>
      </c>
      <c r="H5574">
        <v>1</v>
      </c>
      <c r="I5574">
        <v>2</v>
      </c>
      <c r="J5574">
        <v>2</v>
      </c>
      <c r="K5574" t="str">
        <f>LOOKUP(E5574,Types!A:A,Types!B:B)</f>
        <v>Pop</v>
      </c>
      <c r="L5574" t="str">
        <f>LOOKUP(I5574,Types!A:A,Types!B:B)</f>
        <v>Pop</v>
      </c>
      <c r="M5574">
        <f t="shared" si="87"/>
        <v>0</v>
      </c>
    </row>
    <row r="5575" spans="1:13" x14ac:dyDescent="0.2">
      <c r="A5575" t="s">
        <v>2087</v>
      </c>
      <c r="B5575">
        <v>9.6308707725256595E-4</v>
      </c>
      <c r="C5575">
        <v>3.3450540155172299E-2</v>
      </c>
      <c r="D5575">
        <v>0.95487493276596003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x14ac:dyDescent="0.2">
      <c r="A5576" t="s">
        <v>1857</v>
      </c>
      <c r="B5576">
        <v>1.1065261205658299E-3</v>
      </c>
      <c r="C5576">
        <v>0.115706384181976</v>
      </c>
      <c r="D5576">
        <v>0.87776064872741699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x14ac:dyDescent="0.2">
      <c r="A5577" t="s">
        <v>1126</v>
      </c>
      <c r="B5577">
        <v>1.6234895447269E-3</v>
      </c>
      <c r="C5577">
        <v>0.34094983339309598</v>
      </c>
      <c r="D5577">
        <v>0.64982700347900302</v>
      </c>
      <c r="E5577">
        <v>2</v>
      </c>
      <c r="F5577">
        <v>0</v>
      </c>
      <c r="G5577">
        <v>0</v>
      </c>
      <c r="H5577">
        <v>1</v>
      </c>
      <c r="I5577">
        <v>1</v>
      </c>
      <c r="J5577">
        <v>2</v>
      </c>
      <c r="K5577" t="str">
        <f>LOOKUP(E5577,Types!A:A,Types!B:B)</f>
        <v>Pop</v>
      </c>
      <c r="L5577" t="str">
        <f>LOOKUP(I5577,Types!A:A,Types!B:B)</f>
        <v>Art</v>
      </c>
      <c r="M5577">
        <f t="shared" si="87"/>
        <v>-1</v>
      </c>
    </row>
    <row r="5578" spans="1:13" x14ac:dyDescent="0.2">
      <c r="A5578" t="s">
        <v>1499</v>
      </c>
      <c r="B5578">
        <v>9.3901884974911798E-4</v>
      </c>
      <c r="C5578">
        <v>0.164527133107185</v>
      </c>
      <c r="D5578">
        <v>0.83176249265670699</v>
      </c>
      <c r="E5578">
        <v>2</v>
      </c>
      <c r="F5578">
        <v>0</v>
      </c>
      <c r="G5578">
        <v>0</v>
      </c>
      <c r="H5578">
        <v>1</v>
      </c>
      <c r="I5578">
        <v>2</v>
      </c>
      <c r="J5578">
        <v>2</v>
      </c>
      <c r="K5578" t="str">
        <f>LOOKUP(E5578,Types!A:A,Types!B:B)</f>
        <v>Pop</v>
      </c>
      <c r="L5578" t="str">
        <f>LOOKUP(I5578,Types!A:A,Types!B:B)</f>
        <v>Pop</v>
      </c>
      <c r="M5578">
        <f t="shared" si="87"/>
        <v>0</v>
      </c>
    </row>
    <row r="5579" spans="1:13" x14ac:dyDescent="0.2">
      <c r="A5579" t="s">
        <v>381</v>
      </c>
      <c r="B5579">
        <v>1.01792206987738E-3</v>
      </c>
      <c r="C5579">
        <v>4.6049941331148099E-2</v>
      </c>
      <c r="D5579">
        <v>0.94101524353027299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x14ac:dyDescent="0.2">
      <c r="A5580" t="s">
        <v>900</v>
      </c>
      <c r="B5580">
        <v>1.01730122696608E-3</v>
      </c>
      <c r="C5580">
        <v>6.6160045564174597E-2</v>
      </c>
      <c r="D5580">
        <v>0.92062228918075495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378</v>
      </c>
      <c r="B5581">
        <v>9.6785504138097102E-4</v>
      </c>
      <c r="C5581">
        <v>0.117159493267536</v>
      </c>
      <c r="D5581">
        <v>0.88009363412857</v>
      </c>
      <c r="E5581">
        <v>2</v>
      </c>
      <c r="F5581">
        <v>0</v>
      </c>
      <c r="G5581">
        <v>0</v>
      </c>
      <c r="H5581">
        <v>1</v>
      </c>
      <c r="I5581">
        <v>2</v>
      </c>
      <c r="J5581">
        <v>2</v>
      </c>
      <c r="K5581" t="str">
        <f>LOOKUP(E5581,Types!A:A,Types!B:B)</f>
        <v>Pop</v>
      </c>
      <c r="L5581" t="str">
        <f>LOOKUP(I5581,Types!A:A,Types!B:B)</f>
        <v>Pop</v>
      </c>
      <c r="M5581">
        <f t="shared" si="87"/>
        <v>0</v>
      </c>
    </row>
    <row r="5582" spans="1:13" x14ac:dyDescent="0.2">
      <c r="A5582" t="s">
        <v>1098</v>
      </c>
      <c r="B5582">
        <v>4.9239501822739796E-4</v>
      </c>
      <c r="C5582">
        <v>3.1595997512340497E-2</v>
      </c>
      <c r="D5582">
        <v>0.96478015184402399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1224</v>
      </c>
      <c r="B5583">
        <v>7.1587663842365102E-4</v>
      </c>
      <c r="C5583">
        <v>5.6994639337062801E-2</v>
      </c>
      <c r="D5583">
        <v>0.93225252628326405</v>
      </c>
      <c r="E5583">
        <v>2</v>
      </c>
      <c r="F5583">
        <v>0</v>
      </c>
      <c r="G5583">
        <v>0</v>
      </c>
      <c r="H5583">
        <v>1</v>
      </c>
      <c r="I5583">
        <v>2</v>
      </c>
      <c r="J5583">
        <v>2</v>
      </c>
      <c r="K5583" t="str">
        <f>LOOKUP(E5583,Types!A:A,Types!B:B)</f>
        <v>Pop</v>
      </c>
      <c r="L5583" t="str">
        <f>LOOKUP(I5583,Types!A:A,Types!B:B)</f>
        <v>Pop</v>
      </c>
      <c r="M5583">
        <f t="shared" si="87"/>
        <v>0</v>
      </c>
    </row>
    <row r="5584" spans="1:13" x14ac:dyDescent="0.2">
      <c r="A5584" t="s">
        <v>1994</v>
      </c>
      <c r="B5584">
        <v>7.9089601058512904E-4</v>
      </c>
      <c r="C5584">
        <v>4.5847669243812499E-2</v>
      </c>
      <c r="D5584">
        <v>0.94251292943954401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x14ac:dyDescent="0.2">
      <c r="A5585" t="s">
        <v>1443</v>
      </c>
      <c r="B5585">
        <v>1.84510776307433E-3</v>
      </c>
      <c r="C5585">
        <v>0.249584585428237</v>
      </c>
      <c r="D5585">
        <v>0.74517434835433904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x14ac:dyDescent="0.2">
      <c r="A5586" t="s">
        <v>872</v>
      </c>
      <c r="B5586">
        <v>1.2883448507636701E-3</v>
      </c>
      <c r="C5586">
        <v>0.14302863180637301</v>
      </c>
      <c r="D5586">
        <v>0.85116118192672696</v>
      </c>
      <c r="E5586">
        <v>2</v>
      </c>
      <c r="F5586">
        <v>0</v>
      </c>
      <c r="G5586">
        <v>0</v>
      </c>
      <c r="H5586">
        <v>1</v>
      </c>
      <c r="I5586">
        <v>1</v>
      </c>
      <c r="J5586">
        <v>2</v>
      </c>
      <c r="K5586" t="str">
        <f>LOOKUP(E5586,Types!A:A,Types!B:B)</f>
        <v>Pop</v>
      </c>
      <c r="L5586" t="str">
        <f>LOOKUP(I5586,Types!A:A,Types!B:B)</f>
        <v>Art</v>
      </c>
      <c r="M5586">
        <f t="shared" si="87"/>
        <v>-1</v>
      </c>
    </row>
    <row r="5587" spans="1:13" x14ac:dyDescent="0.2">
      <c r="A5587" t="s">
        <v>2211</v>
      </c>
      <c r="B5587">
        <v>6.2661466654390097E-4</v>
      </c>
      <c r="C5587">
        <v>3.2157704234123202E-2</v>
      </c>
      <c r="D5587">
        <v>0.962746381759643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x14ac:dyDescent="0.2">
      <c r="A5588" t="s">
        <v>1783</v>
      </c>
      <c r="B5588">
        <v>5.6235125521197904E-4</v>
      </c>
      <c r="C5588">
        <v>5.3065486252307802E-2</v>
      </c>
      <c r="D5588">
        <v>0.94278967380523604</v>
      </c>
      <c r="E5588">
        <v>2</v>
      </c>
      <c r="F5588">
        <v>0</v>
      </c>
      <c r="G5588">
        <v>0</v>
      </c>
      <c r="H5588">
        <v>1</v>
      </c>
      <c r="I5588">
        <v>3</v>
      </c>
      <c r="J5588">
        <v>2</v>
      </c>
      <c r="K5588" t="str">
        <f>LOOKUP(E5588,Types!A:A,Types!B:B)</f>
        <v>Pop</v>
      </c>
      <c r="L5588" t="str">
        <f>LOOKUP(I5588,Types!A:A,Types!B:B)</f>
        <v>Tradition</v>
      </c>
      <c r="M5588">
        <f t="shared" si="87"/>
        <v>1</v>
      </c>
    </row>
    <row r="5589" spans="1:13" x14ac:dyDescent="0.2">
      <c r="A5589" t="s">
        <v>1869</v>
      </c>
      <c r="B5589">
        <v>7.0397177478298502E-4</v>
      </c>
      <c r="C5589">
        <v>4.4870264828205102E-2</v>
      </c>
      <c r="D5589">
        <v>0.94876730442047097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x14ac:dyDescent="0.2">
      <c r="A5590" t="s">
        <v>297</v>
      </c>
      <c r="B5590">
        <v>1.6867434605956E-3</v>
      </c>
      <c r="C5590">
        <v>9.3767419457435594E-2</v>
      </c>
      <c r="D5590">
        <v>0.879272520542144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x14ac:dyDescent="0.2">
      <c r="A5591" t="s">
        <v>754</v>
      </c>
      <c r="B5591">
        <v>1.37234444264322E-3</v>
      </c>
      <c r="C5591">
        <v>6.3007012009620597E-2</v>
      </c>
      <c r="D5591">
        <v>0.92852562665939298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x14ac:dyDescent="0.2">
      <c r="A5592" t="s">
        <v>952</v>
      </c>
      <c r="B5592">
        <v>1.1965632438659601E-3</v>
      </c>
      <c r="C5592">
        <v>9.1735489666461903E-2</v>
      </c>
      <c r="D5592">
        <v>0.89621275663375799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x14ac:dyDescent="0.2">
      <c r="A5593" t="s">
        <v>1096</v>
      </c>
      <c r="B5593">
        <v>9.7445497522130598E-4</v>
      </c>
      <c r="C5593">
        <v>9.9471166729926994E-2</v>
      </c>
      <c r="D5593">
        <v>0.88836312294006303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x14ac:dyDescent="0.2">
      <c r="A5594" t="s">
        <v>2101</v>
      </c>
      <c r="B5594">
        <v>6.64726947434246E-4</v>
      </c>
      <c r="C5594">
        <v>4.56256158649921E-2</v>
      </c>
      <c r="D5594">
        <v>0.94886159896850497</v>
      </c>
      <c r="E5594">
        <v>2</v>
      </c>
      <c r="F5594">
        <v>0</v>
      </c>
      <c r="G5594">
        <v>0</v>
      </c>
      <c r="H5594">
        <v>1</v>
      </c>
      <c r="I5594">
        <v>1</v>
      </c>
      <c r="J5594">
        <v>2</v>
      </c>
      <c r="K5594" t="str">
        <f>LOOKUP(E5594,Types!A:A,Types!B:B)</f>
        <v>Pop</v>
      </c>
      <c r="L5594" t="str">
        <f>LOOKUP(I5594,Types!A:A,Types!B:B)</f>
        <v>Art</v>
      </c>
      <c r="M5594">
        <f t="shared" si="87"/>
        <v>-1</v>
      </c>
    </row>
    <row r="5595" spans="1:13" x14ac:dyDescent="0.2">
      <c r="A5595" t="s">
        <v>2428</v>
      </c>
      <c r="B5595">
        <v>7.4880354804918105E-4</v>
      </c>
      <c r="C5595">
        <v>6.0761425644159303E-2</v>
      </c>
      <c r="D5595">
        <v>0.937416851520538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x14ac:dyDescent="0.2">
      <c r="A5596" t="s">
        <v>1372</v>
      </c>
      <c r="B5596">
        <v>3.6888985778204999E-4</v>
      </c>
      <c r="C5596">
        <v>1.8708335235714899E-2</v>
      </c>
      <c r="D5596">
        <v>0.98025304079055697</v>
      </c>
      <c r="E5596">
        <v>2</v>
      </c>
      <c r="F5596">
        <v>0</v>
      </c>
      <c r="G5596">
        <v>0</v>
      </c>
      <c r="H5596">
        <v>1</v>
      </c>
      <c r="I5596">
        <v>1</v>
      </c>
      <c r="J5596">
        <v>2</v>
      </c>
      <c r="K5596" t="str">
        <f>LOOKUP(E5596,Types!A:A,Types!B:B)</f>
        <v>Pop</v>
      </c>
      <c r="L5596" t="str">
        <f>LOOKUP(I5596,Types!A:A,Types!B:B)</f>
        <v>Art</v>
      </c>
      <c r="M5596">
        <f t="shared" si="87"/>
        <v>-1</v>
      </c>
    </row>
    <row r="5597" spans="1:13" x14ac:dyDescent="0.2">
      <c r="A5597" t="s">
        <v>903</v>
      </c>
      <c r="B5597">
        <v>2.3352510761469598E-3</v>
      </c>
      <c r="C5597">
        <v>0.32819935679435702</v>
      </c>
      <c r="D5597">
        <v>0.65161675214767401</v>
      </c>
      <c r="E5597">
        <v>2</v>
      </c>
      <c r="F5597">
        <v>0</v>
      </c>
      <c r="G5597">
        <v>0</v>
      </c>
      <c r="H5597">
        <v>1</v>
      </c>
      <c r="I5597">
        <v>2</v>
      </c>
      <c r="J5597">
        <v>2</v>
      </c>
      <c r="K5597" t="str">
        <f>LOOKUP(E5597,Types!A:A,Types!B:B)</f>
        <v>Pop</v>
      </c>
      <c r="L5597" t="str">
        <f>LOOKUP(I5597,Types!A:A,Types!B:B)</f>
        <v>Pop</v>
      </c>
      <c r="M5597">
        <f t="shared" si="87"/>
        <v>0</v>
      </c>
    </row>
    <row r="5598" spans="1:13" x14ac:dyDescent="0.2">
      <c r="A5598" t="s">
        <v>1912</v>
      </c>
      <c r="B5598">
        <v>5.3518655477091605E-4</v>
      </c>
      <c r="C5598">
        <v>2.8616514056920998E-2</v>
      </c>
      <c r="D5598">
        <v>0.96557927131652799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x14ac:dyDescent="0.2">
      <c r="A5599" t="s">
        <v>2338</v>
      </c>
      <c r="B5599">
        <v>9.3823077622801E-4</v>
      </c>
      <c r="C5599">
        <v>5.6842923164367599E-2</v>
      </c>
      <c r="D5599">
        <v>0.93892228603363004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x14ac:dyDescent="0.2">
      <c r="A5600" t="s">
        <v>863</v>
      </c>
      <c r="B5600">
        <v>6.7260855576023405E-4</v>
      </c>
      <c r="C5600">
        <v>4.3706789612769997E-2</v>
      </c>
      <c r="D5600">
        <v>0.95302170515060403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x14ac:dyDescent="0.2">
      <c r="A5601" t="s">
        <v>1067</v>
      </c>
      <c r="B5601">
        <v>4.8508244799450002E-4</v>
      </c>
      <c r="C5601">
        <v>3.0388249084353398E-2</v>
      </c>
      <c r="D5601">
        <v>0.96424096822738603</v>
      </c>
      <c r="E5601">
        <v>2</v>
      </c>
      <c r="F5601">
        <v>0</v>
      </c>
      <c r="G5601">
        <v>0</v>
      </c>
      <c r="H5601">
        <v>1</v>
      </c>
      <c r="I5601">
        <v>1</v>
      </c>
      <c r="J5601">
        <v>2</v>
      </c>
      <c r="K5601" t="str">
        <f>LOOKUP(E5601,Types!A:A,Types!B:B)</f>
        <v>Pop</v>
      </c>
      <c r="L5601" t="str">
        <f>LOOKUP(I5601,Types!A:A,Types!B:B)</f>
        <v>Art</v>
      </c>
      <c r="M5601">
        <f t="shared" si="87"/>
        <v>-1</v>
      </c>
    </row>
    <row r="5602" spans="1:13" x14ac:dyDescent="0.2">
      <c r="A5602" t="s">
        <v>1252</v>
      </c>
      <c r="B5602">
        <v>1.4495279174298E-3</v>
      </c>
      <c r="C5602">
        <v>0.16492997109889901</v>
      </c>
      <c r="D5602">
        <v>0.82660770416259699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x14ac:dyDescent="0.2">
      <c r="A5603" t="s">
        <v>510</v>
      </c>
      <c r="B5603">
        <v>1.10341934487223E-3</v>
      </c>
      <c r="C5603">
        <v>0.33681714534759499</v>
      </c>
      <c r="D5603">
        <v>0.65105569362640303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x14ac:dyDescent="0.2">
      <c r="A5604" t="s">
        <v>1804</v>
      </c>
      <c r="B5604">
        <v>1.09648751094937E-3</v>
      </c>
      <c r="C5604">
        <v>0.28930872678756703</v>
      </c>
      <c r="D5604">
        <v>0.69051438570022505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x14ac:dyDescent="0.2">
      <c r="A5605" t="s">
        <v>960</v>
      </c>
      <c r="B5605">
        <v>1.3602909166365799E-3</v>
      </c>
      <c r="C5605">
        <v>0.13584803044795901</v>
      </c>
      <c r="D5605">
        <v>0.85051035881042403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x14ac:dyDescent="0.2">
      <c r="A5606" t="s">
        <v>1834</v>
      </c>
      <c r="B5606">
        <v>1.4961145352572201E-3</v>
      </c>
      <c r="C5606">
        <v>0.11322522908449099</v>
      </c>
      <c r="D5606">
        <v>0.88012534379959095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x14ac:dyDescent="0.2">
      <c r="A5607" t="s">
        <v>1052</v>
      </c>
      <c r="B5607">
        <v>1.3859206810593601E-3</v>
      </c>
      <c r="C5607">
        <v>0.25533947348594599</v>
      </c>
      <c r="D5607">
        <v>0.73565876483917203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x14ac:dyDescent="0.2">
      <c r="A5608" t="s">
        <v>2049</v>
      </c>
      <c r="B5608">
        <v>1.1509563773870401E-3</v>
      </c>
      <c r="C5608">
        <v>9.1348432004451696E-2</v>
      </c>
      <c r="D5608">
        <v>0.90042996406555098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x14ac:dyDescent="0.2">
      <c r="A5609" t="s">
        <v>192</v>
      </c>
      <c r="B5609">
        <v>8.7699742289259997E-4</v>
      </c>
      <c r="C5609">
        <v>7.8317977488040896E-2</v>
      </c>
      <c r="D5609">
        <v>0.91851550340652399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465</v>
      </c>
      <c r="B5610">
        <v>8.6271378677338297E-4</v>
      </c>
      <c r="C5610">
        <v>3.1309884041547699E-2</v>
      </c>
      <c r="D5610">
        <v>0.96187955141067505</v>
      </c>
      <c r="E5610">
        <v>2</v>
      </c>
      <c r="F5610">
        <v>0</v>
      </c>
      <c r="G5610">
        <v>0</v>
      </c>
      <c r="H5610">
        <v>1</v>
      </c>
      <c r="I5610">
        <v>2</v>
      </c>
      <c r="J5610">
        <v>2</v>
      </c>
      <c r="K5610" t="str">
        <f>LOOKUP(E5610,Types!A:A,Types!B:B)</f>
        <v>Pop</v>
      </c>
      <c r="L5610" t="str">
        <f>LOOKUP(I5610,Types!A:A,Types!B:B)</f>
        <v>Pop</v>
      </c>
      <c r="M5610">
        <f t="shared" si="87"/>
        <v>0</v>
      </c>
    </row>
    <row r="5611" spans="1:13" x14ac:dyDescent="0.2">
      <c r="A5611" t="s">
        <v>1941</v>
      </c>
      <c r="B5611">
        <v>1.8658372573554501E-3</v>
      </c>
      <c r="C5611">
        <v>0.29889860749244601</v>
      </c>
      <c r="D5611">
        <v>0.69328635931015004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x14ac:dyDescent="0.2">
      <c r="A5612" t="s">
        <v>2353</v>
      </c>
      <c r="B5612">
        <v>7.0896407123655005E-4</v>
      </c>
      <c r="C5612">
        <v>3.9237774908542598E-2</v>
      </c>
      <c r="D5612">
        <v>0.95786684751510598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x14ac:dyDescent="0.2">
      <c r="A5613" t="s">
        <v>1321</v>
      </c>
      <c r="B5613">
        <v>2.0793017465621198E-3</v>
      </c>
      <c r="C5613">
        <v>0.145718708634376</v>
      </c>
      <c r="D5613">
        <v>0.84837895631790095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x14ac:dyDescent="0.2">
      <c r="A5614" t="s">
        <v>788</v>
      </c>
      <c r="B5614">
        <v>7.8155519440770095E-4</v>
      </c>
      <c r="C5614">
        <v>5.3104490041732698E-2</v>
      </c>
      <c r="D5614">
        <v>0.94229203462600697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x14ac:dyDescent="0.2">
      <c r="A5615" t="s">
        <v>505</v>
      </c>
      <c r="B5615">
        <v>2.0469492301344802E-3</v>
      </c>
      <c r="C5615">
        <v>0.37120765447616499</v>
      </c>
      <c r="D5615">
        <v>0.60550886392593295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x14ac:dyDescent="0.2">
      <c r="A5616" t="s">
        <v>2430</v>
      </c>
      <c r="B5616">
        <v>1.0091428412124499E-3</v>
      </c>
      <c r="C5616">
        <v>0.173946037888526</v>
      </c>
      <c r="D5616">
        <v>0.81422406435012795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x14ac:dyDescent="0.2">
      <c r="A5617" t="s">
        <v>2016</v>
      </c>
      <c r="B5617">
        <v>9.8521751351654508E-4</v>
      </c>
      <c r="C5617">
        <v>0.10797626525163601</v>
      </c>
      <c r="D5617">
        <v>0.88635510206222501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2281</v>
      </c>
      <c r="B5618">
        <v>1.7766192322596899E-3</v>
      </c>
      <c r="C5618">
        <v>0.122364751994609</v>
      </c>
      <c r="D5618">
        <v>0.86824280023574796</v>
      </c>
      <c r="E5618">
        <v>2</v>
      </c>
      <c r="F5618">
        <v>0</v>
      </c>
      <c r="G5618">
        <v>0</v>
      </c>
      <c r="H5618">
        <v>1</v>
      </c>
      <c r="I5618">
        <v>2</v>
      </c>
      <c r="J5618">
        <v>2</v>
      </c>
      <c r="K5618" t="str">
        <f>LOOKUP(E5618,Types!A:A,Types!B:B)</f>
        <v>Pop</v>
      </c>
      <c r="L5618" t="str">
        <f>LOOKUP(I5618,Types!A:A,Types!B:B)</f>
        <v>Pop</v>
      </c>
      <c r="M5618">
        <f t="shared" si="87"/>
        <v>0</v>
      </c>
    </row>
    <row r="5619" spans="1:13" x14ac:dyDescent="0.2">
      <c r="A5619" t="s">
        <v>1917</v>
      </c>
      <c r="B5619">
        <v>1.48956337943673E-3</v>
      </c>
      <c r="C5619">
        <v>0.12645757198333701</v>
      </c>
      <c r="D5619">
        <v>0.858856320381164</v>
      </c>
      <c r="E5619">
        <v>2</v>
      </c>
      <c r="F5619">
        <v>0</v>
      </c>
      <c r="G5619">
        <v>0</v>
      </c>
      <c r="H5619">
        <v>1</v>
      </c>
      <c r="I5619">
        <v>2</v>
      </c>
      <c r="J5619">
        <v>2</v>
      </c>
      <c r="K5619" t="str">
        <f>LOOKUP(E5619,Types!A:A,Types!B:B)</f>
        <v>Pop</v>
      </c>
      <c r="L5619" t="str">
        <f>LOOKUP(I5619,Types!A:A,Types!B:B)</f>
        <v>Pop</v>
      </c>
      <c r="M5619">
        <f t="shared" si="87"/>
        <v>0</v>
      </c>
    </row>
    <row r="5620" spans="1:13" x14ac:dyDescent="0.2">
      <c r="A5620" t="s">
        <v>839</v>
      </c>
      <c r="B5620">
        <v>1.4141587307676599E-3</v>
      </c>
      <c r="C5620">
        <v>0.11097461730241701</v>
      </c>
      <c r="D5620">
        <v>0.87724214792251498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x14ac:dyDescent="0.2">
      <c r="A5621" t="s">
        <v>2241</v>
      </c>
      <c r="B5621">
        <v>8.9735357323661403E-4</v>
      </c>
      <c r="C5621">
        <v>2.5675786659121499E-2</v>
      </c>
      <c r="D5621">
        <v>0.964269578456878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x14ac:dyDescent="0.2">
      <c r="A5622" t="s">
        <v>437</v>
      </c>
      <c r="B5622">
        <v>4.2019574902951701E-4</v>
      </c>
      <c r="C5622">
        <v>1.8848178908228801E-2</v>
      </c>
      <c r="D5622">
        <v>0.97455060482025102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293</v>
      </c>
      <c r="B5623">
        <v>8.4647082258015795E-4</v>
      </c>
      <c r="C5623">
        <v>5.2043430507182999E-2</v>
      </c>
      <c r="D5623">
        <v>0.93945688009261996</v>
      </c>
      <c r="E5623">
        <v>2</v>
      </c>
      <c r="F5623">
        <v>0</v>
      </c>
      <c r="G5623">
        <v>0</v>
      </c>
      <c r="H5623">
        <v>1</v>
      </c>
      <c r="I5623">
        <v>2</v>
      </c>
      <c r="J5623">
        <v>2</v>
      </c>
      <c r="K5623" t="str">
        <f>LOOKUP(E5623,Types!A:A,Types!B:B)</f>
        <v>Pop</v>
      </c>
      <c r="L5623" t="str">
        <f>LOOKUP(I5623,Types!A:A,Types!B:B)</f>
        <v>Pop</v>
      </c>
      <c r="M5623">
        <f t="shared" si="87"/>
        <v>0</v>
      </c>
    </row>
    <row r="5624" spans="1:13" x14ac:dyDescent="0.2">
      <c r="A5624" t="s">
        <v>1143</v>
      </c>
      <c r="B5624">
        <v>6.5410608658566995E-4</v>
      </c>
      <c r="C5624">
        <v>4.9084346741437898E-2</v>
      </c>
      <c r="D5624">
        <v>0.94181275367736805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x14ac:dyDescent="0.2">
      <c r="A5625" t="s">
        <v>1809</v>
      </c>
      <c r="B5625">
        <v>9.37522680032998E-4</v>
      </c>
      <c r="C5625">
        <v>0.10049115121364501</v>
      </c>
      <c r="D5625">
        <v>0.882746040821075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x14ac:dyDescent="0.2">
      <c r="A5626" t="s">
        <v>689</v>
      </c>
      <c r="B5626">
        <v>9.5672835595905705E-4</v>
      </c>
      <c r="C5626">
        <v>7.5669370591640403E-2</v>
      </c>
      <c r="D5626">
        <v>0.87970966100692705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x14ac:dyDescent="0.2">
      <c r="A5627" t="s">
        <v>2221</v>
      </c>
      <c r="B5627">
        <v>1.67118874378502E-3</v>
      </c>
      <c r="C5627">
        <v>0.16482287645339899</v>
      </c>
      <c r="D5627">
        <v>0.80096900463104204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x14ac:dyDescent="0.2">
      <c r="A5628" t="s">
        <v>149</v>
      </c>
      <c r="B5628">
        <v>1.28139357548207E-3</v>
      </c>
      <c r="C5628">
        <v>0.29902395606040899</v>
      </c>
      <c r="D5628">
        <v>0.68120086193084695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1565</v>
      </c>
      <c r="B5629">
        <v>1.9320675637572999E-3</v>
      </c>
      <c r="C5629">
        <v>0.37307935953140198</v>
      </c>
      <c r="D5629">
        <v>0.61131745576858498</v>
      </c>
      <c r="E5629">
        <v>2</v>
      </c>
      <c r="F5629">
        <v>0</v>
      </c>
      <c r="G5629">
        <v>0</v>
      </c>
      <c r="H5629">
        <v>1</v>
      </c>
      <c r="I5629">
        <v>2</v>
      </c>
      <c r="J5629">
        <v>2</v>
      </c>
      <c r="K5629" t="str">
        <f>LOOKUP(E5629,Types!A:A,Types!B:B)</f>
        <v>Pop</v>
      </c>
      <c r="L5629" t="str">
        <f>LOOKUP(I5629,Types!A:A,Types!B:B)</f>
        <v>Pop</v>
      </c>
      <c r="M5629">
        <f t="shared" si="87"/>
        <v>0</v>
      </c>
    </row>
    <row r="5630" spans="1:13" x14ac:dyDescent="0.2">
      <c r="A5630" t="s">
        <v>2230</v>
      </c>
      <c r="B5630">
        <v>8.9463836047798395E-4</v>
      </c>
      <c r="C5630">
        <v>8.6703263223171206E-2</v>
      </c>
      <c r="D5630">
        <v>0.90806764364242498</v>
      </c>
      <c r="E5630">
        <v>2</v>
      </c>
      <c r="F5630">
        <v>0</v>
      </c>
      <c r="G5630">
        <v>0</v>
      </c>
      <c r="H5630">
        <v>1</v>
      </c>
      <c r="I5630">
        <v>2</v>
      </c>
      <c r="J5630">
        <v>2</v>
      </c>
      <c r="K5630" t="str">
        <f>LOOKUP(E5630,Types!A:A,Types!B:B)</f>
        <v>Pop</v>
      </c>
      <c r="L5630" t="str">
        <f>LOOKUP(I5630,Types!A:A,Types!B:B)</f>
        <v>Pop</v>
      </c>
      <c r="M5630">
        <f t="shared" si="87"/>
        <v>0</v>
      </c>
    </row>
    <row r="5631" spans="1:13" x14ac:dyDescent="0.2">
      <c r="A5631" t="s">
        <v>1708</v>
      </c>
      <c r="B5631">
        <v>9.9958630744367795E-4</v>
      </c>
      <c r="C5631">
        <v>6.6671982407569802E-2</v>
      </c>
      <c r="D5631">
        <v>0.91524523496627797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2075</v>
      </c>
      <c r="B5632">
        <v>1.44113204441964E-3</v>
      </c>
      <c r="C5632">
        <v>0.117173261940479</v>
      </c>
      <c r="D5632">
        <v>0.872075796127319</v>
      </c>
      <c r="E5632">
        <v>2</v>
      </c>
      <c r="F5632">
        <v>0</v>
      </c>
      <c r="G5632">
        <v>0</v>
      </c>
      <c r="H5632">
        <v>1</v>
      </c>
      <c r="I5632">
        <v>2</v>
      </c>
      <c r="J5632">
        <v>2</v>
      </c>
      <c r="K5632" t="str">
        <f>LOOKUP(E5632,Types!A:A,Types!B:B)</f>
        <v>Pop</v>
      </c>
      <c r="L5632" t="str">
        <f>LOOKUP(I5632,Types!A:A,Types!B:B)</f>
        <v>Pop</v>
      </c>
      <c r="M5632">
        <f t="shared" si="87"/>
        <v>0</v>
      </c>
    </row>
    <row r="5633" spans="1:13" x14ac:dyDescent="0.2">
      <c r="A5633" t="s">
        <v>1042</v>
      </c>
      <c r="B5633">
        <v>6.8157137138768998E-4</v>
      </c>
      <c r="C5633">
        <v>4.5911245048046098E-2</v>
      </c>
      <c r="D5633">
        <v>0.94322103261947599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x14ac:dyDescent="0.2">
      <c r="A5634" t="s">
        <v>467</v>
      </c>
      <c r="B5634">
        <v>1.0090636787936E-3</v>
      </c>
      <c r="C5634">
        <v>0.155326217412948</v>
      </c>
      <c r="D5634">
        <v>0.83659148216247503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1097</v>
      </c>
      <c r="B5635">
        <v>7.9452694626525001E-4</v>
      </c>
      <c r="C5635">
        <v>6.4353555440902696E-2</v>
      </c>
      <c r="D5635">
        <v>0.93360716104507402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x14ac:dyDescent="0.2">
      <c r="A5636" t="s">
        <v>1058</v>
      </c>
      <c r="B5636">
        <v>9.55298368353396E-4</v>
      </c>
      <c r="C5636">
        <v>0.13069593906402499</v>
      </c>
      <c r="D5636">
        <v>0.86167544126510598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x14ac:dyDescent="0.2">
      <c r="A5637" t="s">
        <v>1835</v>
      </c>
      <c r="B5637">
        <v>1.0991416638716999E-3</v>
      </c>
      <c r="C5637">
        <v>8.3162643015384605E-2</v>
      </c>
      <c r="D5637">
        <v>0.886144459247589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360</v>
      </c>
      <c r="B5638">
        <v>1.9801550079137E-3</v>
      </c>
      <c r="C5638">
        <v>0.26286637783050498</v>
      </c>
      <c r="D5638">
        <v>0.71258836984634399</v>
      </c>
      <c r="E5638">
        <v>2</v>
      </c>
      <c r="F5638">
        <v>0</v>
      </c>
      <c r="G5638">
        <v>0</v>
      </c>
      <c r="H5638">
        <v>1</v>
      </c>
      <c r="I5638">
        <v>2</v>
      </c>
      <c r="J5638">
        <v>2</v>
      </c>
      <c r="K5638" t="str">
        <f>LOOKUP(E5638,Types!A:A,Types!B:B)</f>
        <v>Pop</v>
      </c>
      <c r="L5638" t="str">
        <f>LOOKUP(I5638,Types!A:A,Types!B:B)</f>
        <v>Pop</v>
      </c>
      <c r="M5638">
        <f t="shared" si="88"/>
        <v>0</v>
      </c>
    </row>
    <row r="5639" spans="1:13" x14ac:dyDescent="0.2">
      <c r="A5639" t="s">
        <v>826</v>
      </c>
      <c r="B5639">
        <v>2.2207261063158499E-3</v>
      </c>
      <c r="C5639">
        <v>0.20171187818050301</v>
      </c>
      <c r="D5639">
        <v>0.77598905563354403</v>
      </c>
      <c r="E5639">
        <v>2</v>
      </c>
      <c r="F5639">
        <v>0</v>
      </c>
      <c r="G5639">
        <v>0</v>
      </c>
      <c r="H5639">
        <v>1</v>
      </c>
      <c r="I5639">
        <v>1</v>
      </c>
      <c r="J5639">
        <v>2</v>
      </c>
      <c r="K5639" t="str">
        <f>LOOKUP(E5639,Types!A:A,Types!B:B)</f>
        <v>Pop</v>
      </c>
      <c r="L5639" t="str">
        <f>LOOKUP(I5639,Types!A:A,Types!B:B)</f>
        <v>Art</v>
      </c>
      <c r="M5639">
        <f t="shared" si="88"/>
        <v>-1</v>
      </c>
    </row>
    <row r="5640" spans="1:13" x14ac:dyDescent="0.2">
      <c r="A5640" t="s">
        <v>2200</v>
      </c>
      <c r="B5640">
        <v>7.2358013130724398E-4</v>
      </c>
      <c r="C5640">
        <v>3.4811109304428101E-2</v>
      </c>
      <c r="D5640">
        <v>0.95014005899429299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1136</v>
      </c>
      <c r="B5641">
        <v>9.0593710774555802E-4</v>
      </c>
      <c r="C5641">
        <v>0.10053913295269</v>
      </c>
      <c r="D5641">
        <v>0.89032524824142401</v>
      </c>
      <c r="E5641">
        <v>2</v>
      </c>
      <c r="F5641">
        <v>0</v>
      </c>
      <c r="G5641">
        <v>0</v>
      </c>
      <c r="H5641">
        <v>1</v>
      </c>
      <c r="I5641">
        <v>2</v>
      </c>
      <c r="J5641">
        <v>2</v>
      </c>
      <c r="K5641" t="str">
        <f>LOOKUP(E5641,Types!A:A,Types!B:B)</f>
        <v>Pop</v>
      </c>
      <c r="L5641" t="str">
        <f>LOOKUP(I5641,Types!A:A,Types!B:B)</f>
        <v>Pop</v>
      </c>
      <c r="M5641">
        <f t="shared" si="88"/>
        <v>0</v>
      </c>
    </row>
    <row r="5642" spans="1:13" x14ac:dyDescent="0.2">
      <c r="A5642" t="s">
        <v>2155</v>
      </c>
      <c r="B5642">
        <v>1.5356350922957E-3</v>
      </c>
      <c r="C5642">
        <v>0.24719136953353801</v>
      </c>
      <c r="D5642">
        <v>0.74643194675445501</v>
      </c>
      <c r="E5642">
        <v>2</v>
      </c>
      <c r="F5642">
        <v>0</v>
      </c>
      <c r="G5642">
        <v>0</v>
      </c>
      <c r="H5642">
        <v>1</v>
      </c>
      <c r="I5642">
        <v>2</v>
      </c>
      <c r="J5642">
        <v>2</v>
      </c>
      <c r="K5642" t="str">
        <f>LOOKUP(E5642,Types!A:A,Types!B:B)</f>
        <v>Pop</v>
      </c>
      <c r="L5642" t="str">
        <f>LOOKUP(I5642,Types!A:A,Types!B:B)</f>
        <v>Pop</v>
      </c>
      <c r="M5642">
        <f t="shared" si="88"/>
        <v>0</v>
      </c>
    </row>
    <row r="5643" spans="1:13" x14ac:dyDescent="0.2">
      <c r="A5643" t="s">
        <v>1876</v>
      </c>
      <c r="B5643">
        <v>7.94126186519861E-4</v>
      </c>
      <c r="C5643">
        <v>0.110885612666606</v>
      </c>
      <c r="D5643">
        <v>0.88505429029464699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215</v>
      </c>
      <c r="B5644">
        <v>2.41353688761591E-3</v>
      </c>
      <c r="C5644">
        <v>0.302433252334594</v>
      </c>
      <c r="D5644">
        <v>0.68712234497070301</v>
      </c>
      <c r="E5644">
        <v>2</v>
      </c>
      <c r="F5644">
        <v>0</v>
      </c>
      <c r="G5644">
        <v>0</v>
      </c>
      <c r="H5644">
        <v>1</v>
      </c>
      <c r="I5644">
        <v>2</v>
      </c>
      <c r="J5644">
        <v>2</v>
      </c>
      <c r="K5644" t="str">
        <f>LOOKUP(E5644,Types!A:A,Types!B:B)</f>
        <v>Pop</v>
      </c>
      <c r="L5644" t="str">
        <f>LOOKUP(I5644,Types!A:A,Types!B:B)</f>
        <v>Pop</v>
      </c>
      <c r="M5644">
        <f t="shared" si="88"/>
        <v>0</v>
      </c>
    </row>
    <row r="5645" spans="1:13" x14ac:dyDescent="0.2">
      <c r="A5645" t="s">
        <v>292</v>
      </c>
      <c r="B5645">
        <v>1.0551790473982601E-3</v>
      </c>
      <c r="C5645">
        <v>4.3200843036174698E-2</v>
      </c>
      <c r="D5645">
        <v>0.94976991415023804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43</v>
      </c>
      <c r="B5646">
        <v>8.5262826178222895E-4</v>
      </c>
      <c r="C5646">
        <v>0.11578560620546299</v>
      </c>
      <c r="D5646">
        <v>0.88145762681961004</v>
      </c>
      <c r="E5646">
        <v>2</v>
      </c>
      <c r="F5646">
        <v>0</v>
      </c>
      <c r="G5646">
        <v>0</v>
      </c>
      <c r="H5646">
        <v>1</v>
      </c>
      <c r="I5646">
        <v>2</v>
      </c>
      <c r="J5646">
        <v>2</v>
      </c>
      <c r="K5646" t="str">
        <f>LOOKUP(E5646,Types!A:A,Types!B:B)</f>
        <v>Pop</v>
      </c>
      <c r="L5646" t="str">
        <f>LOOKUP(I5646,Types!A:A,Types!B:B)</f>
        <v>Pop</v>
      </c>
      <c r="M5646">
        <f t="shared" si="88"/>
        <v>0</v>
      </c>
    </row>
    <row r="5647" spans="1:13" x14ac:dyDescent="0.2">
      <c r="A5647" t="s">
        <v>860</v>
      </c>
      <c r="B5647">
        <v>1.07569410465657E-3</v>
      </c>
      <c r="C5647">
        <v>0.116389505565166</v>
      </c>
      <c r="D5647">
        <v>0.87716561555862405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x14ac:dyDescent="0.2">
      <c r="A5648" t="s">
        <v>970</v>
      </c>
      <c r="B5648">
        <v>1.3035731390118599E-3</v>
      </c>
      <c r="C5648">
        <v>0.12880639731884</v>
      </c>
      <c r="D5648">
        <v>0.86250501871108998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2256</v>
      </c>
      <c r="B5649">
        <v>8.7805552175268498E-4</v>
      </c>
      <c r="C5649">
        <v>0.173828065395355</v>
      </c>
      <c r="D5649">
        <v>0.823711156845092</v>
      </c>
      <c r="E5649">
        <v>2</v>
      </c>
      <c r="F5649">
        <v>0</v>
      </c>
      <c r="G5649">
        <v>0</v>
      </c>
      <c r="H5649">
        <v>1</v>
      </c>
      <c r="I5649">
        <v>2</v>
      </c>
      <c r="J5649">
        <v>2</v>
      </c>
      <c r="K5649" t="str">
        <f>LOOKUP(E5649,Types!A:A,Types!B:B)</f>
        <v>Pop</v>
      </c>
      <c r="L5649" t="str">
        <f>LOOKUP(I5649,Types!A:A,Types!B:B)</f>
        <v>Pop</v>
      </c>
      <c r="M5649">
        <f t="shared" si="88"/>
        <v>0</v>
      </c>
    </row>
    <row r="5650" spans="1:13" x14ac:dyDescent="0.2">
      <c r="A5650" t="s">
        <v>261</v>
      </c>
      <c r="B5650">
        <v>1.4214987168088499E-3</v>
      </c>
      <c r="C5650">
        <v>0.106538720428943</v>
      </c>
      <c r="D5650">
        <v>0.88300251960754395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x14ac:dyDescent="0.2">
      <c r="A5651" t="s">
        <v>1482</v>
      </c>
      <c r="B5651">
        <v>2.3981239646673198E-3</v>
      </c>
      <c r="C5651">
        <v>0.50094461441039995</v>
      </c>
      <c r="D5651">
        <v>0.45618671178817699</v>
      </c>
      <c r="E5651">
        <v>1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Art</v>
      </c>
      <c r="L5651" t="str">
        <f>LOOKUP(I5651,Types!A:A,Types!B:B)</f>
        <v>Pop</v>
      </c>
      <c r="M5651">
        <f t="shared" si="88"/>
        <v>1</v>
      </c>
    </row>
    <row r="5652" spans="1:13" x14ac:dyDescent="0.2">
      <c r="A5652" t="s">
        <v>103</v>
      </c>
      <c r="B5652">
        <v>1.5195235610008201E-3</v>
      </c>
      <c r="C5652">
        <v>0.57318747043609597</v>
      </c>
      <c r="D5652">
        <v>0.41317975521087602</v>
      </c>
      <c r="E5652">
        <v>1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Art</v>
      </c>
      <c r="L5652" t="str">
        <f>LOOKUP(I5652,Types!A:A,Types!B:B)</f>
        <v>Pop</v>
      </c>
      <c r="M5652">
        <f t="shared" si="88"/>
        <v>1</v>
      </c>
    </row>
    <row r="5653" spans="1:13" x14ac:dyDescent="0.2">
      <c r="A5653" t="s">
        <v>1477</v>
      </c>
      <c r="B5653">
        <v>9.8313007038086609E-4</v>
      </c>
      <c r="C5653">
        <v>0.13189435005187899</v>
      </c>
      <c r="D5653">
        <v>0.862135410308837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2391</v>
      </c>
      <c r="B5654">
        <v>7.4781995499506495E-4</v>
      </c>
      <c r="C5654">
        <v>3.4023825079202603E-2</v>
      </c>
      <c r="D5654">
        <v>0.95976805686950595</v>
      </c>
      <c r="E5654">
        <v>2</v>
      </c>
      <c r="F5654">
        <v>0</v>
      </c>
      <c r="G5654">
        <v>0</v>
      </c>
      <c r="H5654">
        <v>1</v>
      </c>
      <c r="I5654">
        <v>2</v>
      </c>
      <c r="J5654">
        <v>2</v>
      </c>
      <c r="K5654" t="str">
        <f>LOOKUP(E5654,Types!A:A,Types!B:B)</f>
        <v>Pop</v>
      </c>
      <c r="L5654" t="str">
        <f>LOOKUP(I5654,Types!A:A,Types!B:B)</f>
        <v>Pop</v>
      </c>
      <c r="M5654">
        <f t="shared" si="88"/>
        <v>0</v>
      </c>
    </row>
    <row r="5655" spans="1:13" x14ac:dyDescent="0.2">
      <c r="A5655" t="s">
        <v>595</v>
      </c>
      <c r="B5655">
        <v>7.43364391382783E-4</v>
      </c>
      <c r="C5655">
        <v>4.3347444385290097E-2</v>
      </c>
      <c r="D5655">
        <v>0.95021790266036898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x14ac:dyDescent="0.2">
      <c r="A5656" t="s">
        <v>2119</v>
      </c>
      <c r="B5656">
        <v>7.7440880704671101E-4</v>
      </c>
      <c r="C5656">
        <v>0.10669522732496201</v>
      </c>
      <c r="D5656">
        <v>0.88752257823944003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x14ac:dyDescent="0.2">
      <c r="A5657" t="s">
        <v>1095</v>
      </c>
      <c r="B5657">
        <v>1.9168496364727599E-3</v>
      </c>
      <c r="C5657">
        <v>0.24511671066284099</v>
      </c>
      <c r="D5657">
        <v>0.73570746183395297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x14ac:dyDescent="0.2">
      <c r="A5658" t="s">
        <v>1753</v>
      </c>
      <c r="B5658">
        <v>1.15579250268638E-3</v>
      </c>
      <c r="C5658">
        <v>4.5435898005962302E-2</v>
      </c>
      <c r="D5658">
        <v>0.94538968801498402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x14ac:dyDescent="0.2">
      <c r="A5659" t="s">
        <v>1984</v>
      </c>
      <c r="B5659">
        <v>8.4011943545192404E-4</v>
      </c>
      <c r="C5659">
        <v>6.6021956503391196E-2</v>
      </c>
      <c r="D5659">
        <v>0.91871803998947099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x14ac:dyDescent="0.2">
      <c r="A5660" t="s">
        <v>988</v>
      </c>
      <c r="B5660">
        <v>6.3451798632740899E-4</v>
      </c>
      <c r="C5660">
        <v>4.9534093588590601E-2</v>
      </c>
      <c r="D5660">
        <v>0.94101870059966997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x14ac:dyDescent="0.2">
      <c r="A5661" t="s">
        <v>459</v>
      </c>
      <c r="B5661">
        <v>4.1335303103551198E-4</v>
      </c>
      <c r="C5661">
        <v>3.00581399351358E-2</v>
      </c>
      <c r="D5661">
        <v>0.96735471487045199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x14ac:dyDescent="0.2">
      <c r="A5662" t="s">
        <v>1914</v>
      </c>
      <c r="B5662">
        <v>1.6191190807148799E-3</v>
      </c>
      <c r="C5662">
        <v>0.26987850666046098</v>
      </c>
      <c r="D5662">
        <v>0.71638381481170599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x14ac:dyDescent="0.2">
      <c r="A5663" t="s">
        <v>559</v>
      </c>
      <c r="B5663">
        <v>1.0404218919575199E-3</v>
      </c>
      <c r="C5663">
        <v>0.124839089810848</v>
      </c>
      <c r="D5663">
        <v>0.870611011981964</v>
      </c>
      <c r="E5663">
        <v>2</v>
      </c>
      <c r="F5663">
        <v>0</v>
      </c>
      <c r="G5663">
        <v>0</v>
      </c>
      <c r="H5663">
        <v>1</v>
      </c>
      <c r="I5663">
        <v>1</v>
      </c>
      <c r="J5663">
        <v>2</v>
      </c>
      <c r="K5663" t="str">
        <f>LOOKUP(E5663,Types!A:A,Types!B:B)</f>
        <v>Pop</v>
      </c>
      <c r="L5663" t="str">
        <f>LOOKUP(I5663,Types!A:A,Types!B:B)</f>
        <v>Art</v>
      </c>
      <c r="M5663">
        <f t="shared" si="88"/>
        <v>-1</v>
      </c>
    </row>
    <row r="5664" spans="1:13" x14ac:dyDescent="0.2">
      <c r="A5664" t="s">
        <v>1782</v>
      </c>
      <c r="B5664">
        <v>1.15301681216806E-3</v>
      </c>
      <c r="C5664">
        <v>5.0374075770378099E-2</v>
      </c>
      <c r="D5664">
        <v>0.92847287654876698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x14ac:dyDescent="0.2">
      <c r="A5665" t="s">
        <v>707</v>
      </c>
      <c r="B5665">
        <v>7.0047850022092397E-4</v>
      </c>
      <c r="C5665">
        <v>4.4987965375184999E-2</v>
      </c>
      <c r="D5665">
        <v>0.94080930948257402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x14ac:dyDescent="0.2">
      <c r="A5666" t="s">
        <v>1307</v>
      </c>
      <c r="B5666">
        <v>1.0894038714468399E-3</v>
      </c>
      <c r="C5666">
        <v>0.109419152140617</v>
      </c>
      <c r="D5666">
        <v>0.87898337841033902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x14ac:dyDescent="0.2">
      <c r="A5667" t="s">
        <v>1666</v>
      </c>
      <c r="B5667">
        <v>9.5496349968016104E-4</v>
      </c>
      <c r="C5667">
        <v>6.62840455770492E-2</v>
      </c>
      <c r="D5667">
        <v>0.93048954010009699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x14ac:dyDescent="0.2">
      <c r="A5668" t="s">
        <v>2141</v>
      </c>
      <c r="B5668">
        <v>1.6018874011933799E-3</v>
      </c>
      <c r="C5668">
        <v>0.26815032958984297</v>
      </c>
      <c r="D5668">
        <v>0.72713243961334195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x14ac:dyDescent="0.2">
      <c r="A5669" t="s">
        <v>289</v>
      </c>
      <c r="B5669">
        <v>8.4478966891765497E-4</v>
      </c>
      <c r="C5669">
        <v>7.6669543981552096E-2</v>
      </c>
      <c r="D5669">
        <v>0.90801888704299905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x14ac:dyDescent="0.2">
      <c r="A5670" t="s">
        <v>2246</v>
      </c>
      <c r="B5670">
        <v>8.6974410805851199E-4</v>
      </c>
      <c r="C5670">
        <v>0.17395393550395899</v>
      </c>
      <c r="D5670">
        <v>0.81893885135650601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x14ac:dyDescent="0.2">
      <c r="A5671" t="s">
        <v>1172</v>
      </c>
      <c r="B5671">
        <v>1.27765780780464E-3</v>
      </c>
      <c r="C5671">
        <v>0.15838536620140001</v>
      </c>
      <c r="D5671">
        <v>0.83414095640182495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x14ac:dyDescent="0.2">
      <c r="A5672" t="s">
        <v>871</v>
      </c>
      <c r="B5672">
        <v>8.5236423183232502E-4</v>
      </c>
      <c r="C5672">
        <v>4.9873862415552098E-2</v>
      </c>
      <c r="D5672">
        <v>0.93429774045944203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x14ac:dyDescent="0.2">
      <c r="A5673" t="s">
        <v>620</v>
      </c>
      <c r="B5673">
        <v>1.8931904342025501E-3</v>
      </c>
      <c r="C5673">
        <v>0.166886076331138</v>
      </c>
      <c r="D5673">
        <v>0.81713438034057595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x14ac:dyDescent="0.2">
      <c r="A5674" t="s">
        <v>1101</v>
      </c>
      <c r="B5674">
        <v>4.5634421985596402E-4</v>
      </c>
      <c r="C5674">
        <v>3.2341226935386602E-2</v>
      </c>
      <c r="D5674">
        <v>0.96317052841186501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x14ac:dyDescent="0.2">
      <c r="A5675" t="s">
        <v>354</v>
      </c>
      <c r="B5675">
        <v>1.0659493273123999E-3</v>
      </c>
      <c r="C5675">
        <v>5.8989834040403297E-2</v>
      </c>
      <c r="D5675">
        <v>0.93053019046783403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x14ac:dyDescent="0.2">
      <c r="A5676" t="s">
        <v>376</v>
      </c>
      <c r="B5676">
        <v>7.7980954665690595E-4</v>
      </c>
      <c r="C5676">
        <v>6.9148726761341095E-2</v>
      </c>
      <c r="D5676">
        <v>0.92164510488510099</v>
      </c>
      <c r="E5676">
        <v>2</v>
      </c>
      <c r="F5676">
        <v>0</v>
      </c>
      <c r="G5676">
        <v>0</v>
      </c>
      <c r="H5676">
        <v>1</v>
      </c>
      <c r="I5676">
        <v>1</v>
      </c>
      <c r="J5676">
        <v>2</v>
      </c>
      <c r="K5676" t="str">
        <f>LOOKUP(E5676,Types!A:A,Types!B:B)</f>
        <v>Pop</v>
      </c>
      <c r="L5676" t="str">
        <f>LOOKUP(I5676,Types!A:A,Types!B:B)</f>
        <v>Art</v>
      </c>
      <c r="M5676">
        <f t="shared" si="88"/>
        <v>-1</v>
      </c>
    </row>
    <row r="5677" spans="1:13" x14ac:dyDescent="0.2">
      <c r="A5677" t="s">
        <v>1554</v>
      </c>
      <c r="B5677">
        <v>5.4541305871680303E-4</v>
      </c>
      <c r="C5677">
        <v>6.5435230731964097E-2</v>
      </c>
      <c r="D5677">
        <v>0.92950367927551203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x14ac:dyDescent="0.2">
      <c r="A5678" t="s">
        <v>1037</v>
      </c>
      <c r="B5678">
        <v>1.46113138180226E-3</v>
      </c>
      <c r="C5678">
        <v>0.23102457821369099</v>
      </c>
      <c r="D5678">
        <v>0.76468688249588002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x14ac:dyDescent="0.2">
      <c r="A5679" t="s">
        <v>2401</v>
      </c>
      <c r="B5679">
        <v>8.4777065785601703E-4</v>
      </c>
      <c r="C5679">
        <v>3.9698552340268999E-2</v>
      </c>
      <c r="D5679">
        <v>0.95808058977126997</v>
      </c>
      <c r="E5679">
        <v>2</v>
      </c>
      <c r="F5679">
        <v>0</v>
      </c>
      <c r="G5679">
        <v>0</v>
      </c>
      <c r="H5679">
        <v>1</v>
      </c>
      <c r="I5679">
        <v>1</v>
      </c>
      <c r="J5679">
        <v>2</v>
      </c>
      <c r="K5679" t="str">
        <f>LOOKUP(E5679,Types!A:A,Types!B:B)</f>
        <v>Pop</v>
      </c>
      <c r="L5679" t="str">
        <f>LOOKUP(I5679,Types!A:A,Types!B:B)</f>
        <v>Art</v>
      </c>
      <c r="M5679">
        <f t="shared" si="88"/>
        <v>-1</v>
      </c>
    </row>
    <row r="5680" spans="1:13" x14ac:dyDescent="0.2">
      <c r="A5680" t="s">
        <v>1706</v>
      </c>
      <c r="B5680">
        <v>4.8727495595812798E-4</v>
      </c>
      <c r="C5680">
        <v>3.1288236379623399E-2</v>
      </c>
      <c r="D5680">
        <v>0.96569049358367898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x14ac:dyDescent="0.2">
      <c r="A5681" t="s">
        <v>262</v>
      </c>
      <c r="B5681">
        <v>1.19127589277923E-3</v>
      </c>
      <c r="C5681">
        <v>0.201665148138999</v>
      </c>
      <c r="D5681">
        <v>0.78805577754974299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x14ac:dyDescent="0.2">
      <c r="A5682" t="s">
        <v>763</v>
      </c>
      <c r="B5682">
        <v>1.2280533555894999E-3</v>
      </c>
      <c r="C5682">
        <v>0.110016554594039</v>
      </c>
      <c r="D5682">
        <v>0.87747573852538996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48</v>
      </c>
      <c r="B5683">
        <v>8.4557913942262498E-4</v>
      </c>
      <c r="C5683">
        <v>9.8262116312980596E-2</v>
      </c>
      <c r="D5683">
        <v>0.89621406793594305</v>
      </c>
      <c r="E5683">
        <v>2</v>
      </c>
      <c r="F5683">
        <v>0</v>
      </c>
      <c r="G5683">
        <v>0</v>
      </c>
      <c r="H5683">
        <v>1</v>
      </c>
      <c r="I5683">
        <v>2</v>
      </c>
      <c r="J5683">
        <v>2</v>
      </c>
      <c r="K5683" t="str">
        <f>LOOKUP(E5683,Types!A:A,Types!B:B)</f>
        <v>Pop</v>
      </c>
      <c r="L5683" t="str">
        <f>LOOKUP(I5683,Types!A:A,Types!B:B)</f>
        <v>Pop</v>
      </c>
      <c r="M5683">
        <f t="shared" si="88"/>
        <v>0</v>
      </c>
    </row>
    <row r="5684" spans="1:13" x14ac:dyDescent="0.2">
      <c r="A5684" t="s">
        <v>1285</v>
      </c>
      <c r="B5684">
        <v>1.0568868601694701E-3</v>
      </c>
      <c r="C5684">
        <v>0.12019345164299</v>
      </c>
      <c r="D5684">
        <v>0.87221789360046298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x14ac:dyDescent="0.2">
      <c r="A5685" t="s">
        <v>403</v>
      </c>
      <c r="B5685">
        <v>9.4124360475689097E-4</v>
      </c>
      <c r="C5685">
        <v>6.8518139421939794E-2</v>
      </c>
      <c r="D5685">
        <v>0.92881697416305498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x14ac:dyDescent="0.2">
      <c r="A5686" t="s">
        <v>1521</v>
      </c>
      <c r="B5686">
        <v>5.6929996935650695E-4</v>
      </c>
      <c r="C5686">
        <v>3.5951726138591697E-2</v>
      </c>
      <c r="D5686">
        <v>0.95168071985244695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2092</v>
      </c>
      <c r="B5687">
        <v>8.9730741456150998E-4</v>
      </c>
      <c r="C5687">
        <v>7.4112825095653506E-2</v>
      </c>
      <c r="D5687">
        <v>0.922257840633392</v>
      </c>
      <c r="E5687">
        <v>2</v>
      </c>
      <c r="F5687">
        <v>0</v>
      </c>
      <c r="G5687">
        <v>0</v>
      </c>
      <c r="H5687">
        <v>1</v>
      </c>
      <c r="I5687">
        <v>2</v>
      </c>
      <c r="J5687">
        <v>2</v>
      </c>
      <c r="K5687" t="str">
        <f>LOOKUP(E5687,Types!A:A,Types!B:B)</f>
        <v>Pop</v>
      </c>
      <c r="L5687" t="str">
        <f>LOOKUP(I5687,Types!A:A,Types!B:B)</f>
        <v>Pop</v>
      </c>
      <c r="M5687">
        <f t="shared" si="88"/>
        <v>0</v>
      </c>
    </row>
    <row r="5688" spans="1:13" x14ac:dyDescent="0.2">
      <c r="A5688" t="s">
        <v>1905</v>
      </c>
      <c r="B5688">
        <v>8.6683669360354499E-4</v>
      </c>
      <c r="C5688">
        <v>5.5709231644868802E-2</v>
      </c>
      <c r="D5688">
        <v>0.93268990516662598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x14ac:dyDescent="0.2">
      <c r="A5689" t="s">
        <v>2439</v>
      </c>
      <c r="B5689">
        <v>1.1811741860583401E-3</v>
      </c>
      <c r="C5689">
        <v>3.8592297583818401E-2</v>
      </c>
      <c r="D5689">
        <v>0.95578861236572199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x14ac:dyDescent="0.2">
      <c r="A5690" t="s">
        <v>1390</v>
      </c>
      <c r="B5690">
        <v>7.7312643406912598E-4</v>
      </c>
      <c r="C5690">
        <v>4.0967114269733401E-2</v>
      </c>
      <c r="D5690">
        <v>0.94593369960784901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x14ac:dyDescent="0.2">
      <c r="A5691" t="s">
        <v>2030</v>
      </c>
      <c r="B5691">
        <v>1.37273012660443E-3</v>
      </c>
      <c r="C5691">
        <v>0.104676574468612</v>
      </c>
      <c r="D5691">
        <v>0.888627469539642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x14ac:dyDescent="0.2">
      <c r="A5692" t="s">
        <v>1130</v>
      </c>
      <c r="B5692">
        <v>1.5716534107923499E-3</v>
      </c>
      <c r="C5692">
        <v>0.30520138144493097</v>
      </c>
      <c r="D5692">
        <v>0.68111747503280595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x14ac:dyDescent="0.2">
      <c r="A5693" t="s">
        <v>1656</v>
      </c>
      <c r="B5693">
        <v>1.45398476161062E-3</v>
      </c>
      <c r="C5693">
        <v>0.13909314572811099</v>
      </c>
      <c r="D5693">
        <v>0.84916734695434504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x14ac:dyDescent="0.2">
      <c r="A5694" t="s">
        <v>2100</v>
      </c>
      <c r="B5694">
        <v>9.73640591837465E-4</v>
      </c>
      <c r="C5694">
        <v>6.9525711238384205E-2</v>
      </c>
      <c r="D5694">
        <v>0.91984808444976796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x14ac:dyDescent="0.2">
      <c r="A5695" t="s">
        <v>2292</v>
      </c>
      <c r="B5695">
        <v>1.17225316353142E-3</v>
      </c>
      <c r="C5695">
        <v>0.218599557876586</v>
      </c>
      <c r="D5695">
        <v>0.77694272994995095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x14ac:dyDescent="0.2">
      <c r="A5696" t="s">
        <v>1657</v>
      </c>
      <c r="B5696">
        <v>8.1986741861328396E-4</v>
      </c>
      <c r="C5696">
        <v>7.3447115719318307E-2</v>
      </c>
      <c r="D5696">
        <v>0.92505884170532204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x14ac:dyDescent="0.2">
      <c r="A5697" t="s">
        <v>1357</v>
      </c>
      <c r="B5697">
        <v>2.08179280161857E-3</v>
      </c>
      <c r="C5697">
        <v>0.37895721197128202</v>
      </c>
      <c r="D5697">
        <v>0.60718172788619995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x14ac:dyDescent="0.2">
      <c r="A5698" t="s">
        <v>181</v>
      </c>
      <c r="B5698">
        <v>7.74351181462407E-4</v>
      </c>
      <c r="C5698">
        <v>0.16071127355098699</v>
      </c>
      <c r="D5698">
        <v>0.83554840087890603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x14ac:dyDescent="0.2">
      <c r="A5699" t="s">
        <v>1686</v>
      </c>
      <c r="B5699">
        <v>9.6486980328336304E-4</v>
      </c>
      <c r="C5699">
        <v>5.6548152118921197E-2</v>
      </c>
      <c r="D5699">
        <v>0.94012713432312001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x14ac:dyDescent="0.2">
      <c r="A5700" t="s">
        <v>1923</v>
      </c>
      <c r="B5700">
        <v>2.2165270056575502E-3</v>
      </c>
      <c r="C5700">
        <v>0.31495898962020802</v>
      </c>
      <c r="D5700">
        <v>0.66625118255615201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1433</v>
      </c>
      <c r="B5701">
        <v>4.26825950853526E-4</v>
      </c>
      <c r="C5701">
        <v>2.10092347115278E-2</v>
      </c>
      <c r="D5701">
        <v>0.97234773635864202</v>
      </c>
      <c r="E5701">
        <v>2</v>
      </c>
      <c r="F5701">
        <v>0</v>
      </c>
      <c r="G5701">
        <v>0</v>
      </c>
      <c r="H5701">
        <v>1</v>
      </c>
      <c r="I5701">
        <v>2</v>
      </c>
      <c r="J5701">
        <v>2</v>
      </c>
      <c r="K5701" t="str">
        <f>LOOKUP(E5701,Types!A:A,Types!B:B)</f>
        <v>Pop</v>
      </c>
      <c r="L5701" t="str">
        <f>LOOKUP(I5701,Types!A:A,Types!B:B)</f>
        <v>Pop</v>
      </c>
      <c r="M5701">
        <f t="shared" si="89"/>
        <v>0</v>
      </c>
    </row>
    <row r="5702" spans="1:13" x14ac:dyDescent="0.2">
      <c r="A5702" t="s">
        <v>1199</v>
      </c>
      <c r="B5702">
        <v>1.15685595665127E-3</v>
      </c>
      <c r="C5702">
        <v>3.81979271769523E-2</v>
      </c>
      <c r="D5702">
        <v>0.94708830118179299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x14ac:dyDescent="0.2">
      <c r="A5703" t="s">
        <v>57</v>
      </c>
      <c r="B5703">
        <v>8.46841721795499E-4</v>
      </c>
      <c r="C5703">
        <v>6.1788294464349698E-2</v>
      </c>
      <c r="D5703">
        <v>0.93278616666793801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x14ac:dyDescent="0.2">
      <c r="A5704" t="s">
        <v>616</v>
      </c>
      <c r="B5704">
        <v>1.2935188133269501E-3</v>
      </c>
      <c r="C5704">
        <v>9.0535268187522805E-2</v>
      </c>
      <c r="D5704">
        <v>0.89249312877654996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x14ac:dyDescent="0.2">
      <c r="A5705" t="s">
        <v>124</v>
      </c>
      <c r="B5705">
        <v>7.4160413350909905E-4</v>
      </c>
      <c r="C5705">
        <v>5.2017170935869203E-2</v>
      </c>
      <c r="D5705">
        <v>0.94271540641784601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1545</v>
      </c>
      <c r="B5706">
        <v>9.9405308719724395E-4</v>
      </c>
      <c r="C5706">
        <v>7.2704084217548301E-2</v>
      </c>
      <c r="D5706">
        <v>0.91768330335616999</v>
      </c>
      <c r="E5706">
        <v>2</v>
      </c>
      <c r="F5706">
        <v>0</v>
      </c>
      <c r="G5706">
        <v>0</v>
      </c>
      <c r="H5706">
        <v>1</v>
      </c>
      <c r="I5706">
        <v>2</v>
      </c>
      <c r="J5706">
        <v>2</v>
      </c>
      <c r="K5706" t="str">
        <f>LOOKUP(E5706,Types!A:A,Types!B:B)</f>
        <v>Pop</v>
      </c>
      <c r="L5706" t="str">
        <f>LOOKUP(I5706,Types!A:A,Types!B:B)</f>
        <v>Pop</v>
      </c>
      <c r="M5706">
        <f t="shared" si="89"/>
        <v>0</v>
      </c>
    </row>
    <row r="5707" spans="1:13" x14ac:dyDescent="0.2">
      <c r="A5707" t="s">
        <v>63</v>
      </c>
      <c r="B5707">
        <v>1.1317690368741701E-3</v>
      </c>
      <c r="C5707">
        <v>0.11024007946252801</v>
      </c>
      <c r="D5707">
        <v>0.87647253274917603</v>
      </c>
      <c r="E5707">
        <v>2</v>
      </c>
      <c r="F5707">
        <v>0</v>
      </c>
      <c r="G5707">
        <v>0</v>
      </c>
      <c r="H5707">
        <v>1</v>
      </c>
      <c r="I5707">
        <v>2</v>
      </c>
      <c r="J5707">
        <v>2</v>
      </c>
      <c r="K5707" t="str">
        <f>LOOKUP(E5707,Types!A:A,Types!B:B)</f>
        <v>Pop</v>
      </c>
      <c r="L5707" t="str">
        <f>LOOKUP(I5707,Types!A:A,Types!B:B)</f>
        <v>Pop</v>
      </c>
      <c r="M5707">
        <f t="shared" si="89"/>
        <v>0</v>
      </c>
    </row>
    <row r="5708" spans="1:13" x14ac:dyDescent="0.2">
      <c r="A5708" t="s">
        <v>1203</v>
      </c>
      <c r="B5708">
        <v>6.1814964283257701E-4</v>
      </c>
      <c r="C5708">
        <v>2.4817761033773401E-2</v>
      </c>
      <c r="D5708">
        <v>0.97071105241775502</v>
      </c>
      <c r="E5708">
        <v>2</v>
      </c>
      <c r="F5708">
        <v>0</v>
      </c>
      <c r="G5708">
        <v>0</v>
      </c>
      <c r="H5708">
        <v>1</v>
      </c>
      <c r="I5708">
        <v>1</v>
      </c>
      <c r="J5708">
        <v>2</v>
      </c>
      <c r="K5708" t="str">
        <f>LOOKUP(E5708,Types!A:A,Types!B:B)</f>
        <v>Pop</v>
      </c>
      <c r="L5708" t="str">
        <f>LOOKUP(I5708,Types!A:A,Types!B:B)</f>
        <v>Art</v>
      </c>
      <c r="M5708">
        <f t="shared" si="89"/>
        <v>-1</v>
      </c>
    </row>
    <row r="5709" spans="1:13" x14ac:dyDescent="0.2">
      <c r="A5709" t="s">
        <v>1740</v>
      </c>
      <c r="B5709">
        <v>2.0565045997500398E-3</v>
      </c>
      <c r="C5709">
        <v>0.36823993921279902</v>
      </c>
      <c r="D5709">
        <v>0.61231112480163497</v>
      </c>
      <c r="E5709">
        <v>2</v>
      </c>
      <c r="F5709">
        <v>0</v>
      </c>
      <c r="G5709">
        <v>0</v>
      </c>
      <c r="H5709">
        <v>1</v>
      </c>
      <c r="I5709">
        <v>1</v>
      </c>
      <c r="J5709">
        <v>2</v>
      </c>
      <c r="K5709" t="str">
        <f>LOOKUP(E5709,Types!A:A,Types!B:B)</f>
        <v>Pop</v>
      </c>
      <c r="L5709" t="str">
        <f>LOOKUP(I5709,Types!A:A,Types!B:B)</f>
        <v>Art</v>
      </c>
      <c r="M5709">
        <f t="shared" si="89"/>
        <v>-1</v>
      </c>
    </row>
    <row r="5710" spans="1:13" x14ac:dyDescent="0.2">
      <c r="A5710" t="s">
        <v>1381</v>
      </c>
      <c r="B5710">
        <v>7.73827487137168E-4</v>
      </c>
      <c r="C5710">
        <v>4.1853640228509903E-2</v>
      </c>
      <c r="D5710">
        <v>0.948472380638122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x14ac:dyDescent="0.2">
      <c r="A5711" t="s">
        <v>1569</v>
      </c>
      <c r="B5711">
        <v>8.9202960953116395E-4</v>
      </c>
      <c r="C5711">
        <v>0.10829735547304099</v>
      </c>
      <c r="D5711">
        <v>0.88670539855956998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2340</v>
      </c>
      <c r="B5712">
        <v>8.0566894030198401E-4</v>
      </c>
      <c r="C5712">
        <v>0.15482176840305301</v>
      </c>
      <c r="D5712">
        <v>0.83848458528518599</v>
      </c>
      <c r="E5712">
        <v>2</v>
      </c>
      <c r="F5712">
        <v>0</v>
      </c>
      <c r="G5712">
        <v>0</v>
      </c>
      <c r="H5712">
        <v>1</v>
      </c>
      <c r="I5712">
        <v>2</v>
      </c>
      <c r="J5712">
        <v>2</v>
      </c>
      <c r="K5712" t="str">
        <f>LOOKUP(E5712,Types!A:A,Types!B:B)</f>
        <v>Pop</v>
      </c>
      <c r="L5712" t="str">
        <f>LOOKUP(I5712,Types!A:A,Types!B:B)</f>
        <v>Pop</v>
      </c>
      <c r="M5712">
        <f t="shared" si="89"/>
        <v>0</v>
      </c>
    </row>
    <row r="5713" spans="1:13" x14ac:dyDescent="0.2">
      <c r="A5713" t="s">
        <v>1639</v>
      </c>
      <c r="B5713">
        <v>1.1028258595615599E-3</v>
      </c>
      <c r="C5713">
        <v>8.5818007588386494E-2</v>
      </c>
      <c r="D5713">
        <v>0.90584158897399902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x14ac:dyDescent="0.2">
      <c r="A5714" t="s">
        <v>652</v>
      </c>
      <c r="B5714">
        <v>1.08159473165869E-3</v>
      </c>
      <c r="C5714">
        <v>0.13032427430152799</v>
      </c>
      <c r="D5714">
        <v>0.86046892404556197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x14ac:dyDescent="0.2">
      <c r="A5715" t="s">
        <v>1440</v>
      </c>
      <c r="B5715">
        <v>9.0206821914762204E-4</v>
      </c>
      <c r="C5715">
        <v>8.0388203263282706E-2</v>
      </c>
      <c r="D5715">
        <v>0.90988272428512496</v>
      </c>
      <c r="E5715">
        <v>2</v>
      </c>
      <c r="F5715">
        <v>0</v>
      </c>
      <c r="G5715">
        <v>0</v>
      </c>
      <c r="H5715">
        <v>1</v>
      </c>
      <c r="I5715">
        <v>1</v>
      </c>
      <c r="J5715">
        <v>2</v>
      </c>
      <c r="K5715" t="str">
        <f>LOOKUP(E5715,Types!A:A,Types!B:B)</f>
        <v>Pop</v>
      </c>
      <c r="L5715" t="str">
        <f>LOOKUP(I5715,Types!A:A,Types!B:B)</f>
        <v>Art</v>
      </c>
      <c r="M5715">
        <f t="shared" si="89"/>
        <v>-1</v>
      </c>
    </row>
    <row r="5716" spans="1:13" x14ac:dyDescent="0.2">
      <c r="A5716" t="s">
        <v>328</v>
      </c>
      <c r="B5716">
        <v>9.3216676032170599E-4</v>
      </c>
      <c r="C5716">
        <v>7.8232929110526997E-2</v>
      </c>
      <c r="D5716">
        <v>0.91916620731353704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x14ac:dyDescent="0.2">
      <c r="A5717" t="s">
        <v>40</v>
      </c>
      <c r="B5717">
        <v>1.2938140425830999E-3</v>
      </c>
      <c r="C5717">
        <v>0.15605333447456299</v>
      </c>
      <c r="D5717">
        <v>0.83757042884826605</v>
      </c>
      <c r="E5717">
        <v>2</v>
      </c>
      <c r="F5717">
        <v>0</v>
      </c>
      <c r="G5717">
        <v>0</v>
      </c>
      <c r="H5717">
        <v>1</v>
      </c>
      <c r="I5717">
        <v>1</v>
      </c>
      <c r="J5717">
        <v>2</v>
      </c>
      <c r="K5717" t="str">
        <f>LOOKUP(E5717,Types!A:A,Types!B:B)</f>
        <v>Pop</v>
      </c>
      <c r="L5717" t="str">
        <f>LOOKUP(I5717,Types!A:A,Types!B:B)</f>
        <v>Art</v>
      </c>
      <c r="M5717">
        <f t="shared" si="89"/>
        <v>-1</v>
      </c>
    </row>
    <row r="5718" spans="1:13" x14ac:dyDescent="0.2">
      <c r="A5718" t="s">
        <v>2314</v>
      </c>
      <c r="B5718">
        <v>7.6425989391282201E-4</v>
      </c>
      <c r="C5718">
        <v>6.7541532218456199E-2</v>
      </c>
      <c r="D5718">
        <v>0.93052178621292103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x14ac:dyDescent="0.2">
      <c r="A5719" t="s">
        <v>419</v>
      </c>
      <c r="B5719">
        <v>6.5786042250692801E-4</v>
      </c>
      <c r="C5719">
        <v>4.8398494720458901E-2</v>
      </c>
      <c r="D5719">
        <v>0.94311892986297596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x14ac:dyDescent="0.2">
      <c r="A5720" t="s">
        <v>1075</v>
      </c>
      <c r="B5720">
        <v>1.0720470454543801E-3</v>
      </c>
      <c r="C5720">
        <v>0.20261910557746801</v>
      </c>
      <c r="D5720">
        <v>0.78450787067413297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x14ac:dyDescent="0.2">
      <c r="A5721" t="s">
        <v>1752</v>
      </c>
      <c r="B5721">
        <v>7.5562781421467597E-4</v>
      </c>
      <c r="C5721">
        <v>4.4342342764139099E-2</v>
      </c>
      <c r="D5721">
        <v>0.95281624794006303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1299</v>
      </c>
      <c r="B5722">
        <v>1.03689776733517E-3</v>
      </c>
      <c r="C5722">
        <v>6.6304273903369904E-2</v>
      </c>
      <c r="D5722">
        <v>0.92752569913864102</v>
      </c>
      <c r="E5722">
        <v>2</v>
      </c>
      <c r="F5722">
        <v>0</v>
      </c>
      <c r="G5722">
        <v>0</v>
      </c>
      <c r="H5722">
        <v>1</v>
      </c>
      <c r="I5722">
        <v>2</v>
      </c>
      <c r="J5722">
        <v>2</v>
      </c>
      <c r="K5722" t="str">
        <f>LOOKUP(E5722,Types!A:A,Types!B:B)</f>
        <v>Pop</v>
      </c>
      <c r="L5722" t="str">
        <f>LOOKUP(I5722,Types!A:A,Types!B:B)</f>
        <v>Pop</v>
      </c>
      <c r="M5722">
        <f t="shared" si="89"/>
        <v>0</v>
      </c>
    </row>
    <row r="5723" spans="1:13" x14ac:dyDescent="0.2">
      <c r="A5723" t="s">
        <v>1530</v>
      </c>
      <c r="B5723">
        <v>1.20248994790017E-3</v>
      </c>
      <c r="C5723">
        <v>8.7402395904064095E-2</v>
      </c>
      <c r="D5723">
        <v>0.90312850475311202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x14ac:dyDescent="0.2">
      <c r="A5724" t="s">
        <v>663</v>
      </c>
      <c r="B5724">
        <v>1.1465202551335001E-3</v>
      </c>
      <c r="C5724">
        <v>0.15265983343124301</v>
      </c>
      <c r="D5724">
        <v>0.84098726511001498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x14ac:dyDescent="0.2">
      <c r="A5725" t="s">
        <v>1543</v>
      </c>
      <c r="B5725">
        <v>9.2343759024515705E-4</v>
      </c>
      <c r="C5725">
        <v>4.8160865902900599E-2</v>
      </c>
      <c r="D5725">
        <v>0.94890600442886297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x14ac:dyDescent="0.2">
      <c r="A5726" t="s">
        <v>444</v>
      </c>
      <c r="B5726">
        <v>1.28251011483371E-3</v>
      </c>
      <c r="C5726">
        <v>7.6241940259933402E-2</v>
      </c>
      <c r="D5726">
        <v>0.91634541749954201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x14ac:dyDescent="0.2">
      <c r="A5727" t="s">
        <v>1811</v>
      </c>
      <c r="B5727">
        <v>1.3235233491286601E-3</v>
      </c>
      <c r="C5727">
        <v>0.158006802201271</v>
      </c>
      <c r="D5727">
        <v>0.83227837085723799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950</v>
      </c>
      <c r="B5728">
        <v>1.32259912788867E-3</v>
      </c>
      <c r="C5728">
        <v>0.156442239880561</v>
      </c>
      <c r="D5728">
        <v>0.82825958728790205</v>
      </c>
      <c r="E5728">
        <v>2</v>
      </c>
      <c r="F5728">
        <v>0</v>
      </c>
      <c r="G5728">
        <v>0</v>
      </c>
      <c r="H5728">
        <v>1</v>
      </c>
      <c r="I5728">
        <v>2</v>
      </c>
      <c r="J5728">
        <v>2</v>
      </c>
      <c r="K5728" t="str">
        <f>LOOKUP(E5728,Types!A:A,Types!B:B)</f>
        <v>Pop</v>
      </c>
      <c r="L5728" t="str">
        <f>LOOKUP(I5728,Types!A:A,Types!B:B)</f>
        <v>Pop</v>
      </c>
      <c r="M5728">
        <f t="shared" si="89"/>
        <v>0</v>
      </c>
    </row>
    <row r="5729" spans="1:13" x14ac:dyDescent="0.2">
      <c r="A5729" t="s">
        <v>547</v>
      </c>
      <c r="B5729">
        <v>6.0420873342081904E-4</v>
      </c>
      <c r="C5729">
        <v>6.3738912343978799E-2</v>
      </c>
      <c r="D5729">
        <v>0.93378829956054599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x14ac:dyDescent="0.2">
      <c r="A5730" t="s">
        <v>2332</v>
      </c>
      <c r="B5730">
        <v>1.59680866636335E-3</v>
      </c>
      <c r="C5730">
        <v>0.205202192068099</v>
      </c>
      <c r="D5730">
        <v>0.78375977277755704</v>
      </c>
      <c r="E5730">
        <v>2</v>
      </c>
      <c r="F5730">
        <v>0</v>
      </c>
      <c r="G5730">
        <v>0</v>
      </c>
      <c r="H5730">
        <v>1</v>
      </c>
      <c r="I5730">
        <v>1</v>
      </c>
      <c r="J5730">
        <v>2</v>
      </c>
      <c r="K5730" t="str">
        <f>LOOKUP(E5730,Types!A:A,Types!B:B)</f>
        <v>Pop</v>
      </c>
      <c r="L5730" t="str">
        <f>LOOKUP(I5730,Types!A:A,Types!B:B)</f>
        <v>Art</v>
      </c>
      <c r="M5730">
        <f t="shared" si="89"/>
        <v>-1</v>
      </c>
    </row>
    <row r="5731" spans="1:13" x14ac:dyDescent="0.2">
      <c r="A5731" t="s">
        <v>1070</v>
      </c>
      <c r="B5731">
        <v>1.5425222227349799E-3</v>
      </c>
      <c r="C5731">
        <v>0.22188475728034901</v>
      </c>
      <c r="D5731">
        <v>0.76949936151504505</v>
      </c>
      <c r="E5731">
        <v>2</v>
      </c>
      <c r="F5731">
        <v>0</v>
      </c>
      <c r="G5731">
        <v>0</v>
      </c>
      <c r="H5731">
        <v>1</v>
      </c>
      <c r="I5731">
        <v>3</v>
      </c>
      <c r="J5731">
        <v>2</v>
      </c>
      <c r="K5731" t="str">
        <f>LOOKUP(E5731,Types!A:A,Types!B:B)</f>
        <v>Pop</v>
      </c>
      <c r="L5731" t="str">
        <f>LOOKUP(I5731,Types!A:A,Types!B:B)</f>
        <v>Tradition</v>
      </c>
      <c r="M5731">
        <f t="shared" si="89"/>
        <v>1</v>
      </c>
    </row>
    <row r="5732" spans="1:13" x14ac:dyDescent="0.2">
      <c r="A5732" t="s">
        <v>764</v>
      </c>
      <c r="B5732">
        <v>7.18828698154538E-4</v>
      </c>
      <c r="C5732">
        <v>3.9216656237840597E-2</v>
      </c>
      <c r="D5732">
        <v>0.94803225994110096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x14ac:dyDescent="0.2">
      <c r="A5733" t="s">
        <v>2262</v>
      </c>
      <c r="B5733">
        <v>9.8118185997009191E-4</v>
      </c>
      <c r="C5733">
        <v>9.85761359333992E-2</v>
      </c>
      <c r="D5733">
        <v>0.898856520652771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x14ac:dyDescent="0.2">
      <c r="A5734" t="s">
        <v>2056</v>
      </c>
      <c r="B5734">
        <v>1.02352607063949E-3</v>
      </c>
      <c r="C5734">
        <v>8.6029753088951097E-2</v>
      </c>
      <c r="D5734">
        <v>0.90801018476486195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x14ac:dyDescent="0.2">
      <c r="A5735" t="s">
        <v>1916</v>
      </c>
      <c r="B5735">
        <v>1.4136437093838999E-3</v>
      </c>
      <c r="C5735">
        <v>6.7357614636421204E-2</v>
      </c>
      <c r="D5735">
        <v>0.92052018642425504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1210</v>
      </c>
      <c r="B5736">
        <v>1.3913065195083601E-3</v>
      </c>
      <c r="C5736">
        <v>7.4300497770309407E-2</v>
      </c>
      <c r="D5736">
        <v>0.911105096340179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x14ac:dyDescent="0.2">
      <c r="A5737" t="s">
        <v>303</v>
      </c>
      <c r="B5737">
        <v>8.2358793588355097E-4</v>
      </c>
      <c r="C5737">
        <v>5.41783720254898E-2</v>
      </c>
      <c r="D5737">
        <v>0.94127458333969105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692</v>
      </c>
      <c r="B5738">
        <v>1.84625061228871E-3</v>
      </c>
      <c r="C5738">
        <v>0.138671174645423</v>
      </c>
      <c r="D5738">
        <v>0.83068180084228505</v>
      </c>
      <c r="E5738">
        <v>2</v>
      </c>
      <c r="F5738">
        <v>0</v>
      </c>
      <c r="G5738">
        <v>0</v>
      </c>
      <c r="H5738">
        <v>1</v>
      </c>
      <c r="I5738">
        <v>2</v>
      </c>
      <c r="J5738">
        <v>2</v>
      </c>
      <c r="K5738" t="str">
        <f>LOOKUP(E5738,Types!A:A,Types!B:B)</f>
        <v>Pop</v>
      </c>
      <c r="L5738" t="str">
        <f>LOOKUP(I5738,Types!A:A,Types!B:B)</f>
        <v>Pop</v>
      </c>
      <c r="M5738">
        <f t="shared" si="89"/>
        <v>0</v>
      </c>
    </row>
    <row r="5739" spans="1:13" x14ac:dyDescent="0.2">
      <c r="A5739" t="s">
        <v>1549</v>
      </c>
      <c r="B5739">
        <v>7.0586585206910903E-4</v>
      </c>
      <c r="C5739">
        <v>5.0564616918563801E-2</v>
      </c>
      <c r="D5739">
        <v>0.94438046216964699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x14ac:dyDescent="0.2">
      <c r="A5740" t="s">
        <v>1034</v>
      </c>
      <c r="B5740">
        <v>1.8909163773059799E-3</v>
      </c>
      <c r="C5740">
        <v>0.18929336965084001</v>
      </c>
      <c r="D5740">
        <v>0.80617535114288297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x14ac:dyDescent="0.2">
      <c r="A5741" t="s">
        <v>1865</v>
      </c>
      <c r="B5741">
        <v>9.6526305424049497E-4</v>
      </c>
      <c r="C5741">
        <v>0.101737588644027</v>
      </c>
      <c r="D5741">
        <v>0.89640063047409002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x14ac:dyDescent="0.2">
      <c r="A5742" t="s">
        <v>1516</v>
      </c>
      <c r="B5742">
        <v>1.4885913114994699E-3</v>
      </c>
      <c r="C5742">
        <v>0.28821697831153797</v>
      </c>
      <c r="D5742">
        <v>0.65968686342239302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x14ac:dyDescent="0.2">
      <c r="A5743" t="s">
        <v>2186</v>
      </c>
      <c r="B5743">
        <v>1.59876851830631E-3</v>
      </c>
      <c r="C5743">
        <v>0.17516906559467299</v>
      </c>
      <c r="D5743">
        <v>0.81327325105667103</v>
      </c>
      <c r="E5743">
        <v>2</v>
      </c>
      <c r="F5743">
        <v>0</v>
      </c>
      <c r="G5743">
        <v>0</v>
      </c>
      <c r="H5743">
        <v>1</v>
      </c>
      <c r="I5743">
        <v>1</v>
      </c>
      <c r="J5743">
        <v>2</v>
      </c>
      <c r="K5743" t="str">
        <f>LOOKUP(E5743,Types!A:A,Types!B:B)</f>
        <v>Pop</v>
      </c>
      <c r="L5743" t="str">
        <f>LOOKUP(I5743,Types!A:A,Types!B:B)</f>
        <v>Art</v>
      </c>
      <c r="M5743">
        <f t="shared" si="89"/>
        <v>-1</v>
      </c>
    </row>
    <row r="5744" spans="1:13" x14ac:dyDescent="0.2">
      <c r="A5744" t="s">
        <v>277</v>
      </c>
      <c r="B5744">
        <v>8.9817185653373599E-4</v>
      </c>
      <c r="C5744">
        <v>6.3312962651252705E-2</v>
      </c>
      <c r="D5744">
        <v>0.93065512180328303</v>
      </c>
      <c r="E5744">
        <v>2</v>
      </c>
      <c r="F5744">
        <v>0</v>
      </c>
      <c r="G5744">
        <v>0</v>
      </c>
      <c r="H5744">
        <v>1</v>
      </c>
      <c r="I5744">
        <v>2</v>
      </c>
      <c r="J5744">
        <v>2</v>
      </c>
      <c r="K5744" t="str">
        <f>LOOKUP(E5744,Types!A:A,Types!B:B)</f>
        <v>Pop</v>
      </c>
      <c r="L5744" t="str">
        <f>LOOKUP(I5744,Types!A:A,Types!B:B)</f>
        <v>Pop</v>
      </c>
      <c r="M5744">
        <f t="shared" si="89"/>
        <v>0</v>
      </c>
    </row>
    <row r="5745" spans="1:13" x14ac:dyDescent="0.2">
      <c r="A5745" t="s">
        <v>525</v>
      </c>
      <c r="B5745">
        <v>1.64506526198238E-3</v>
      </c>
      <c r="C5745">
        <v>0.40655627846717801</v>
      </c>
      <c r="D5745">
        <v>0.59076052904128995</v>
      </c>
      <c r="E5745">
        <v>2</v>
      </c>
      <c r="F5745">
        <v>0</v>
      </c>
      <c r="G5745">
        <v>0</v>
      </c>
      <c r="H5745">
        <v>1</v>
      </c>
      <c r="I5745">
        <v>3</v>
      </c>
      <c r="J5745">
        <v>2</v>
      </c>
      <c r="K5745" t="str">
        <f>LOOKUP(E5745,Types!A:A,Types!B:B)</f>
        <v>Pop</v>
      </c>
      <c r="L5745" t="str">
        <f>LOOKUP(I5745,Types!A:A,Types!B:B)</f>
        <v>Tradition</v>
      </c>
      <c r="M5745">
        <f t="shared" si="89"/>
        <v>1</v>
      </c>
    </row>
    <row r="5746" spans="1:13" x14ac:dyDescent="0.2">
      <c r="A5746" t="s">
        <v>807</v>
      </c>
      <c r="B5746">
        <v>1.9644943531602599E-3</v>
      </c>
      <c r="C5746">
        <v>0.170831769704818</v>
      </c>
      <c r="D5746">
        <v>0.81075721979141202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x14ac:dyDescent="0.2">
      <c r="A5747" t="s">
        <v>36</v>
      </c>
      <c r="B5747">
        <v>1.1386306723579699E-3</v>
      </c>
      <c r="C5747">
        <v>8.5915736854076302E-2</v>
      </c>
      <c r="D5747">
        <v>0.91089719533920199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x14ac:dyDescent="0.2">
      <c r="A5748" t="s">
        <v>623</v>
      </c>
      <c r="B5748">
        <v>1.76321389153599E-3</v>
      </c>
      <c r="C5748">
        <v>0.22441568970680201</v>
      </c>
      <c r="D5748">
        <v>0.76187986135482699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x14ac:dyDescent="0.2">
      <c r="A5749" t="s">
        <v>351</v>
      </c>
      <c r="B5749">
        <v>1.2631382560357399E-3</v>
      </c>
      <c r="C5749">
        <v>0.168089389801025</v>
      </c>
      <c r="D5749">
        <v>0.82409471273422197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x14ac:dyDescent="0.2">
      <c r="A5750" t="s">
        <v>431</v>
      </c>
      <c r="B5750">
        <v>7.63870950322598E-4</v>
      </c>
      <c r="C5750">
        <v>4.0003716945648103E-2</v>
      </c>
      <c r="D5750">
        <v>0.95583695173263505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x14ac:dyDescent="0.2">
      <c r="A5751" t="s">
        <v>336</v>
      </c>
      <c r="B5751">
        <v>5.3576764184981498E-4</v>
      </c>
      <c r="C5751">
        <v>4.74318489432334E-2</v>
      </c>
      <c r="D5751">
        <v>0.94991773366928101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x14ac:dyDescent="0.2">
      <c r="A5752" t="s">
        <v>590</v>
      </c>
      <c r="B5752">
        <v>7.1392185054719405E-4</v>
      </c>
      <c r="C5752">
        <v>3.3039007335901198E-2</v>
      </c>
      <c r="D5752">
        <v>0.961239993572235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x14ac:dyDescent="0.2">
      <c r="A5753" t="s">
        <v>1805</v>
      </c>
      <c r="B5753">
        <v>8.0237217480316704E-4</v>
      </c>
      <c r="C5753">
        <v>9.5177665352821295E-2</v>
      </c>
      <c r="D5753">
        <v>0.90197354555130005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x14ac:dyDescent="0.2">
      <c r="A5754" t="s">
        <v>1935</v>
      </c>
      <c r="B5754">
        <v>5.6983012473210595E-4</v>
      </c>
      <c r="C5754">
        <v>5.5795691907405798E-2</v>
      </c>
      <c r="D5754">
        <v>0.94180518388748102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x14ac:dyDescent="0.2">
      <c r="A5755" t="s">
        <v>299</v>
      </c>
      <c r="B5755">
        <v>9.9282793235033707E-4</v>
      </c>
      <c r="C5755">
        <v>5.9469942003488499E-2</v>
      </c>
      <c r="D5755">
        <v>0.93037778139114302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x14ac:dyDescent="0.2">
      <c r="A5756" t="s">
        <v>1920</v>
      </c>
      <c r="B5756">
        <v>1.0545352706685599E-3</v>
      </c>
      <c r="C5756">
        <v>0.22565293312072701</v>
      </c>
      <c r="D5756">
        <v>0.77164149284362704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x14ac:dyDescent="0.2">
      <c r="A5757" t="s">
        <v>2047</v>
      </c>
      <c r="B5757">
        <v>7.6856213854625799E-4</v>
      </c>
      <c r="C5757">
        <v>3.7575062364339801E-2</v>
      </c>
      <c r="D5757">
        <v>0.95607614517211903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x14ac:dyDescent="0.2">
      <c r="A5758" t="s">
        <v>1173</v>
      </c>
      <c r="B5758">
        <v>1.1196127161383601E-3</v>
      </c>
      <c r="C5758">
        <v>5.9671476483344997E-2</v>
      </c>
      <c r="D5758">
        <v>0.92868834733963002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x14ac:dyDescent="0.2">
      <c r="A5759" t="s">
        <v>2117</v>
      </c>
      <c r="B5759">
        <v>1.1477443622425101E-3</v>
      </c>
      <c r="C5759">
        <v>7.8434750437736497E-2</v>
      </c>
      <c r="D5759">
        <v>0.91419118642806996</v>
      </c>
      <c r="E5759">
        <v>2</v>
      </c>
      <c r="F5759">
        <v>0</v>
      </c>
      <c r="G5759">
        <v>0</v>
      </c>
      <c r="H5759">
        <v>1</v>
      </c>
      <c r="I5759">
        <v>1</v>
      </c>
      <c r="J5759">
        <v>2</v>
      </c>
      <c r="K5759" t="str">
        <f>LOOKUP(E5759,Types!A:A,Types!B:B)</f>
        <v>Pop</v>
      </c>
      <c r="L5759" t="str">
        <f>LOOKUP(I5759,Types!A:A,Types!B:B)</f>
        <v>Art</v>
      </c>
      <c r="M5759">
        <f t="shared" si="89"/>
        <v>-1</v>
      </c>
    </row>
    <row r="5760" spans="1:13" x14ac:dyDescent="0.2">
      <c r="A5760" t="s">
        <v>643</v>
      </c>
      <c r="B5760">
        <v>1.62908528000116E-3</v>
      </c>
      <c r="C5760">
        <v>0.236953735351562</v>
      </c>
      <c r="D5760">
        <v>0.72610443830490101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x14ac:dyDescent="0.2">
      <c r="A5761" t="s">
        <v>433</v>
      </c>
      <c r="B5761">
        <v>9.3137257499620297E-4</v>
      </c>
      <c r="C5761">
        <v>0.11564311385154701</v>
      </c>
      <c r="D5761">
        <v>0.882318675518035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x14ac:dyDescent="0.2">
      <c r="A5762" t="s">
        <v>309</v>
      </c>
      <c r="B5762">
        <v>1.1971832718700099E-3</v>
      </c>
      <c r="C5762">
        <v>0.13883925974368999</v>
      </c>
      <c r="D5762">
        <v>0.85682421922683705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264</v>
      </c>
      <c r="B5763">
        <v>1.22322072274982E-3</v>
      </c>
      <c r="C5763">
        <v>9.5775261521339403E-2</v>
      </c>
      <c r="D5763">
        <v>0.89731144905090299</v>
      </c>
      <c r="E5763">
        <v>2</v>
      </c>
      <c r="F5763">
        <v>0</v>
      </c>
      <c r="G5763">
        <v>0</v>
      </c>
      <c r="H5763">
        <v>1</v>
      </c>
      <c r="I5763">
        <v>2</v>
      </c>
      <c r="J5763">
        <v>2</v>
      </c>
      <c r="K5763" t="str">
        <f>LOOKUP(E5763,Types!A:A,Types!B:B)</f>
        <v>Pop</v>
      </c>
      <c r="L5763" t="str">
        <f>LOOKUP(I5763,Types!A:A,Types!B:B)</f>
        <v>Pop</v>
      </c>
      <c r="M5763">
        <f t="shared" ref="M5763:M5826" si="90">I5763-E5763</f>
        <v>0</v>
      </c>
    </row>
    <row r="5764" spans="1:13" x14ac:dyDescent="0.2">
      <c r="A5764" t="s">
        <v>626</v>
      </c>
      <c r="B5764">
        <v>9.6032489091157902E-4</v>
      </c>
      <c r="C5764">
        <v>9.9500089883804294E-2</v>
      </c>
      <c r="D5764">
        <v>0.89805114269256503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584</v>
      </c>
      <c r="B5765">
        <v>5.5158906616270499E-4</v>
      </c>
      <c r="C5765">
        <v>1.60319320857524E-2</v>
      </c>
      <c r="D5765">
        <v>0.97968071699142401</v>
      </c>
      <c r="E5765">
        <v>2</v>
      </c>
      <c r="F5765">
        <v>0</v>
      </c>
      <c r="G5765">
        <v>0</v>
      </c>
      <c r="H5765">
        <v>1</v>
      </c>
      <c r="I5765">
        <v>2</v>
      </c>
      <c r="J5765">
        <v>2</v>
      </c>
      <c r="K5765" t="str">
        <f>LOOKUP(E5765,Types!A:A,Types!B:B)</f>
        <v>Pop</v>
      </c>
      <c r="L5765" t="str">
        <f>LOOKUP(I5765,Types!A:A,Types!B:B)</f>
        <v>Pop</v>
      </c>
      <c r="M5765">
        <f t="shared" si="90"/>
        <v>0</v>
      </c>
    </row>
    <row r="5766" spans="1:13" x14ac:dyDescent="0.2">
      <c r="A5766" t="s">
        <v>2395</v>
      </c>
      <c r="B5766">
        <v>1.32064381614327E-3</v>
      </c>
      <c r="C5766">
        <v>0.10906340181827499</v>
      </c>
      <c r="D5766">
        <v>0.86811262369155795</v>
      </c>
      <c r="E5766">
        <v>2</v>
      </c>
      <c r="F5766">
        <v>0</v>
      </c>
      <c r="G5766">
        <v>0</v>
      </c>
      <c r="H5766">
        <v>1</v>
      </c>
      <c r="I5766">
        <v>1</v>
      </c>
      <c r="J5766">
        <v>2</v>
      </c>
      <c r="K5766" t="str">
        <f>LOOKUP(E5766,Types!A:A,Types!B:B)</f>
        <v>Pop</v>
      </c>
      <c r="L5766" t="str">
        <f>LOOKUP(I5766,Types!A:A,Types!B:B)</f>
        <v>Art</v>
      </c>
      <c r="M5766">
        <f t="shared" si="90"/>
        <v>-1</v>
      </c>
    </row>
    <row r="5767" spans="1:13" x14ac:dyDescent="0.2">
      <c r="A5767" t="s">
        <v>1684</v>
      </c>
      <c r="B5767">
        <v>1.06785574462264E-3</v>
      </c>
      <c r="C5767">
        <v>9.8014391958713504E-2</v>
      </c>
      <c r="D5767">
        <v>0.895618677139282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x14ac:dyDescent="0.2">
      <c r="A5768" t="s">
        <v>440</v>
      </c>
      <c r="B5768">
        <v>1.18096568621695E-3</v>
      </c>
      <c r="C5768">
        <v>0.148210689425468</v>
      </c>
      <c r="D5768">
        <v>0.82048285007476796</v>
      </c>
      <c r="E5768">
        <v>2</v>
      </c>
      <c r="F5768">
        <v>0</v>
      </c>
      <c r="G5768">
        <v>0</v>
      </c>
      <c r="H5768">
        <v>1</v>
      </c>
      <c r="I5768">
        <v>1</v>
      </c>
      <c r="J5768">
        <v>2</v>
      </c>
      <c r="K5768" t="str">
        <f>LOOKUP(E5768,Types!A:A,Types!B:B)</f>
        <v>Pop</v>
      </c>
      <c r="L5768" t="str">
        <f>LOOKUP(I5768,Types!A:A,Types!B:B)</f>
        <v>Art</v>
      </c>
      <c r="M5768">
        <f t="shared" si="90"/>
        <v>-1</v>
      </c>
    </row>
    <row r="5769" spans="1:13" x14ac:dyDescent="0.2">
      <c r="A5769" t="s">
        <v>2444</v>
      </c>
      <c r="B5769">
        <v>9.3742518220096805E-4</v>
      </c>
      <c r="C5769">
        <v>8.5417218506336198E-2</v>
      </c>
      <c r="D5769">
        <v>0.90094190835952703</v>
      </c>
      <c r="E5769">
        <v>2</v>
      </c>
      <c r="F5769">
        <v>0</v>
      </c>
      <c r="G5769">
        <v>0</v>
      </c>
      <c r="H5769">
        <v>1</v>
      </c>
      <c r="I5769">
        <v>2</v>
      </c>
      <c r="J5769">
        <v>2</v>
      </c>
      <c r="K5769" t="str">
        <f>LOOKUP(E5769,Types!A:A,Types!B:B)</f>
        <v>Pop</v>
      </c>
      <c r="L5769" t="str">
        <f>LOOKUP(I5769,Types!A:A,Types!B:B)</f>
        <v>Pop</v>
      </c>
      <c r="M5769">
        <f t="shared" si="90"/>
        <v>0</v>
      </c>
    </row>
    <row r="5770" spans="1:13" x14ac:dyDescent="0.2">
      <c r="A5770" t="s">
        <v>1503</v>
      </c>
      <c r="B5770">
        <v>3.0468279146589301E-4</v>
      </c>
      <c r="C5770">
        <v>1.4966772869229299E-2</v>
      </c>
      <c r="D5770">
        <v>0.98325204849243097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x14ac:dyDescent="0.2">
      <c r="A5771" t="s">
        <v>1432</v>
      </c>
      <c r="B5771">
        <v>1.14298134576529E-3</v>
      </c>
      <c r="C5771">
        <v>0.179407894611358</v>
      </c>
      <c r="D5771">
        <v>0.80609023571014404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x14ac:dyDescent="0.2">
      <c r="A5772" t="s">
        <v>1626</v>
      </c>
      <c r="B5772">
        <v>1.47127907257527E-3</v>
      </c>
      <c r="C5772">
        <v>0.19332641363143899</v>
      </c>
      <c r="D5772">
        <v>0.742825508117675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1913</v>
      </c>
      <c r="B5773">
        <v>6.3302915077656497E-4</v>
      </c>
      <c r="C5773">
        <v>4.3582912534475299E-2</v>
      </c>
      <c r="D5773">
        <v>0.95016157627105702</v>
      </c>
      <c r="E5773">
        <v>2</v>
      </c>
      <c r="F5773">
        <v>0</v>
      </c>
      <c r="G5773">
        <v>0</v>
      </c>
      <c r="H5773">
        <v>1</v>
      </c>
      <c r="I5773">
        <v>2</v>
      </c>
      <c r="J5773">
        <v>2</v>
      </c>
      <c r="K5773" t="str">
        <f>LOOKUP(E5773,Types!A:A,Types!B:B)</f>
        <v>Pop</v>
      </c>
      <c r="L5773" t="str">
        <f>LOOKUP(I5773,Types!A:A,Types!B:B)</f>
        <v>Pop</v>
      </c>
      <c r="M5773">
        <f t="shared" si="90"/>
        <v>0</v>
      </c>
    </row>
    <row r="5774" spans="1:13" x14ac:dyDescent="0.2">
      <c r="A5774" t="s">
        <v>710</v>
      </c>
      <c r="B5774">
        <v>1.0919981868937601E-3</v>
      </c>
      <c r="C5774">
        <v>8.1561811268329606E-2</v>
      </c>
      <c r="D5774">
        <v>0.91535186767578103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539</v>
      </c>
      <c r="B5775">
        <v>7.4430101085454204E-4</v>
      </c>
      <c r="C5775">
        <v>5.4617203772068003E-2</v>
      </c>
      <c r="D5775">
        <v>0.94140666723251298</v>
      </c>
      <c r="E5775">
        <v>2</v>
      </c>
      <c r="F5775">
        <v>0</v>
      </c>
      <c r="G5775">
        <v>0</v>
      </c>
      <c r="H5775">
        <v>1</v>
      </c>
      <c r="I5775">
        <v>2</v>
      </c>
      <c r="J5775">
        <v>2</v>
      </c>
      <c r="K5775" t="str">
        <f>LOOKUP(E5775,Types!A:A,Types!B:B)</f>
        <v>Pop</v>
      </c>
      <c r="L5775" t="str">
        <f>LOOKUP(I5775,Types!A:A,Types!B:B)</f>
        <v>Pop</v>
      </c>
      <c r="M5775">
        <f t="shared" si="90"/>
        <v>0</v>
      </c>
    </row>
    <row r="5776" spans="1:13" x14ac:dyDescent="0.2">
      <c r="A5776" t="s">
        <v>1389</v>
      </c>
      <c r="B5776">
        <v>1.28798326477408E-3</v>
      </c>
      <c r="C5776">
        <v>0.136501044034957</v>
      </c>
      <c r="D5776">
        <v>0.857366383075714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1985</v>
      </c>
      <c r="B5777">
        <v>1.06991291977465E-3</v>
      </c>
      <c r="C5777">
        <v>6.7362152040004702E-2</v>
      </c>
      <c r="D5777">
        <v>0.91765195131301802</v>
      </c>
      <c r="E5777">
        <v>2</v>
      </c>
      <c r="F5777">
        <v>0</v>
      </c>
      <c r="G5777">
        <v>0</v>
      </c>
      <c r="H5777">
        <v>1</v>
      </c>
      <c r="I5777">
        <v>2</v>
      </c>
      <c r="J5777">
        <v>2</v>
      </c>
      <c r="K5777" t="str">
        <f>LOOKUP(E5777,Types!A:A,Types!B:B)</f>
        <v>Pop</v>
      </c>
      <c r="L5777" t="str">
        <f>LOOKUP(I5777,Types!A:A,Types!B:B)</f>
        <v>Pop</v>
      </c>
      <c r="M5777">
        <f t="shared" si="90"/>
        <v>0</v>
      </c>
    </row>
    <row r="5778" spans="1:13" x14ac:dyDescent="0.2">
      <c r="A5778" t="s">
        <v>557</v>
      </c>
      <c r="B5778">
        <v>1.1889662127941799E-3</v>
      </c>
      <c r="C5778">
        <v>0.10000209510326299</v>
      </c>
      <c r="D5778">
        <v>0.88120806217193604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142</v>
      </c>
      <c r="B5779">
        <v>1.16745755076408E-3</v>
      </c>
      <c r="C5779">
        <v>8.6957670748233795E-2</v>
      </c>
      <c r="D5779">
        <v>0.903534054756164</v>
      </c>
      <c r="E5779">
        <v>2</v>
      </c>
      <c r="F5779">
        <v>0</v>
      </c>
      <c r="G5779">
        <v>0</v>
      </c>
      <c r="H5779">
        <v>1</v>
      </c>
      <c r="I5779">
        <v>2</v>
      </c>
      <c r="J5779">
        <v>2</v>
      </c>
      <c r="K5779" t="str">
        <f>LOOKUP(E5779,Types!A:A,Types!B:B)</f>
        <v>Pop</v>
      </c>
      <c r="L5779" t="str">
        <f>LOOKUP(I5779,Types!A:A,Types!B:B)</f>
        <v>Pop</v>
      </c>
      <c r="M5779">
        <f t="shared" si="90"/>
        <v>0</v>
      </c>
    </row>
    <row r="5780" spans="1:13" x14ac:dyDescent="0.2">
      <c r="A5780" t="s">
        <v>1309</v>
      </c>
      <c r="B5780">
        <v>1.79652299266308E-3</v>
      </c>
      <c r="C5780">
        <v>0.13011433184146801</v>
      </c>
      <c r="D5780">
        <v>0.857072353363037</v>
      </c>
      <c r="E5780">
        <v>2</v>
      </c>
      <c r="F5780">
        <v>0</v>
      </c>
      <c r="G5780">
        <v>0</v>
      </c>
      <c r="H5780">
        <v>1</v>
      </c>
      <c r="I5780">
        <v>1</v>
      </c>
      <c r="J5780">
        <v>2</v>
      </c>
      <c r="K5780" t="str">
        <f>LOOKUP(E5780,Types!A:A,Types!B:B)</f>
        <v>Pop</v>
      </c>
      <c r="L5780" t="str">
        <f>LOOKUP(I5780,Types!A:A,Types!B:B)</f>
        <v>Art</v>
      </c>
      <c r="M5780">
        <f t="shared" si="90"/>
        <v>-1</v>
      </c>
    </row>
    <row r="5781" spans="1:13" x14ac:dyDescent="0.2">
      <c r="A5781" t="s">
        <v>307</v>
      </c>
      <c r="B5781">
        <v>1.78529100958257E-3</v>
      </c>
      <c r="C5781">
        <v>0.39220145344734098</v>
      </c>
      <c r="D5781">
        <v>0.59993314743041903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x14ac:dyDescent="0.2">
      <c r="A5782" t="s">
        <v>724</v>
      </c>
      <c r="B5782">
        <v>1.4742881758138501E-3</v>
      </c>
      <c r="C5782">
        <v>0.14417649805545801</v>
      </c>
      <c r="D5782">
        <v>0.83649426698684604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x14ac:dyDescent="0.2">
      <c r="A5783" t="s">
        <v>1040</v>
      </c>
      <c r="B5783">
        <v>1.2326958822086399E-3</v>
      </c>
      <c r="C5783">
        <v>0.14927442371845201</v>
      </c>
      <c r="D5783">
        <v>0.83190524578094405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2062</v>
      </c>
      <c r="B5784">
        <v>1.0549915023147999E-3</v>
      </c>
      <c r="C5784">
        <v>9.0104430913925102E-2</v>
      </c>
      <c r="D5784">
        <v>0.89154380559921198</v>
      </c>
      <c r="E5784">
        <v>2</v>
      </c>
      <c r="F5784">
        <v>0</v>
      </c>
      <c r="G5784">
        <v>0</v>
      </c>
      <c r="H5784">
        <v>1</v>
      </c>
      <c r="I5784">
        <v>2</v>
      </c>
      <c r="J5784">
        <v>2</v>
      </c>
      <c r="K5784" t="str">
        <f>LOOKUP(E5784,Types!A:A,Types!B:B)</f>
        <v>Pop</v>
      </c>
      <c r="L5784" t="str">
        <f>LOOKUP(I5784,Types!A:A,Types!B:B)</f>
        <v>Pop</v>
      </c>
      <c r="M5784">
        <f t="shared" si="90"/>
        <v>0</v>
      </c>
    </row>
    <row r="5785" spans="1:13" x14ac:dyDescent="0.2">
      <c r="A5785" t="s">
        <v>888</v>
      </c>
      <c r="B5785">
        <v>6.11034920439124E-4</v>
      </c>
      <c r="C5785">
        <v>1.3802431523799801E-2</v>
      </c>
      <c r="D5785">
        <v>0.98262029886245705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x14ac:dyDescent="0.2">
      <c r="A5786" t="s">
        <v>928</v>
      </c>
      <c r="B5786">
        <v>1.53736886568367E-3</v>
      </c>
      <c r="C5786">
        <v>0.205922201275825</v>
      </c>
      <c r="D5786">
        <v>0.78620815277099598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x14ac:dyDescent="0.2">
      <c r="A5787" t="s">
        <v>1853</v>
      </c>
      <c r="B5787">
        <v>1.6516519244760199E-3</v>
      </c>
      <c r="C5787">
        <v>0.17082992196082999</v>
      </c>
      <c r="D5787">
        <v>0.81517332792282104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x14ac:dyDescent="0.2">
      <c r="A5788" t="s">
        <v>58</v>
      </c>
      <c r="B5788">
        <v>7.6251296559348702E-4</v>
      </c>
      <c r="C5788">
        <v>6.7227907478809301E-2</v>
      </c>
      <c r="D5788">
        <v>0.92951941490173295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x14ac:dyDescent="0.2">
      <c r="A5789" t="s">
        <v>339</v>
      </c>
      <c r="B5789">
        <v>1.55148736666888E-3</v>
      </c>
      <c r="C5789">
        <v>0.14310748875141099</v>
      </c>
      <c r="D5789">
        <v>0.847994744777679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x14ac:dyDescent="0.2">
      <c r="A5790" t="s">
        <v>1114</v>
      </c>
      <c r="B5790">
        <v>6.2594574410468297E-4</v>
      </c>
      <c r="C5790">
        <v>3.2217133790254503E-2</v>
      </c>
      <c r="D5790">
        <v>0.96455866098403897</v>
      </c>
      <c r="E5790">
        <v>2</v>
      </c>
      <c r="F5790">
        <v>0</v>
      </c>
      <c r="G5790">
        <v>0</v>
      </c>
      <c r="H5790">
        <v>1</v>
      </c>
      <c r="I5790">
        <v>1</v>
      </c>
      <c r="J5790">
        <v>2</v>
      </c>
      <c r="K5790" t="str">
        <f>LOOKUP(E5790,Types!A:A,Types!B:B)</f>
        <v>Pop</v>
      </c>
      <c r="L5790" t="str">
        <f>LOOKUP(I5790,Types!A:A,Types!B:B)</f>
        <v>Art</v>
      </c>
      <c r="M5790">
        <f t="shared" si="90"/>
        <v>-1</v>
      </c>
    </row>
    <row r="5791" spans="1:13" x14ac:dyDescent="0.2">
      <c r="A5791" t="s">
        <v>1002</v>
      </c>
      <c r="B5791">
        <v>7.1954098530113697E-4</v>
      </c>
      <c r="C5791">
        <v>4.8968136310577302E-2</v>
      </c>
      <c r="D5791">
        <v>0.94264817237854004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x14ac:dyDescent="0.2">
      <c r="A5792" t="s">
        <v>1259</v>
      </c>
      <c r="B5792">
        <v>1.1612576199695401E-3</v>
      </c>
      <c r="C5792">
        <v>0.27862796187400801</v>
      </c>
      <c r="D5792">
        <v>0.71453583240509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x14ac:dyDescent="0.2">
      <c r="A5793" t="s">
        <v>305</v>
      </c>
      <c r="B5793">
        <v>1.6977171180769799E-3</v>
      </c>
      <c r="C5793">
        <v>0.114708259701728</v>
      </c>
      <c r="D5793">
        <v>0.87868267297744695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x14ac:dyDescent="0.2">
      <c r="A5794" t="s">
        <v>1971</v>
      </c>
      <c r="B5794">
        <v>1.0906230891123401E-3</v>
      </c>
      <c r="C5794">
        <v>0.182885631918907</v>
      </c>
      <c r="D5794">
        <v>0.80390256643295199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x14ac:dyDescent="0.2">
      <c r="A5795" t="s">
        <v>132</v>
      </c>
      <c r="B5795">
        <v>7.6296873157843904E-4</v>
      </c>
      <c r="C5795">
        <v>6.3740678131580297E-2</v>
      </c>
      <c r="D5795">
        <v>0.93052482604980402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x14ac:dyDescent="0.2">
      <c r="A5796" t="s">
        <v>1484</v>
      </c>
      <c r="B5796">
        <v>6.5396499121561603E-4</v>
      </c>
      <c r="C5796">
        <v>6.8032212555408395E-2</v>
      </c>
      <c r="D5796">
        <v>0.92601048946380604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x14ac:dyDescent="0.2">
      <c r="A5797" t="s">
        <v>288</v>
      </c>
      <c r="B5797">
        <v>6.6186365438625195E-4</v>
      </c>
      <c r="C5797">
        <v>3.65342497825622E-2</v>
      </c>
      <c r="D5797">
        <v>0.95804303884506203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x14ac:dyDescent="0.2">
      <c r="A5798" t="s">
        <v>424</v>
      </c>
      <c r="B5798">
        <v>4.37925744336098E-4</v>
      </c>
      <c r="C5798">
        <v>2.21840273588895E-2</v>
      </c>
      <c r="D5798">
        <v>0.97619450092315596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x14ac:dyDescent="0.2">
      <c r="A5799" t="s">
        <v>418</v>
      </c>
      <c r="B5799">
        <v>1.17021158803254E-3</v>
      </c>
      <c r="C5799">
        <v>5.8033216744661303E-2</v>
      </c>
      <c r="D5799">
        <v>0.93573772907257002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x14ac:dyDescent="0.2">
      <c r="A5800" t="s">
        <v>343</v>
      </c>
      <c r="B5800">
        <v>1.13332050386816E-3</v>
      </c>
      <c r="C5800">
        <v>5.2856147289276102E-2</v>
      </c>
      <c r="D5800">
        <v>0.90581423044204701</v>
      </c>
      <c r="E5800">
        <v>2</v>
      </c>
      <c r="F5800">
        <v>0</v>
      </c>
      <c r="G5800">
        <v>0</v>
      </c>
      <c r="H5800">
        <v>1</v>
      </c>
      <c r="I5800">
        <v>1</v>
      </c>
      <c r="J5800">
        <v>2</v>
      </c>
      <c r="K5800" t="str">
        <f>LOOKUP(E5800,Types!A:A,Types!B:B)</f>
        <v>Pop</v>
      </c>
      <c r="L5800" t="str">
        <f>LOOKUP(I5800,Types!A:A,Types!B:B)</f>
        <v>Art</v>
      </c>
      <c r="M5800">
        <f t="shared" si="90"/>
        <v>-1</v>
      </c>
    </row>
    <row r="5801" spans="1:13" x14ac:dyDescent="0.2">
      <c r="A5801" t="s">
        <v>538</v>
      </c>
      <c r="B5801">
        <v>7.3549221269786304E-4</v>
      </c>
      <c r="C5801">
        <v>5.8730255812406498E-2</v>
      </c>
      <c r="D5801">
        <v>0.93062269687652499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x14ac:dyDescent="0.2">
      <c r="A5802" t="s">
        <v>1436</v>
      </c>
      <c r="B5802">
        <v>9.3648652546107704E-4</v>
      </c>
      <c r="C5802">
        <v>4.55518290400505E-2</v>
      </c>
      <c r="D5802">
        <v>0.94946360588073697</v>
      </c>
      <c r="E5802">
        <v>2</v>
      </c>
      <c r="F5802">
        <v>0</v>
      </c>
      <c r="G5802">
        <v>0</v>
      </c>
      <c r="H5802">
        <v>1</v>
      </c>
      <c r="I5802">
        <v>1</v>
      </c>
      <c r="J5802">
        <v>2</v>
      </c>
      <c r="K5802" t="str">
        <f>LOOKUP(E5802,Types!A:A,Types!B:B)</f>
        <v>Pop</v>
      </c>
      <c r="L5802" t="str">
        <f>LOOKUP(I5802,Types!A:A,Types!B:B)</f>
        <v>Art</v>
      </c>
      <c r="M5802">
        <f t="shared" si="90"/>
        <v>-1</v>
      </c>
    </row>
    <row r="5803" spans="1:13" x14ac:dyDescent="0.2">
      <c r="A5803" t="s">
        <v>1093</v>
      </c>
      <c r="B5803">
        <v>7.7581434743478797E-4</v>
      </c>
      <c r="C5803">
        <v>6.2757275998592293E-2</v>
      </c>
      <c r="D5803">
        <v>0.93325340747833196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x14ac:dyDescent="0.2">
      <c r="A5804" t="s">
        <v>1264</v>
      </c>
      <c r="B5804">
        <v>1.91099091898649E-3</v>
      </c>
      <c r="C5804">
        <v>0.26187705993652299</v>
      </c>
      <c r="D5804">
        <v>0.70726501941680897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x14ac:dyDescent="0.2">
      <c r="A5805" t="s">
        <v>706</v>
      </c>
      <c r="B5805">
        <v>6.8841013126075203E-4</v>
      </c>
      <c r="C5805">
        <v>8.1440016627311707E-2</v>
      </c>
      <c r="D5805">
        <v>0.91288512945175104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1858</v>
      </c>
      <c r="B5806">
        <v>8.4578525274991902E-4</v>
      </c>
      <c r="C5806">
        <v>7.8963324427604606E-2</v>
      </c>
      <c r="D5806">
        <v>0.91324216127395597</v>
      </c>
      <c r="E5806">
        <v>2</v>
      </c>
      <c r="F5806">
        <v>0</v>
      </c>
      <c r="G5806">
        <v>0</v>
      </c>
      <c r="H5806">
        <v>1</v>
      </c>
      <c r="I5806">
        <v>2</v>
      </c>
      <c r="J5806">
        <v>2</v>
      </c>
      <c r="K5806" t="str">
        <f>LOOKUP(E5806,Types!A:A,Types!B:B)</f>
        <v>Pop</v>
      </c>
      <c r="L5806" t="str">
        <f>LOOKUP(I5806,Types!A:A,Types!B:B)</f>
        <v>Pop</v>
      </c>
      <c r="M5806">
        <f t="shared" si="90"/>
        <v>0</v>
      </c>
    </row>
    <row r="5807" spans="1:13" x14ac:dyDescent="0.2">
      <c r="A5807" t="s">
        <v>1272</v>
      </c>
      <c r="B5807">
        <v>1.5602188650518599E-3</v>
      </c>
      <c r="C5807">
        <v>0.24872912466526001</v>
      </c>
      <c r="D5807">
        <v>0.72787880897521895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x14ac:dyDescent="0.2">
      <c r="A5808" t="s">
        <v>924</v>
      </c>
      <c r="B5808">
        <v>1.8717753700911899E-3</v>
      </c>
      <c r="C5808">
        <v>0.30515098571777299</v>
      </c>
      <c r="D5808">
        <v>0.66390401124954201</v>
      </c>
      <c r="E5808">
        <v>2</v>
      </c>
      <c r="F5808">
        <v>0</v>
      </c>
      <c r="G5808">
        <v>0</v>
      </c>
      <c r="H5808">
        <v>1</v>
      </c>
      <c r="I5808">
        <v>1</v>
      </c>
      <c r="J5808">
        <v>2</v>
      </c>
      <c r="K5808" t="str">
        <f>LOOKUP(E5808,Types!A:A,Types!B:B)</f>
        <v>Pop</v>
      </c>
      <c r="L5808" t="str">
        <f>LOOKUP(I5808,Types!A:A,Types!B:B)</f>
        <v>Art</v>
      </c>
      <c r="M5808">
        <f t="shared" si="90"/>
        <v>-1</v>
      </c>
    </row>
    <row r="5809" spans="1:13" x14ac:dyDescent="0.2">
      <c r="A5809" t="s">
        <v>1501</v>
      </c>
      <c r="B5809">
        <v>1.6182031249627399E-3</v>
      </c>
      <c r="C5809">
        <v>8.8428065180778503E-2</v>
      </c>
      <c r="D5809">
        <v>0.89293849468231201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x14ac:dyDescent="0.2">
      <c r="A5810" t="s">
        <v>537</v>
      </c>
      <c r="B5810">
        <v>1.0797453578561501E-3</v>
      </c>
      <c r="C5810">
        <v>9.8766162991523701E-2</v>
      </c>
      <c r="D5810">
        <v>0.89465779066085804</v>
      </c>
      <c r="E5810">
        <v>2</v>
      </c>
      <c r="F5810">
        <v>0</v>
      </c>
      <c r="G5810">
        <v>0</v>
      </c>
      <c r="H5810">
        <v>1</v>
      </c>
      <c r="I5810">
        <v>1</v>
      </c>
      <c r="J5810">
        <v>2</v>
      </c>
      <c r="K5810" t="str">
        <f>LOOKUP(E5810,Types!A:A,Types!B:B)</f>
        <v>Pop</v>
      </c>
      <c r="L5810" t="str">
        <f>LOOKUP(I5810,Types!A:A,Types!B:B)</f>
        <v>Art</v>
      </c>
      <c r="M5810">
        <f t="shared" si="90"/>
        <v>-1</v>
      </c>
    </row>
    <row r="5811" spans="1:13" x14ac:dyDescent="0.2">
      <c r="A5811" t="s">
        <v>185</v>
      </c>
      <c r="B5811">
        <v>1.1411468731239399E-3</v>
      </c>
      <c r="C5811">
        <v>0.25180667638778598</v>
      </c>
      <c r="D5811">
        <v>0.73933452367782504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1648</v>
      </c>
      <c r="B5812">
        <v>1.4955905498936701E-3</v>
      </c>
      <c r="C5812">
        <v>0.16383454203605599</v>
      </c>
      <c r="D5812">
        <v>0.81243741512298495</v>
      </c>
      <c r="E5812">
        <v>2</v>
      </c>
      <c r="F5812">
        <v>0</v>
      </c>
      <c r="G5812">
        <v>0</v>
      </c>
      <c r="H5812">
        <v>1</v>
      </c>
      <c r="I5812">
        <v>2</v>
      </c>
      <c r="J5812">
        <v>2</v>
      </c>
      <c r="K5812" t="str">
        <f>LOOKUP(E5812,Types!A:A,Types!B:B)</f>
        <v>Pop</v>
      </c>
      <c r="L5812" t="str">
        <f>LOOKUP(I5812,Types!A:A,Types!B:B)</f>
        <v>Pop</v>
      </c>
      <c r="M5812">
        <f t="shared" si="90"/>
        <v>0</v>
      </c>
    </row>
    <row r="5813" spans="1:13" x14ac:dyDescent="0.2">
      <c r="A5813" t="s">
        <v>1340</v>
      </c>
      <c r="B5813">
        <v>1.2661352520808499E-3</v>
      </c>
      <c r="C5813">
        <v>0.14584337174892401</v>
      </c>
      <c r="D5813">
        <v>0.83512437343597401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x14ac:dyDescent="0.2">
      <c r="A5814" t="s">
        <v>2089</v>
      </c>
      <c r="B5814">
        <v>1.29475153516978E-3</v>
      </c>
      <c r="C5814">
        <v>0.110666863620281</v>
      </c>
      <c r="D5814">
        <v>0.88387656211853005</v>
      </c>
      <c r="E5814">
        <v>2</v>
      </c>
      <c r="F5814">
        <v>0</v>
      </c>
      <c r="G5814">
        <v>0</v>
      </c>
      <c r="H5814">
        <v>1</v>
      </c>
      <c r="I5814">
        <v>1</v>
      </c>
      <c r="J5814">
        <v>2</v>
      </c>
      <c r="K5814" t="str">
        <f>LOOKUP(E5814,Types!A:A,Types!B:B)</f>
        <v>Pop</v>
      </c>
      <c r="L5814" t="str">
        <f>LOOKUP(I5814,Types!A:A,Types!B:B)</f>
        <v>Art</v>
      </c>
      <c r="M5814">
        <f t="shared" si="90"/>
        <v>-1</v>
      </c>
    </row>
    <row r="5815" spans="1:13" x14ac:dyDescent="0.2">
      <c r="A5815" t="s">
        <v>911</v>
      </c>
      <c r="B5815">
        <v>1.13241572398692E-3</v>
      </c>
      <c r="C5815">
        <v>0.12674675881862599</v>
      </c>
      <c r="D5815">
        <v>0.86913275718688898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121</v>
      </c>
      <c r="B5816">
        <v>1.7394844908267201E-3</v>
      </c>
      <c r="C5816">
        <v>0.152755171060562</v>
      </c>
      <c r="D5816">
        <v>0.80684870481491</v>
      </c>
      <c r="E5816">
        <v>2</v>
      </c>
      <c r="F5816">
        <v>0</v>
      </c>
      <c r="G5816">
        <v>0</v>
      </c>
      <c r="H5816">
        <v>1</v>
      </c>
      <c r="I5816">
        <v>2</v>
      </c>
      <c r="J5816">
        <v>2</v>
      </c>
      <c r="K5816" t="str">
        <f>LOOKUP(E5816,Types!A:A,Types!B:B)</f>
        <v>Pop</v>
      </c>
      <c r="L5816" t="str">
        <f>LOOKUP(I5816,Types!A:A,Types!B:B)</f>
        <v>Pop</v>
      </c>
      <c r="M5816">
        <f t="shared" si="90"/>
        <v>0</v>
      </c>
    </row>
    <row r="5817" spans="1:13" x14ac:dyDescent="0.2">
      <c r="A5817" t="s">
        <v>1302</v>
      </c>
      <c r="B5817">
        <v>8.2443526480346896E-4</v>
      </c>
      <c r="C5817">
        <v>5.3908821195363998E-2</v>
      </c>
      <c r="D5817">
        <v>0.94182884693145696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x14ac:dyDescent="0.2">
      <c r="A5818" t="s">
        <v>1714</v>
      </c>
      <c r="B5818">
        <v>1.42666418105363E-3</v>
      </c>
      <c r="C5818">
        <v>9.5245838165283203E-2</v>
      </c>
      <c r="D5818">
        <v>0.88841050863265902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x14ac:dyDescent="0.2">
      <c r="A5819" t="s">
        <v>1688</v>
      </c>
      <c r="B5819">
        <v>1.24314485583454E-3</v>
      </c>
      <c r="C5819">
        <v>5.4058324545621803E-2</v>
      </c>
      <c r="D5819">
        <v>0.91370207071304299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2074</v>
      </c>
      <c r="B5820">
        <v>1.30994885694235E-3</v>
      </c>
      <c r="C5820">
        <v>0.244366809725761</v>
      </c>
      <c r="D5820">
        <v>0.74973410367965698</v>
      </c>
      <c r="E5820">
        <v>2</v>
      </c>
      <c r="F5820">
        <v>0</v>
      </c>
      <c r="G5820">
        <v>0</v>
      </c>
      <c r="H5820">
        <v>1</v>
      </c>
      <c r="I5820">
        <v>2</v>
      </c>
      <c r="J5820">
        <v>2</v>
      </c>
      <c r="K5820" t="str">
        <f>LOOKUP(E5820,Types!A:A,Types!B:B)</f>
        <v>Pop</v>
      </c>
      <c r="L5820" t="str">
        <f>LOOKUP(I5820,Types!A:A,Types!B:B)</f>
        <v>Pop</v>
      </c>
      <c r="M5820">
        <f t="shared" si="90"/>
        <v>0</v>
      </c>
    </row>
    <row r="5821" spans="1:13" x14ac:dyDescent="0.2">
      <c r="A5821" t="s">
        <v>2205</v>
      </c>
      <c r="B5821">
        <v>5.9846165822818799E-4</v>
      </c>
      <c r="C5821">
        <v>2.5252882391214301E-2</v>
      </c>
      <c r="D5821">
        <v>0.96905773878097501</v>
      </c>
      <c r="E5821">
        <v>2</v>
      </c>
      <c r="F5821">
        <v>0</v>
      </c>
      <c r="G5821">
        <v>0</v>
      </c>
      <c r="H5821">
        <v>1</v>
      </c>
      <c r="I5821">
        <v>2</v>
      </c>
      <c r="J5821">
        <v>2</v>
      </c>
      <c r="K5821" t="str">
        <f>LOOKUP(E5821,Types!A:A,Types!B:B)</f>
        <v>Pop</v>
      </c>
      <c r="L5821" t="str">
        <f>LOOKUP(I5821,Types!A:A,Types!B:B)</f>
        <v>Pop</v>
      </c>
      <c r="M5821">
        <f t="shared" si="90"/>
        <v>0</v>
      </c>
    </row>
    <row r="5822" spans="1:13" x14ac:dyDescent="0.2">
      <c r="A5822" t="s">
        <v>829</v>
      </c>
      <c r="B5822">
        <v>1.56493089161813E-3</v>
      </c>
      <c r="C5822">
        <v>0.17960108816623599</v>
      </c>
      <c r="D5822">
        <v>0.80818641185760498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x14ac:dyDescent="0.2">
      <c r="A5823" t="s">
        <v>1120</v>
      </c>
      <c r="B5823">
        <v>5.3509860299527602E-4</v>
      </c>
      <c r="C5823">
        <v>2.4360850453376701E-2</v>
      </c>
      <c r="D5823">
        <v>0.96335023641586304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x14ac:dyDescent="0.2">
      <c r="A5824" t="s">
        <v>1157</v>
      </c>
      <c r="B5824">
        <v>1.23288156464695E-3</v>
      </c>
      <c r="C5824">
        <v>0.150602102279663</v>
      </c>
      <c r="D5824">
        <v>0.84663712978363004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x14ac:dyDescent="0.2">
      <c r="A5825" t="s">
        <v>1405</v>
      </c>
      <c r="B5825">
        <v>1.19106727652251E-3</v>
      </c>
      <c r="C5825">
        <v>6.6869489848613697E-2</v>
      </c>
      <c r="D5825">
        <v>0.91469043493270796</v>
      </c>
      <c r="E5825">
        <v>2</v>
      </c>
      <c r="F5825">
        <v>0</v>
      </c>
      <c r="G5825">
        <v>0</v>
      </c>
      <c r="H5825">
        <v>1</v>
      </c>
      <c r="I5825">
        <v>1</v>
      </c>
      <c r="J5825">
        <v>2</v>
      </c>
      <c r="K5825" t="str">
        <f>LOOKUP(E5825,Types!A:A,Types!B:B)</f>
        <v>Pop</v>
      </c>
      <c r="L5825" t="str">
        <f>LOOKUP(I5825,Types!A:A,Types!B:B)</f>
        <v>Art</v>
      </c>
      <c r="M5825">
        <f t="shared" si="90"/>
        <v>-1</v>
      </c>
    </row>
    <row r="5826" spans="1:13" x14ac:dyDescent="0.2">
      <c r="A5826" t="s">
        <v>235</v>
      </c>
      <c r="B5826">
        <v>1.17508927360177E-3</v>
      </c>
      <c r="C5826">
        <v>5.03156185150146E-2</v>
      </c>
      <c r="D5826">
        <v>0.94058316946029596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x14ac:dyDescent="0.2">
      <c r="A5827" t="s">
        <v>212</v>
      </c>
      <c r="B5827">
        <v>1.1192611418664399E-3</v>
      </c>
      <c r="C5827">
        <v>0.122934766113758</v>
      </c>
      <c r="D5827">
        <v>0.87318623065948398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1108</v>
      </c>
      <c r="B5828">
        <v>1.0973826283588999E-3</v>
      </c>
      <c r="C5828">
        <v>8.5376344621181405E-2</v>
      </c>
      <c r="D5828">
        <v>0.90813046693801802</v>
      </c>
      <c r="E5828">
        <v>2</v>
      </c>
      <c r="F5828">
        <v>0</v>
      </c>
      <c r="G5828">
        <v>0</v>
      </c>
      <c r="H5828">
        <v>1</v>
      </c>
      <c r="I5828">
        <v>2</v>
      </c>
      <c r="J5828">
        <v>2</v>
      </c>
      <c r="K5828" t="str">
        <f>LOOKUP(E5828,Types!A:A,Types!B:B)</f>
        <v>Pop</v>
      </c>
      <c r="L5828" t="str">
        <f>LOOKUP(I5828,Types!A:A,Types!B:B)</f>
        <v>Pop</v>
      </c>
      <c r="M5828">
        <f t="shared" si="91"/>
        <v>0</v>
      </c>
    </row>
    <row r="5829" spans="1:13" x14ac:dyDescent="0.2">
      <c r="A5829" t="s">
        <v>1909</v>
      </c>
      <c r="B5829">
        <v>1.5484343748539599E-3</v>
      </c>
      <c r="C5829">
        <v>0.24686187505721999</v>
      </c>
      <c r="D5829">
        <v>0.74177706241607599</v>
      </c>
      <c r="E5829">
        <v>2</v>
      </c>
      <c r="F5829">
        <v>0</v>
      </c>
      <c r="G5829">
        <v>0</v>
      </c>
      <c r="H5829">
        <v>1</v>
      </c>
      <c r="I5829">
        <v>2</v>
      </c>
      <c r="J5829">
        <v>2</v>
      </c>
      <c r="K5829" t="str">
        <f>LOOKUP(E5829,Types!A:A,Types!B:B)</f>
        <v>Pop</v>
      </c>
      <c r="L5829" t="str">
        <f>LOOKUP(I5829,Types!A:A,Types!B:B)</f>
        <v>Pop</v>
      </c>
      <c r="M5829">
        <f t="shared" si="91"/>
        <v>0</v>
      </c>
    </row>
    <row r="5830" spans="1:13" x14ac:dyDescent="0.2">
      <c r="A5830" t="s">
        <v>369</v>
      </c>
      <c r="B5830">
        <v>8.3284307038411498E-4</v>
      </c>
      <c r="C5830">
        <v>0.100971952080726</v>
      </c>
      <c r="D5830">
        <v>0.89300638437271096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x14ac:dyDescent="0.2">
      <c r="A5831" t="s">
        <v>2393</v>
      </c>
      <c r="B5831">
        <v>8.20180401206016E-4</v>
      </c>
      <c r="C5831">
        <v>6.6686555743217399E-2</v>
      </c>
      <c r="D5831">
        <v>0.92737114429473799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x14ac:dyDescent="0.2">
      <c r="A5832" t="s">
        <v>1029</v>
      </c>
      <c r="B5832">
        <v>1.0497088078409401E-3</v>
      </c>
      <c r="C5832">
        <v>5.1861412823200198E-2</v>
      </c>
      <c r="D5832">
        <v>0.93354058265686002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x14ac:dyDescent="0.2">
      <c r="A5833" t="s">
        <v>2423</v>
      </c>
      <c r="B5833">
        <v>7.9500692663714203E-4</v>
      </c>
      <c r="C5833">
        <v>8.8683150708675301E-2</v>
      </c>
      <c r="D5833">
        <v>0.89969885349273604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x14ac:dyDescent="0.2">
      <c r="A5834" t="s">
        <v>808</v>
      </c>
      <c r="B5834">
        <v>9.0151198673993295E-4</v>
      </c>
      <c r="C5834">
        <v>4.4734057039022397E-2</v>
      </c>
      <c r="D5834">
        <v>0.94173020124435403</v>
      </c>
      <c r="E5834">
        <v>2</v>
      </c>
      <c r="F5834">
        <v>0</v>
      </c>
      <c r="G5834">
        <v>0</v>
      </c>
      <c r="H5834">
        <v>1</v>
      </c>
      <c r="I5834">
        <v>1</v>
      </c>
      <c r="J5834">
        <v>2</v>
      </c>
      <c r="K5834" t="str">
        <f>LOOKUP(E5834,Types!A:A,Types!B:B)</f>
        <v>Pop</v>
      </c>
      <c r="L5834" t="str">
        <f>LOOKUP(I5834,Types!A:A,Types!B:B)</f>
        <v>Art</v>
      </c>
      <c r="M5834">
        <f t="shared" si="91"/>
        <v>-1</v>
      </c>
    </row>
    <row r="5835" spans="1:13" x14ac:dyDescent="0.2">
      <c r="A5835" t="s">
        <v>2307</v>
      </c>
      <c r="B5835">
        <v>1.10831437632441E-3</v>
      </c>
      <c r="C5835">
        <v>0.141518428921699</v>
      </c>
      <c r="D5835">
        <v>0.85380369424819902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x14ac:dyDescent="0.2">
      <c r="A5836" t="s">
        <v>2445</v>
      </c>
      <c r="B5836">
        <v>6.2997918576002099E-4</v>
      </c>
      <c r="C5836">
        <v>4.7072377055883401E-2</v>
      </c>
      <c r="D5836">
        <v>0.94897282123565596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x14ac:dyDescent="0.2">
      <c r="A5837" t="s">
        <v>532</v>
      </c>
      <c r="B5837">
        <v>7.1398710133507804E-4</v>
      </c>
      <c r="C5837">
        <v>7.8183017671108204E-2</v>
      </c>
      <c r="D5837">
        <v>0.91362988948821999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x14ac:dyDescent="0.2">
      <c r="A5838" t="s">
        <v>939</v>
      </c>
      <c r="B5838">
        <v>1.4227175852283801E-3</v>
      </c>
      <c r="C5838">
        <v>0.105397723615169</v>
      </c>
      <c r="D5838">
        <v>0.87093782424926702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x14ac:dyDescent="0.2">
      <c r="A5839" t="s">
        <v>824</v>
      </c>
      <c r="B5839">
        <v>1.06710812542587E-3</v>
      </c>
      <c r="C5839">
        <v>0.10581814497709199</v>
      </c>
      <c r="D5839">
        <v>0.88630920648574796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x14ac:dyDescent="0.2">
      <c r="A5840" t="s">
        <v>504</v>
      </c>
      <c r="B5840">
        <v>6.3690490787848798E-4</v>
      </c>
      <c r="C5840">
        <v>3.6378473043441703E-2</v>
      </c>
      <c r="D5840">
        <v>0.95731610059738104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x14ac:dyDescent="0.2">
      <c r="A5841" t="s">
        <v>1733</v>
      </c>
      <c r="B5841">
        <v>1.82658166158944E-3</v>
      </c>
      <c r="C5841">
        <v>0.15191195905208499</v>
      </c>
      <c r="D5841">
        <v>0.83522915840148904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x14ac:dyDescent="0.2">
      <c r="A5842" t="s">
        <v>1682</v>
      </c>
      <c r="B5842">
        <v>1.4838234055787301E-3</v>
      </c>
      <c r="C5842">
        <v>6.6834270954131997E-2</v>
      </c>
      <c r="D5842">
        <v>0.87614625692367498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x14ac:dyDescent="0.2">
      <c r="A5843" t="s">
        <v>883</v>
      </c>
      <c r="B5843">
        <v>1.1283535277470901E-3</v>
      </c>
      <c r="C5843">
        <v>0.19554610550403501</v>
      </c>
      <c r="D5843">
        <v>0.79931789636611905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x14ac:dyDescent="0.2">
      <c r="A5844" t="s">
        <v>154</v>
      </c>
      <c r="B5844">
        <v>9.0235430980101195E-4</v>
      </c>
      <c r="C5844">
        <v>6.5268129110336304E-2</v>
      </c>
      <c r="D5844">
        <v>0.93073678016662598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2274</v>
      </c>
      <c r="B5845">
        <v>1.43095641396939E-3</v>
      </c>
      <c r="C5845">
        <v>0.187605366110801</v>
      </c>
      <c r="D5845">
        <v>0.80600428581237704</v>
      </c>
      <c r="E5845">
        <v>2</v>
      </c>
      <c r="F5845">
        <v>0</v>
      </c>
      <c r="G5845">
        <v>0</v>
      </c>
      <c r="H5845">
        <v>1</v>
      </c>
      <c r="I5845">
        <v>2</v>
      </c>
      <c r="J5845">
        <v>2</v>
      </c>
      <c r="K5845" t="str">
        <f>LOOKUP(E5845,Types!A:A,Types!B:B)</f>
        <v>Pop</v>
      </c>
      <c r="L5845" t="str">
        <f>LOOKUP(I5845,Types!A:A,Types!B:B)</f>
        <v>Pop</v>
      </c>
      <c r="M5845">
        <f t="shared" si="91"/>
        <v>0</v>
      </c>
    </row>
    <row r="5846" spans="1:13" x14ac:dyDescent="0.2">
      <c r="A5846" t="s">
        <v>327</v>
      </c>
      <c r="B5846">
        <v>1.04410550557076E-3</v>
      </c>
      <c r="C5846">
        <v>0.117214955389499</v>
      </c>
      <c r="D5846">
        <v>0.85232377052307096</v>
      </c>
      <c r="E5846">
        <v>2</v>
      </c>
      <c r="F5846">
        <v>0</v>
      </c>
      <c r="G5846">
        <v>0</v>
      </c>
      <c r="H5846">
        <v>1</v>
      </c>
      <c r="I5846">
        <v>2</v>
      </c>
      <c r="J5846">
        <v>2</v>
      </c>
      <c r="K5846" t="str">
        <f>LOOKUP(E5846,Types!A:A,Types!B:B)</f>
        <v>Pop</v>
      </c>
      <c r="L5846" t="str">
        <f>LOOKUP(I5846,Types!A:A,Types!B:B)</f>
        <v>Pop</v>
      </c>
      <c r="M5846">
        <f t="shared" si="91"/>
        <v>0</v>
      </c>
    </row>
    <row r="5847" spans="1:13" x14ac:dyDescent="0.2">
      <c r="A5847" t="s">
        <v>991</v>
      </c>
      <c r="B5847">
        <v>9.4638584414496996E-4</v>
      </c>
      <c r="C5847">
        <v>9.8236173391342094E-2</v>
      </c>
      <c r="D5847">
        <v>0.89368402957916204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x14ac:dyDescent="0.2">
      <c r="A5848" t="s">
        <v>930</v>
      </c>
      <c r="B5848">
        <v>9.7808043938130097E-4</v>
      </c>
      <c r="C5848">
        <v>7.2780683636665303E-2</v>
      </c>
      <c r="D5848">
        <v>0.92014181613922097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601</v>
      </c>
      <c r="B5849">
        <v>2.42900615558028E-3</v>
      </c>
      <c r="C5849">
        <v>0.20630620419979001</v>
      </c>
      <c r="D5849">
        <v>0.76893371343612604</v>
      </c>
      <c r="E5849">
        <v>2</v>
      </c>
      <c r="F5849">
        <v>0</v>
      </c>
      <c r="G5849">
        <v>0</v>
      </c>
      <c r="H5849">
        <v>1</v>
      </c>
      <c r="I5849">
        <v>2</v>
      </c>
      <c r="J5849">
        <v>2</v>
      </c>
      <c r="K5849" t="str">
        <f>LOOKUP(E5849,Types!A:A,Types!B:B)</f>
        <v>Pop</v>
      </c>
      <c r="L5849" t="str">
        <f>LOOKUP(I5849,Types!A:A,Types!B:B)</f>
        <v>Pop</v>
      </c>
      <c r="M5849">
        <f t="shared" si="91"/>
        <v>0</v>
      </c>
    </row>
    <row r="5850" spans="1:13" x14ac:dyDescent="0.2">
      <c r="A5850" t="s">
        <v>2177</v>
      </c>
      <c r="B5850">
        <v>1.3668704777956E-3</v>
      </c>
      <c r="C5850">
        <v>0.18118175864219599</v>
      </c>
      <c r="D5850">
        <v>0.81314200162887496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x14ac:dyDescent="0.2">
      <c r="A5851" t="s">
        <v>1411</v>
      </c>
      <c r="B5851">
        <v>1.27996248193085E-3</v>
      </c>
      <c r="C5851">
        <v>9.8221398890018394E-2</v>
      </c>
      <c r="D5851">
        <v>0.89732086658477705</v>
      </c>
      <c r="E5851">
        <v>2</v>
      </c>
      <c r="F5851">
        <v>0</v>
      </c>
      <c r="G5851">
        <v>0</v>
      </c>
      <c r="H5851">
        <v>1</v>
      </c>
      <c r="I5851">
        <v>1</v>
      </c>
      <c r="J5851">
        <v>2</v>
      </c>
      <c r="K5851" t="str">
        <f>LOOKUP(E5851,Types!A:A,Types!B:B)</f>
        <v>Pop</v>
      </c>
      <c r="L5851" t="str">
        <f>LOOKUP(I5851,Types!A:A,Types!B:B)</f>
        <v>Art</v>
      </c>
      <c r="M5851">
        <f t="shared" si="91"/>
        <v>-1</v>
      </c>
    </row>
    <row r="5852" spans="1:13" x14ac:dyDescent="0.2">
      <c r="A5852" t="s">
        <v>2270</v>
      </c>
      <c r="B5852">
        <v>6.5948063274845405E-4</v>
      </c>
      <c r="C5852">
        <v>4.9309354275464998E-2</v>
      </c>
      <c r="D5852">
        <v>0.94499093294143599</v>
      </c>
      <c r="E5852">
        <v>2</v>
      </c>
      <c r="F5852">
        <v>0</v>
      </c>
      <c r="G5852">
        <v>0</v>
      </c>
      <c r="H5852">
        <v>1</v>
      </c>
      <c r="I5852">
        <v>2</v>
      </c>
      <c r="J5852">
        <v>2</v>
      </c>
      <c r="K5852" t="str">
        <f>LOOKUP(E5852,Types!A:A,Types!B:B)</f>
        <v>Pop</v>
      </c>
      <c r="L5852" t="str">
        <f>LOOKUP(I5852,Types!A:A,Types!B:B)</f>
        <v>Pop</v>
      </c>
      <c r="M5852">
        <f t="shared" si="91"/>
        <v>0</v>
      </c>
    </row>
    <row r="5853" spans="1:13" x14ac:dyDescent="0.2">
      <c r="A5853" t="s">
        <v>897</v>
      </c>
      <c r="B5853">
        <v>6.79117394611239E-4</v>
      </c>
      <c r="C5853">
        <v>2.41459012031555E-2</v>
      </c>
      <c r="D5853">
        <v>0.96988350152969305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x14ac:dyDescent="0.2">
      <c r="A5854" t="s">
        <v>1951</v>
      </c>
      <c r="B5854">
        <v>8.08393175248056E-4</v>
      </c>
      <c r="C5854">
        <v>5.9417784214019699E-2</v>
      </c>
      <c r="D5854">
        <v>0.926100313663482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x14ac:dyDescent="0.2">
      <c r="A5855" t="s">
        <v>488</v>
      </c>
      <c r="B5855">
        <v>1.3589070877060201E-3</v>
      </c>
      <c r="C5855">
        <v>0.22262814640998799</v>
      </c>
      <c r="D5855">
        <v>0.77068984508514404</v>
      </c>
      <c r="E5855">
        <v>2</v>
      </c>
      <c r="F5855">
        <v>0</v>
      </c>
      <c r="G5855">
        <v>0</v>
      </c>
      <c r="H5855">
        <v>1</v>
      </c>
      <c r="I5855">
        <v>1</v>
      </c>
      <c r="J5855">
        <v>2</v>
      </c>
      <c r="K5855" t="str">
        <f>LOOKUP(E5855,Types!A:A,Types!B:B)</f>
        <v>Pop</v>
      </c>
      <c r="L5855" t="str">
        <f>LOOKUP(I5855,Types!A:A,Types!B:B)</f>
        <v>Art</v>
      </c>
      <c r="M5855">
        <f t="shared" si="91"/>
        <v>-1</v>
      </c>
    </row>
    <row r="5856" spans="1:13" x14ac:dyDescent="0.2">
      <c r="A5856" t="s">
        <v>2182</v>
      </c>
      <c r="B5856">
        <v>1.36783684138208E-3</v>
      </c>
      <c r="C5856">
        <v>0.14202687144279399</v>
      </c>
      <c r="D5856">
        <v>0.81209623813629095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x14ac:dyDescent="0.2">
      <c r="A5857" t="s">
        <v>594</v>
      </c>
      <c r="B5857">
        <v>4.9799348926171595E-4</v>
      </c>
      <c r="C5857">
        <v>9.4401948153972608E-3</v>
      </c>
      <c r="D5857">
        <v>0.98695206642150801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x14ac:dyDescent="0.2">
      <c r="A5858" t="s">
        <v>2060</v>
      </c>
      <c r="B5858">
        <v>1.0045527014881301E-3</v>
      </c>
      <c r="C5858">
        <v>8.9716561138629899E-2</v>
      </c>
      <c r="D5858">
        <v>0.90748810768127397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x14ac:dyDescent="0.2">
      <c r="A5859" t="s">
        <v>753</v>
      </c>
      <c r="B5859">
        <v>1.10717851202934E-3</v>
      </c>
      <c r="C5859">
        <v>5.5629778653383199E-2</v>
      </c>
      <c r="D5859">
        <v>0.93624770641326904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2278</v>
      </c>
      <c r="B5860">
        <v>1.51147786527872E-3</v>
      </c>
      <c r="C5860">
        <v>0.21996971964836101</v>
      </c>
      <c r="D5860">
        <v>0.77435392141342096</v>
      </c>
      <c r="E5860">
        <v>2</v>
      </c>
      <c r="F5860">
        <v>0</v>
      </c>
      <c r="G5860">
        <v>0</v>
      </c>
      <c r="H5860">
        <v>1</v>
      </c>
      <c r="I5860">
        <v>2</v>
      </c>
      <c r="J5860">
        <v>2</v>
      </c>
      <c r="K5860" t="str">
        <f>LOOKUP(E5860,Types!A:A,Types!B:B)</f>
        <v>Pop</v>
      </c>
      <c r="L5860" t="str">
        <f>LOOKUP(I5860,Types!A:A,Types!B:B)</f>
        <v>Pop</v>
      </c>
      <c r="M5860">
        <f t="shared" si="91"/>
        <v>0</v>
      </c>
    </row>
    <row r="5861" spans="1:13" x14ac:dyDescent="0.2">
      <c r="A5861" t="s">
        <v>1480</v>
      </c>
      <c r="B5861">
        <v>6.9651560625061295E-4</v>
      </c>
      <c r="C5861">
        <v>5.7010188698768602E-2</v>
      </c>
      <c r="D5861">
        <v>0.93867003917694003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1680</v>
      </c>
      <c r="B5862">
        <v>9.4713899306952899E-4</v>
      </c>
      <c r="C5862">
        <v>9.5114678144454901E-2</v>
      </c>
      <c r="D5862">
        <v>0.89824271202087402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x14ac:dyDescent="0.2">
      <c r="A5863" t="s">
        <v>681</v>
      </c>
      <c r="B5863">
        <v>1.22162769548594E-3</v>
      </c>
      <c r="C5863">
        <v>0.118217132985591</v>
      </c>
      <c r="D5863">
        <v>0.877061247825622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1787</v>
      </c>
      <c r="B5864">
        <v>9.4470207113772598E-4</v>
      </c>
      <c r="C5864">
        <v>0.13072447478771199</v>
      </c>
      <c r="D5864">
        <v>0.86597663164138705</v>
      </c>
      <c r="E5864">
        <v>2</v>
      </c>
      <c r="F5864">
        <v>0</v>
      </c>
      <c r="G5864">
        <v>0</v>
      </c>
      <c r="H5864">
        <v>1</v>
      </c>
      <c r="I5864">
        <v>2</v>
      </c>
      <c r="J5864">
        <v>2</v>
      </c>
      <c r="K5864" t="str">
        <f>LOOKUP(E5864,Types!A:A,Types!B:B)</f>
        <v>Pop</v>
      </c>
      <c r="L5864" t="str">
        <f>LOOKUP(I5864,Types!A:A,Types!B:B)</f>
        <v>Pop</v>
      </c>
      <c r="M5864">
        <f t="shared" si="91"/>
        <v>0</v>
      </c>
    </row>
    <row r="5865" spans="1:13" x14ac:dyDescent="0.2">
      <c r="A5865" t="s">
        <v>1412</v>
      </c>
      <c r="B5865">
        <v>1.6864462522789799E-3</v>
      </c>
      <c r="C5865">
        <v>0.24441416561603499</v>
      </c>
      <c r="D5865">
        <v>0.74419152736663796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x14ac:dyDescent="0.2">
      <c r="A5866" t="s">
        <v>986</v>
      </c>
      <c r="B5866">
        <v>1.4758520992472701E-3</v>
      </c>
      <c r="C5866">
        <v>8.6343780159950201E-2</v>
      </c>
      <c r="D5866">
        <v>0.89572989940643299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x14ac:dyDescent="0.2">
      <c r="A5867" t="s">
        <v>1621</v>
      </c>
      <c r="B5867">
        <v>1.3098659692332101E-3</v>
      </c>
      <c r="C5867">
        <v>0.25612503290176297</v>
      </c>
      <c r="D5867">
        <v>0.72419917583465498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x14ac:dyDescent="0.2">
      <c r="A5868" t="s">
        <v>333</v>
      </c>
      <c r="B5868">
        <v>1.22717989142984E-3</v>
      </c>
      <c r="C5868">
        <v>8.2706965506076799E-2</v>
      </c>
      <c r="D5868">
        <v>0.90582627058029097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x14ac:dyDescent="0.2">
      <c r="A5869" t="s">
        <v>2236</v>
      </c>
      <c r="B5869">
        <v>1.6546258702874099E-3</v>
      </c>
      <c r="C5869">
        <v>0.17346762120723699</v>
      </c>
      <c r="D5869">
        <v>0.81550848484039296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x14ac:dyDescent="0.2">
      <c r="A5870" t="s">
        <v>1028</v>
      </c>
      <c r="B5870">
        <v>1.8946045311167799E-3</v>
      </c>
      <c r="C5870">
        <v>0.20611174404621099</v>
      </c>
      <c r="D5870">
        <v>0.77417796850204401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2038</v>
      </c>
      <c r="B5871">
        <v>2.0141573622822701E-3</v>
      </c>
      <c r="C5871">
        <v>0.19027519226074199</v>
      </c>
      <c r="D5871">
        <v>0.79728925228118896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x14ac:dyDescent="0.2">
      <c r="A5872" t="s">
        <v>233</v>
      </c>
      <c r="B5872">
        <v>6.0879549710079995E-4</v>
      </c>
      <c r="C5872">
        <v>5.7763561606407103E-2</v>
      </c>
      <c r="D5872">
        <v>0.93865305185317904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x14ac:dyDescent="0.2">
      <c r="A5873" t="s">
        <v>1268</v>
      </c>
      <c r="B5873">
        <v>8.1596866948530002E-4</v>
      </c>
      <c r="C5873">
        <v>4.7801621258258799E-2</v>
      </c>
      <c r="D5873">
        <v>0.95018196105956998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x14ac:dyDescent="0.2">
      <c r="A5874" t="s">
        <v>1050</v>
      </c>
      <c r="B5874">
        <v>8.3025771891698198E-4</v>
      </c>
      <c r="C5874">
        <v>0.122414045035839</v>
      </c>
      <c r="D5874">
        <v>0.86738151311874301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x14ac:dyDescent="0.2">
      <c r="A5875" t="s">
        <v>2440</v>
      </c>
      <c r="B5875">
        <v>1.06508389580994E-3</v>
      </c>
      <c r="C5875">
        <v>8.9439027011394501E-2</v>
      </c>
      <c r="D5875">
        <v>0.90093517303466797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x14ac:dyDescent="0.2">
      <c r="A5876" t="s">
        <v>1491</v>
      </c>
      <c r="B5876">
        <v>8.6756329983472802E-4</v>
      </c>
      <c r="C5876">
        <v>6.8695388734340598E-2</v>
      </c>
      <c r="D5876">
        <v>0.91623818874359098</v>
      </c>
      <c r="E5876">
        <v>2</v>
      </c>
      <c r="F5876">
        <v>0</v>
      </c>
      <c r="G5876">
        <v>0</v>
      </c>
      <c r="H5876">
        <v>1</v>
      </c>
      <c r="I5876">
        <v>1</v>
      </c>
      <c r="J5876">
        <v>2</v>
      </c>
      <c r="K5876" t="str">
        <f>LOOKUP(E5876,Types!A:A,Types!B:B)</f>
        <v>Pop</v>
      </c>
      <c r="L5876" t="str">
        <f>LOOKUP(I5876,Types!A:A,Types!B:B)</f>
        <v>Art</v>
      </c>
      <c r="M5876">
        <f t="shared" si="91"/>
        <v>-1</v>
      </c>
    </row>
    <row r="5877" spans="1:13" x14ac:dyDescent="0.2">
      <c r="A5877" t="s">
        <v>1635</v>
      </c>
      <c r="B5877">
        <v>8.4907305426895597E-4</v>
      </c>
      <c r="C5877">
        <v>7.8086525201797402E-2</v>
      </c>
      <c r="D5877">
        <v>0.91425800323486295</v>
      </c>
      <c r="E5877">
        <v>2</v>
      </c>
      <c r="F5877">
        <v>0</v>
      </c>
      <c r="G5877">
        <v>0</v>
      </c>
      <c r="H5877">
        <v>1</v>
      </c>
      <c r="I5877">
        <v>2</v>
      </c>
      <c r="J5877">
        <v>2</v>
      </c>
      <c r="K5877" t="str">
        <f>LOOKUP(E5877,Types!A:A,Types!B:B)</f>
        <v>Pop</v>
      </c>
      <c r="L5877" t="str">
        <f>LOOKUP(I5877,Types!A:A,Types!B:B)</f>
        <v>Pop</v>
      </c>
      <c r="M5877">
        <f t="shared" si="91"/>
        <v>0</v>
      </c>
    </row>
    <row r="5878" spans="1:13" x14ac:dyDescent="0.2">
      <c r="A5878" t="s">
        <v>120</v>
      </c>
      <c r="B5878">
        <v>1.4008489670231899E-3</v>
      </c>
      <c r="C5878">
        <v>0.139351487159729</v>
      </c>
      <c r="D5878">
        <v>0.85512262582778897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x14ac:dyDescent="0.2">
      <c r="A5879" t="s">
        <v>511</v>
      </c>
      <c r="B5879">
        <v>1.8130131065845401E-3</v>
      </c>
      <c r="C5879">
        <v>0.110793776810169</v>
      </c>
      <c r="D5879">
        <v>0.88228398561477595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x14ac:dyDescent="0.2">
      <c r="A5880" t="s">
        <v>477</v>
      </c>
      <c r="B5880">
        <v>1.9860307220369499E-3</v>
      </c>
      <c r="C5880">
        <v>0.29564800858497597</v>
      </c>
      <c r="D5880">
        <v>0.69668221473693803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x14ac:dyDescent="0.2">
      <c r="A5881" t="s">
        <v>1736</v>
      </c>
      <c r="B5881">
        <v>6.2061788048595103E-4</v>
      </c>
      <c r="C5881">
        <v>3.4184340387582703E-2</v>
      </c>
      <c r="D5881">
        <v>0.95641517639160101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522</v>
      </c>
      <c r="B5882">
        <v>1.9971681758761402E-3</v>
      </c>
      <c r="C5882">
        <v>0.16833753883838601</v>
      </c>
      <c r="D5882">
        <v>0.821835696697235</v>
      </c>
      <c r="E5882">
        <v>2</v>
      </c>
      <c r="F5882">
        <v>0</v>
      </c>
      <c r="G5882">
        <v>0</v>
      </c>
      <c r="H5882">
        <v>1</v>
      </c>
      <c r="I5882">
        <v>2</v>
      </c>
      <c r="J5882">
        <v>2</v>
      </c>
      <c r="K5882" t="str">
        <f>LOOKUP(E5882,Types!A:A,Types!B:B)</f>
        <v>Pop</v>
      </c>
      <c r="L5882" t="str">
        <f>LOOKUP(I5882,Types!A:A,Types!B:B)</f>
        <v>Pop</v>
      </c>
      <c r="M5882">
        <f t="shared" si="91"/>
        <v>0</v>
      </c>
    </row>
    <row r="5883" spans="1:13" x14ac:dyDescent="0.2">
      <c r="A5883" t="s">
        <v>2235</v>
      </c>
      <c r="B5883">
        <v>1.4709013048559399E-3</v>
      </c>
      <c r="C5883">
        <v>0.109527252614498</v>
      </c>
      <c r="D5883">
        <v>0.86257302761077803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x14ac:dyDescent="0.2">
      <c r="A5884" t="s">
        <v>2311</v>
      </c>
      <c r="B5884">
        <v>1.15738832391798E-3</v>
      </c>
      <c r="C5884">
        <v>8.7754927575588199E-2</v>
      </c>
      <c r="D5884">
        <v>0.90501207113265902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x14ac:dyDescent="0.2">
      <c r="A5885" t="s">
        <v>29</v>
      </c>
      <c r="B5885">
        <v>9.1850297758355704E-4</v>
      </c>
      <c r="C5885">
        <v>6.7594796419143593E-2</v>
      </c>
      <c r="D5885">
        <v>0.92767918109893799</v>
      </c>
      <c r="E5885">
        <v>2</v>
      </c>
      <c r="F5885">
        <v>0</v>
      </c>
      <c r="G5885">
        <v>0</v>
      </c>
      <c r="H5885">
        <v>1</v>
      </c>
      <c r="I5885">
        <v>1</v>
      </c>
      <c r="J5885">
        <v>2</v>
      </c>
      <c r="K5885" t="str">
        <f>LOOKUP(E5885,Types!A:A,Types!B:B)</f>
        <v>Pop</v>
      </c>
      <c r="L5885" t="str">
        <f>LOOKUP(I5885,Types!A:A,Types!B:B)</f>
        <v>Art</v>
      </c>
      <c r="M5885">
        <f t="shared" si="91"/>
        <v>-1</v>
      </c>
    </row>
    <row r="5886" spans="1:13" x14ac:dyDescent="0.2">
      <c r="A5886" t="s">
        <v>1212</v>
      </c>
      <c r="B5886">
        <v>8.21588968392461E-4</v>
      </c>
      <c r="C5886">
        <v>3.9979133754968602E-2</v>
      </c>
      <c r="D5886">
        <v>0.95501571893692005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x14ac:dyDescent="0.2">
      <c r="A5887" t="s">
        <v>78</v>
      </c>
      <c r="B5887">
        <v>1.03470007888972E-3</v>
      </c>
      <c r="C5887">
        <v>9.0415276587009402E-2</v>
      </c>
      <c r="D5887">
        <v>0.88073062896728505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x14ac:dyDescent="0.2">
      <c r="A5888" t="s">
        <v>516</v>
      </c>
      <c r="B5888">
        <v>1.8688024720177E-3</v>
      </c>
      <c r="C5888">
        <v>0.119348734617233</v>
      </c>
      <c r="D5888">
        <v>0.87275373935699396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x14ac:dyDescent="0.2">
      <c r="A5889" t="s">
        <v>956</v>
      </c>
      <c r="B5889">
        <v>7.9638109309598804E-4</v>
      </c>
      <c r="C5889">
        <v>9.3473166227340698E-2</v>
      </c>
      <c r="D5889">
        <v>0.90270215272903398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x14ac:dyDescent="0.2">
      <c r="A5890" t="s">
        <v>2153</v>
      </c>
      <c r="B5890">
        <v>1.8640335183590601E-3</v>
      </c>
      <c r="C5890">
        <v>0.206693485379219</v>
      </c>
      <c r="D5890">
        <v>0.78214663267135598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1420</v>
      </c>
      <c r="B5891">
        <v>1.9254209473729101E-3</v>
      </c>
      <c r="C5891">
        <v>0.29782539606094299</v>
      </c>
      <c r="D5891">
        <v>0.67153829336166304</v>
      </c>
      <c r="E5891">
        <v>2</v>
      </c>
      <c r="F5891">
        <v>0</v>
      </c>
      <c r="G5891">
        <v>0</v>
      </c>
      <c r="H5891">
        <v>1</v>
      </c>
      <c r="I5891">
        <v>2</v>
      </c>
      <c r="J5891">
        <v>2</v>
      </c>
      <c r="K5891" t="str">
        <f>LOOKUP(E5891,Types!A:A,Types!B:B)</f>
        <v>Pop</v>
      </c>
      <c r="L5891" t="str">
        <f>LOOKUP(I5891,Types!A:A,Types!B:B)</f>
        <v>Pop</v>
      </c>
      <c r="M5891">
        <f t="shared" ref="M5891:M5954" si="92">I5891-E5891</f>
        <v>0</v>
      </c>
    </row>
    <row r="5892" spans="1:13" x14ac:dyDescent="0.2">
      <c r="A5892" t="s">
        <v>1583</v>
      </c>
      <c r="B5892">
        <v>1.3001149054616601E-3</v>
      </c>
      <c r="C5892">
        <v>0.10594303160905801</v>
      </c>
      <c r="D5892">
        <v>0.88435816764831499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x14ac:dyDescent="0.2">
      <c r="A5893" t="s">
        <v>1327</v>
      </c>
      <c r="B5893">
        <v>1.4934196369722401E-3</v>
      </c>
      <c r="C5893">
        <v>0.11067447066307</v>
      </c>
      <c r="D5893">
        <v>0.87610995769500699</v>
      </c>
      <c r="E5893">
        <v>2</v>
      </c>
      <c r="F5893">
        <v>0</v>
      </c>
      <c r="G5893">
        <v>0</v>
      </c>
      <c r="H5893">
        <v>1</v>
      </c>
      <c r="I5893">
        <v>1</v>
      </c>
      <c r="J5893">
        <v>2</v>
      </c>
      <c r="K5893" t="str">
        <f>LOOKUP(E5893,Types!A:A,Types!B:B)</f>
        <v>Pop</v>
      </c>
      <c r="L5893" t="str">
        <f>LOOKUP(I5893,Types!A:A,Types!B:B)</f>
        <v>Art</v>
      </c>
      <c r="M5893">
        <f t="shared" si="92"/>
        <v>-1</v>
      </c>
    </row>
    <row r="5894" spans="1:13" x14ac:dyDescent="0.2">
      <c r="A5894" t="s">
        <v>1517</v>
      </c>
      <c r="B5894">
        <v>7.8912451863288804E-4</v>
      </c>
      <c r="C5894">
        <v>4.68878932297229E-2</v>
      </c>
      <c r="D5894">
        <v>0.94440305233001698</v>
      </c>
      <c r="E5894">
        <v>2</v>
      </c>
      <c r="F5894">
        <v>0</v>
      </c>
      <c r="G5894">
        <v>0</v>
      </c>
      <c r="H5894">
        <v>1</v>
      </c>
      <c r="I5894">
        <v>1</v>
      </c>
      <c r="J5894">
        <v>2</v>
      </c>
      <c r="K5894" t="str">
        <f>LOOKUP(E5894,Types!A:A,Types!B:B)</f>
        <v>Pop</v>
      </c>
      <c r="L5894" t="str">
        <f>LOOKUP(I5894,Types!A:A,Types!B:B)</f>
        <v>Art</v>
      </c>
      <c r="M5894">
        <f t="shared" si="92"/>
        <v>-1</v>
      </c>
    </row>
    <row r="5895" spans="1:13" x14ac:dyDescent="0.2">
      <c r="A5895" t="s">
        <v>1678</v>
      </c>
      <c r="B5895">
        <v>2.2060598712414499E-3</v>
      </c>
      <c r="C5895">
        <v>0.18544809520244501</v>
      </c>
      <c r="D5895">
        <v>0.80288630723953203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x14ac:dyDescent="0.2">
      <c r="A5896" t="s">
        <v>1838</v>
      </c>
      <c r="B5896">
        <v>7.7429419616237196E-4</v>
      </c>
      <c r="C5896">
        <v>4.1980654001235899E-2</v>
      </c>
      <c r="D5896">
        <v>0.95508736371993996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x14ac:dyDescent="0.2">
      <c r="A5897" t="s">
        <v>98</v>
      </c>
      <c r="B5897">
        <v>9.9392340052872896E-4</v>
      </c>
      <c r="C5897">
        <v>5.7156059890985399E-2</v>
      </c>
      <c r="D5897">
        <v>0.92793512344360296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x14ac:dyDescent="0.2">
      <c r="A5898" t="s">
        <v>1282</v>
      </c>
      <c r="B5898">
        <v>1.2496770359575701E-3</v>
      </c>
      <c r="C5898">
        <v>0.101530328392982</v>
      </c>
      <c r="D5898">
        <v>0.89429682493209794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1902</v>
      </c>
      <c r="B5899">
        <v>1.1994919041171601E-3</v>
      </c>
      <c r="C5899">
        <v>0.20122553408145899</v>
      </c>
      <c r="D5899">
        <v>0.788882255554199</v>
      </c>
      <c r="E5899">
        <v>2</v>
      </c>
      <c r="F5899">
        <v>0</v>
      </c>
      <c r="G5899">
        <v>0</v>
      </c>
      <c r="H5899">
        <v>1</v>
      </c>
      <c r="I5899">
        <v>2</v>
      </c>
      <c r="J5899">
        <v>2</v>
      </c>
      <c r="K5899" t="str">
        <f>LOOKUP(E5899,Types!A:A,Types!B:B)</f>
        <v>Pop</v>
      </c>
      <c r="L5899" t="str">
        <f>LOOKUP(I5899,Types!A:A,Types!B:B)</f>
        <v>Pop</v>
      </c>
      <c r="M5899">
        <f t="shared" si="92"/>
        <v>0</v>
      </c>
    </row>
    <row r="5900" spans="1:13" x14ac:dyDescent="0.2">
      <c r="A5900" t="s">
        <v>1764</v>
      </c>
      <c r="B5900">
        <v>9.3082268722355301E-4</v>
      </c>
      <c r="C5900">
        <v>6.7711882293224293E-2</v>
      </c>
      <c r="D5900">
        <v>0.92970538139343195</v>
      </c>
      <c r="E5900">
        <v>2</v>
      </c>
      <c r="F5900">
        <v>0</v>
      </c>
      <c r="G5900">
        <v>0</v>
      </c>
      <c r="H5900">
        <v>1</v>
      </c>
      <c r="I5900">
        <v>2</v>
      </c>
      <c r="J5900">
        <v>2</v>
      </c>
      <c r="K5900" t="str">
        <f>LOOKUP(E5900,Types!A:A,Types!B:B)</f>
        <v>Pop</v>
      </c>
      <c r="L5900" t="str">
        <f>LOOKUP(I5900,Types!A:A,Types!B:B)</f>
        <v>Pop</v>
      </c>
      <c r="M5900">
        <f t="shared" si="92"/>
        <v>0</v>
      </c>
    </row>
    <row r="5901" spans="1:13" x14ac:dyDescent="0.2">
      <c r="A5901" t="s">
        <v>397</v>
      </c>
      <c r="B5901">
        <v>2.0384858362376599E-3</v>
      </c>
      <c r="C5901">
        <v>0.36582869291305498</v>
      </c>
      <c r="D5901">
        <v>0.62879705429077104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x14ac:dyDescent="0.2">
      <c r="A5902" t="s">
        <v>1450</v>
      </c>
      <c r="B5902">
        <v>5.1686144433915604E-4</v>
      </c>
      <c r="C5902">
        <v>3.0618259683251301E-2</v>
      </c>
      <c r="D5902">
        <v>0.96471953392028797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213</v>
      </c>
      <c r="B5903">
        <v>6.4898026175796899E-4</v>
      </c>
      <c r="C5903">
        <v>2.31136698275804E-2</v>
      </c>
      <c r="D5903">
        <v>0.96508687734603804</v>
      </c>
      <c r="E5903">
        <v>2</v>
      </c>
      <c r="F5903">
        <v>0</v>
      </c>
      <c r="G5903">
        <v>0</v>
      </c>
      <c r="H5903">
        <v>1</v>
      </c>
      <c r="I5903">
        <v>2</v>
      </c>
      <c r="J5903">
        <v>2</v>
      </c>
      <c r="K5903" t="str">
        <f>LOOKUP(E5903,Types!A:A,Types!B:B)</f>
        <v>Pop</v>
      </c>
      <c r="L5903" t="str">
        <f>LOOKUP(I5903,Types!A:A,Types!B:B)</f>
        <v>Pop</v>
      </c>
      <c r="M5903">
        <f t="shared" si="92"/>
        <v>0</v>
      </c>
    </row>
    <row r="5904" spans="1:13" x14ac:dyDescent="0.2">
      <c r="A5904" t="s">
        <v>486</v>
      </c>
      <c r="B5904">
        <v>7.9669925617054105E-4</v>
      </c>
      <c r="C5904">
        <v>7.3304370045661899E-2</v>
      </c>
      <c r="D5904">
        <v>0.92358475923538197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x14ac:dyDescent="0.2">
      <c r="A5905" t="s">
        <v>1852</v>
      </c>
      <c r="B5905">
        <v>1.35801173746585E-3</v>
      </c>
      <c r="C5905">
        <v>0.11436068266630101</v>
      </c>
      <c r="D5905">
        <v>0.84881985187530495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x14ac:dyDescent="0.2">
      <c r="A5906" t="s">
        <v>982</v>
      </c>
      <c r="B5906">
        <v>1.4558710390701799E-3</v>
      </c>
      <c r="C5906">
        <v>0.30147457122802701</v>
      </c>
      <c r="D5906">
        <v>0.69394618272781305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x14ac:dyDescent="0.2">
      <c r="A5907" t="s">
        <v>1953</v>
      </c>
      <c r="B5907">
        <v>1.1601200094446501E-3</v>
      </c>
      <c r="C5907">
        <v>3.8344532251357998E-2</v>
      </c>
      <c r="D5907">
        <v>0.94301307201385498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x14ac:dyDescent="0.2">
      <c r="A5908" t="s">
        <v>56</v>
      </c>
      <c r="B5908">
        <v>1.35076511651277E-3</v>
      </c>
      <c r="C5908">
        <v>0.41360139846801702</v>
      </c>
      <c r="D5908">
        <v>0.57944935560226396</v>
      </c>
      <c r="E5908">
        <v>2</v>
      </c>
      <c r="F5908">
        <v>0</v>
      </c>
      <c r="G5908">
        <v>0</v>
      </c>
      <c r="H5908">
        <v>1</v>
      </c>
      <c r="I5908">
        <v>1</v>
      </c>
      <c r="J5908">
        <v>2</v>
      </c>
      <c r="K5908" t="str">
        <f>LOOKUP(E5908,Types!A:A,Types!B:B)</f>
        <v>Pop</v>
      </c>
      <c r="L5908" t="str">
        <f>LOOKUP(I5908,Types!A:A,Types!B:B)</f>
        <v>Art</v>
      </c>
      <c r="M5908">
        <f t="shared" si="92"/>
        <v>-1</v>
      </c>
    </row>
    <row r="5909" spans="1:13" x14ac:dyDescent="0.2">
      <c r="A5909" t="s">
        <v>1883</v>
      </c>
      <c r="B5909">
        <v>1.34184770286083E-3</v>
      </c>
      <c r="C5909">
        <v>0.149711713194847</v>
      </c>
      <c r="D5909">
        <v>0.83476847410202004</v>
      </c>
      <c r="E5909">
        <v>2</v>
      </c>
      <c r="F5909">
        <v>0</v>
      </c>
      <c r="G5909">
        <v>0</v>
      </c>
      <c r="H5909">
        <v>1</v>
      </c>
      <c r="I5909">
        <v>2</v>
      </c>
      <c r="J5909">
        <v>2</v>
      </c>
      <c r="K5909" t="str">
        <f>LOOKUP(E5909,Types!A:A,Types!B:B)</f>
        <v>Pop</v>
      </c>
      <c r="L5909" t="str">
        <f>LOOKUP(I5909,Types!A:A,Types!B:B)</f>
        <v>Pop</v>
      </c>
      <c r="M5909">
        <f t="shared" si="92"/>
        <v>0</v>
      </c>
    </row>
    <row r="5910" spans="1:13" x14ac:dyDescent="0.2">
      <c r="A5910" t="s">
        <v>1732</v>
      </c>
      <c r="B5910">
        <v>7.9490343341603799E-4</v>
      </c>
      <c r="C5910">
        <v>4.7026682645082397E-2</v>
      </c>
      <c r="D5910">
        <v>0.93700355291366499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x14ac:dyDescent="0.2">
      <c r="A5911" t="s">
        <v>330</v>
      </c>
      <c r="B5911">
        <v>9.3653093790635402E-4</v>
      </c>
      <c r="C5911">
        <v>9.8724327981472002E-2</v>
      </c>
      <c r="D5911">
        <v>0.89809495210647505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x14ac:dyDescent="0.2">
      <c r="A5912" t="s">
        <v>1542</v>
      </c>
      <c r="B5912">
        <v>2.2225221619009898E-3</v>
      </c>
      <c r="C5912">
        <v>0.21549557149410201</v>
      </c>
      <c r="D5912">
        <v>0.731012463569641</v>
      </c>
      <c r="E5912">
        <v>2</v>
      </c>
      <c r="F5912">
        <v>0</v>
      </c>
      <c r="G5912">
        <v>0</v>
      </c>
      <c r="H5912">
        <v>1</v>
      </c>
      <c r="I5912">
        <v>1</v>
      </c>
      <c r="J5912">
        <v>2</v>
      </c>
      <c r="K5912" t="str">
        <f>LOOKUP(E5912,Types!A:A,Types!B:B)</f>
        <v>Pop</v>
      </c>
      <c r="L5912" t="str">
        <f>LOOKUP(I5912,Types!A:A,Types!B:B)</f>
        <v>Art</v>
      </c>
      <c r="M5912">
        <f t="shared" si="92"/>
        <v>-1</v>
      </c>
    </row>
    <row r="5913" spans="1:13" x14ac:dyDescent="0.2">
      <c r="A5913" t="s">
        <v>2166</v>
      </c>
      <c r="B5913">
        <v>5.8857817202806397E-4</v>
      </c>
      <c r="C5913">
        <v>4.3118402361869798E-2</v>
      </c>
      <c r="D5913">
        <v>0.952245473861694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x14ac:dyDescent="0.2">
      <c r="A5914" t="s">
        <v>1148</v>
      </c>
      <c r="B5914">
        <v>1.58587784972041E-3</v>
      </c>
      <c r="C5914">
        <v>0.47465598583221402</v>
      </c>
      <c r="D5914">
        <v>0.51545560359954801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x14ac:dyDescent="0.2">
      <c r="A5915" t="s">
        <v>225</v>
      </c>
      <c r="B5915">
        <v>1.02586008142679E-3</v>
      </c>
      <c r="C5915">
        <v>0.18452334403991699</v>
      </c>
      <c r="D5915">
        <v>0.80799573659896795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x14ac:dyDescent="0.2">
      <c r="A5916" t="s">
        <v>975</v>
      </c>
      <c r="B5916">
        <v>1.14967627450823E-3</v>
      </c>
      <c r="C5916">
        <v>0.15000063180923401</v>
      </c>
      <c r="D5916">
        <v>0.84164232015609697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x14ac:dyDescent="0.2">
      <c r="A5917" t="s">
        <v>608</v>
      </c>
      <c r="B5917">
        <v>6.5726327011361696E-4</v>
      </c>
      <c r="C5917">
        <v>4.7943826764821999E-2</v>
      </c>
      <c r="D5917">
        <v>0.94861161708831698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x14ac:dyDescent="0.2">
      <c r="A5918" t="s">
        <v>786</v>
      </c>
      <c r="B5918">
        <v>1.24335242435336E-3</v>
      </c>
      <c r="C5918">
        <v>0.197863489389419</v>
      </c>
      <c r="D5918">
        <v>0.79105591773986805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x14ac:dyDescent="0.2">
      <c r="A5919" t="s">
        <v>2252</v>
      </c>
      <c r="B5919">
        <v>1.6920644557103499E-3</v>
      </c>
      <c r="C5919">
        <v>0.18364737927913599</v>
      </c>
      <c r="D5919">
        <v>0.70857173204421997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x14ac:dyDescent="0.2">
      <c r="A5920" t="s">
        <v>234</v>
      </c>
      <c r="B5920">
        <v>1.1382718803361E-3</v>
      </c>
      <c r="C5920">
        <v>0.201023444533348</v>
      </c>
      <c r="D5920">
        <v>0.79293978214263905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x14ac:dyDescent="0.2">
      <c r="A5921" t="s">
        <v>1743</v>
      </c>
      <c r="B5921">
        <v>7.8127766028046597E-4</v>
      </c>
      <c r="C5921">
        <v>4.5606784522533403E-2</v>
      </c>
      <c r="D5921">
        <v>0.94903475046157804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1430</v>
      </c>
      <c r="B5922">
        <v>1.6751154325902399E-3</v>
      </c>
      <c r="C5922">
        <v>0.32013317942619302</v>
      </c>
      <c r="D5922">
        <v>0.67316085100173895</v>
      </c>
      <c r="E5922">
        <v>2</v>
      </c>
      <c r="F5922">
        <v>0</v>
      </c>
      <c r="G5922">
        <v>0</v>
      </c>
      <c r="H5922">
        <v>1</v>
      </c>
      <c r="I5922">
        <v>2</v>
      </c>
      <c r="J5922">
        <v>2</v>
      </c>
      <c r="K5922" t="str">
        <f>LOOKUP(E5922,Types!A:A,Types!B:B)</f>
        <v>Pop</v>
      </c>
      <c r="L5922" t="str">
        <f>LOOKUP(I5922,Types!A:A,Types!B:B)</f>
        <v>Pop</v>
      </c>
      <c r="M5922">
        <f t="shared" si="92"/>
        <v>0</v>
      </c>
    </row>
    <row r="5923" spans="1:13" x14ac:dyDescent="0.2">
      <c r="A5923" t="s">
        <v>1122</v>
      </c>
      <c r="B5923">
        <v>6.0314999427646399E-4</v>
      </c>
      <c r="C5923">
        <v>3.37483808398246E-2</v>
      </c>
      <c r="D5923">
        <v>0.95815670490264804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2237</v>
      </c>
      <c r="B5924">
        <v>2.0951053593307699E-3</v>
      </c>
      <c r="C5924">
        <v>0.28080797195434498</v>
      </c>
      <c r="D5924">
        <v>0.69002300500869695</v>
      </c>
      <c r="E5924">
        <v>2</v>
      </c>
      <c r="F5924">
        <v>0</v>
      </c>
      <c r="G5924">
        <v>0</v>
      </c>
      <c r="H5924">
        <v>1</v>
      </c>
      <c r="I5924">
        <v>2</v>
      </c>
      <c r="J5924">
        <v>2</v>
      </c>
      <c r="K5924" t="str">
        <f>LOOKUP(E5924,Types!A:A,Types!B:B)</f>
        <v>Pop</v>
      </c>
      <c r="L5924" t="str">
        <f>LOOKUP(I5924,Types!A:A,Types!B:B)</f>
        <v>Pop</v>
      </c>
      <c r="M5924">
        <f t="shared" si="92"/>
        <v>0</v>
      </c>
    </row>
    <row r="5925" spans="1:13" x14ac:dyDescent="0.2">
      <c r="A5925" t="s">
        <v>2009</v>
      </c>
      <c r="B5925">
        <v>1.44604209344834E-3</v>
      </c>
      <c r="C5925">
        <v>0.22076851129531799</v>
      </c>
      <c r="D5925">
        <v>0.77387517690658503</v>
      </c>
      <c r="E5925">
        <v>2</v>
      </c>
      <c r="F5925">
        <v>0</v>
      </c>
      <c r="G5925">
        <v>0</v>
      </c>
      <c r="H5925">
        <v>1</v>
      </c>
      <c r="I5925">
        <v>1</v>
      </c>
      <c r="J5925">
        <v>2</v>
      </c>
      <c r="K5925" t="str">
        <f>LOOKUP(E5925,Types!A:A,Types!B:B)</f>
        <v>Pop</v>
      </c>
      <c r="L5925" t="str">
        <f>LOOKUP(I5925,Types!A:A,Types!B:B)</f>
        <v>Art</v>
      </c>
      <c r="M5925">
        <f t="shared" si="92"/>
        <v>-1</v>
      </c>
    </row>
    <row r="5926" spans="1:13" x14ac:dyDescent="0.2">
      <c r="A5926" t="s">
        <v>1532</v>
      </c>
      <c r="B5926">
        <v>1.19420397095382E-3</v>
      </c>
      <c r="C5926">
        <v>0.18426676094531999</v>
      </c>
      <c r="D5926">
        <v>0.80737030506134</v>
      </c>
      <c r="E5926">
        <v>2</v>
      </c>
      <c r="F5926">
        <v>0</v>
      </c>
      <c r="G5926">
        <v>0</v>
      </c>
      <c r="H5926">
        <v>1</v>
      </c>
      <c r="I5926">
        <v>1</v>
      </c>
      <c r="J5926">
        <v>2</v>
      </c>
      <c r="K5926" t="str">
        <f>LOOKUP(E5926,Types!A:A,Types!B:B)</f>
        <v>Pop</v>
      </c>
      <c r="L5926" t="str">
        <f>LOOKUP(I5926,Types!A:A,Types!B:B)</f>
        <v>Art</v>
      </c>
      <c r="M5926">
        <f t="shared" si="92"/>
        <v>-1</v>
      </c>
    </row>
    <row r="5927" spans="1:13" x14ac:dyDescent="0.2">
      <c r="A5927" t="s">
        <v>308</v>
      </c>
      <c r="B5927">
        <v>1.0177735239267299E-3</v>
      </c>
      <c r="C5927">
        <v>7.9454310238361303E-2</v>
      </c>
      <c r="D5927">
        <v>0.90934306383132901</v>
      </c>
      <c r="E5927">
        <v>2</v>
      </c>
      <c r="F5927">
        <v>0</v>
      </c>
      <c r="G5927">
        <v>0</v>
      </c>
      <c r="H5927">
        <v>1</v>
      </c>
      <c r="I5927">
        <v>2</v>
      </c>
      <c r="J5927">
        <v>2</v>
      </c>
      <c r="K5927" t="str">
        <f>LOOKUP(E5927,Types!A:A,Types!B:B)</f>
        <v>Pop</v>
      </c>
      <c r="L5927" t="str">
        <f>LOOKUP(I5927,Types!A:A,Types!B:B)</f>
        <v>Pop</v>
      </c>
      <c r="M5927">
        <f t="shared" si="92"/>
        <v>0</v>
      </c>
    </row>
    <row r="5928" spans="1:13" x14ac:dyDescent="0.2">
      <c r="A5928" t="s">
        <v>1047</v>
      </c>
      <c r="B5928">
        <v>1.56067975331097E-3</v>
      </c>
      <c r="C5928">
        <v>0.23871399462223</v>
      </c>
      <c r="D5928">
        <v>0.75902515649795499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x14ac:dyDescent="0.2">
      <c r="A5929" t="s">
        <v>166</v>
      </c>
      <c r="B5929">
        <v>1.66859896853566E-3</v>
      </c>
      <c r="C5929">
        <v>0.26591083407402</v>
      </c>
      <c r="D5929">
        <v>0.72596615552902199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x14ac:dyDescent="0.2">
      <c r="A5930" t="s">
        <v>1719</v>
      </c>
      <c r="B5930">
        <v>9.61196317803114E-4</v>
      </c>
      <c r="C5930">
        <v>0.116856724023818</v>
      </c>
      <c r="D5930">
        <v>0.87480920553207397</v>
      </c>
      <c r="E5930">
        <v>2</v>
      </c>
      <c r="F5930">
        <v>0</v>
      </c>
      <c r="G5930">
        <v>0</v>
      </c>
      <c r="H5930">
        <v>1</v>
      </c>
      <c r="I5930">
        <v>1</v>
      </c>
      <c r="J5930">
        <v>2</v>
      </c>
      <c r="K5930" t="str">
        <f>LOOKUP(E5930,Types!A:A,Types!B:B)</f>
        <v>Pop</v>
      </c>
      <c r="L5930" t="str">
        <f>LOOKUP(I5930,Types!A:A,Types!B:B)</f>
        <v>Art</v>
      </c>
      <c r="M5930">
        <f t="shared" si="92"/>
        <v>-1</v>
      </c>
    </row>
    <row r="5931" spans="1:13" x14ac:dyDescent="0.2">
      <c r="A5931" t="s">
        <v>1459</v>
      </c>
      <c r="B5931">
        <v>1.2266531120985701E-3</v>
      </c>
      <c r="C5931">
        <v>6.5165750682353904E-2</v>
      </c>
      <c r="D5931">
        <v>0.92727804183959905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x14ac:dyDescent="0.2">
      <c r="A5932" t="s">
        <v>2109</v>
      </c>
      <c r="B5932">
        <v>8.6709810420870705E-4</v>
      </c>
      <c r="C5932">
        <v>4.8503160476684501E-2</v>
      </c>
      <c r="D5932">
        <v>0.94337975978851296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2431</v>
      </c>
      <c r="B5933">
        <v>1.3538048369809901E-3</v>
      </c>
      <c r="C5933">
        <v>0.10066208988428101</v>
      </c>
      <c r="D5933">
        <v>0.87837731838226296</v>
      </c>
      <c r="E5933">
        <v>2</v>
      </c>
      <c r="F5933">
        <v>0</v>
      </c>
      <c r="G5933">
        <v>0</v>
      </c>
      <c r="H5933">
        <v>1</v>
      </c>
      <c r="I5933">
        <v>2</v>
      </c>
      <c r="J5933">
        <v>2</v>
      </c>
      <c r="K5933" t="str">
        <f>LOOKUP(E5933,Types!A:A,Types!B:B)</f>
        <v>Pop</v>
      </c>
      <c r="L5933" t="str">
        <f>LOOKUP(I5933,Types!A:A,Types!B:B)</f>
        <v>Pop</v>
      </c>
      <c r="M5933">
        <f t="shared" si="92"/>
        <v>0</v>
      </c>
    </row>
    <row r="5934" spans="1:13" x14ac:dyDescent="0.2">
      <c r="A5934" t="s">
        <v>1907</v>
      </c>
      <c r="B5934">
        <v>1.19911658111959E-3</v>
      </c>
      <c r="C5934">
        <v>0.184321969747543</v>
      </c>
      <c r="D5934">
        <v>0.80717635154724099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x14ac:dyDescent="0.2">
      <c r="A5935" t="s">
        <v>2029</v>
      </c>
      <c r="B5935">
        <v>6.2368460930883798E-4</v>
      </c>
      <c r="C5935">
        <v>3.99233810603618E-2</v>
      </c>
      <c r="D5935">
        <v>0.95761513710021895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x14ac:dyDescent="0.2">
      <c r="A5936" t="s">
        <v>362</v>
      </c>
      <c r="B5936">
        <v>6.2205659924074997E-4</v>
      </c>
      <c r="C5936">
        <v>2.3927506059408101E-2</v>
      </c>
      <c r="D5936">
        <v>0.97390097379684404</v>
      </c>
      <c r="E5936">
        <v>2</v>
      </c>
      <c r="F5936">
        <v>0</v>
      </c>
      <c r="G5936">
        <v>0</v>
      </c>
      <c r="H5936">
        <v>1</v>
      </c>
      <c r="I5936">
        <v>1</v>
      </c>
      <c r="J5936">
        <v>2</v>
      </c>
      <c r="K5936" t="str">
        <f>LOOKUP(E5936,Types!A:A,Types!B:B)</f>
        <v>Pop</v>
      </c>
      <c r="L5936" t="str">
        <f>LOOKUP(I5936,Types!A:A,Types!B:B)</f>
        <v>Art</v>
      </c>
      <c r="M5936">
        <f t="shared" si="92"/>
        <v>-1</v>
      </c>
    </row>
    <row r="5937" spans="1:13" x14ac:dyDescent="0.2">
      <c r="A5937" t="s">
        <v>1407</v>
      </c>
      <c r="B5937">
        <v>1.34404189884662E-3</v>
      </c>
      <c r="C5937">
        <v>0.11220294237136801</v>
      </c>
      <c r="D5937">
        <v>0.878087818622589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x14ac:dyDescent="0.2">
      <c r="A5938" t="s">
        <v>1799</v>
      </c>
      <c r="B5938">
        <v>1.06859253719449E-3</v>
      </c>
      <c r="C5938">
        <v>0.19426743686199099</v>
      </c>
      <c r="D5938">
        <v>0.77558231353759699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x14ac:dyDescent="0.2">
      <c r="A5939" t="s">
        <v>1856</v>
      </c>
      <c r="B5939">
        <v>6.8995676701888399E-4</v>
      </c>
      <c r="C5939">
        <v>5.9631600975990198E-2</v>
      </c>
      <c r="D5939">
        <v>0.93452566862106301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238</v>
      </c>
      <c r="B5940">
        <v>1.32192985620349E-3</v>
      </c>
      <c r="C5940">
        <v>0.13225743174552901</v>
      </c>
      <c r="D5940">
        <v>0.86140877008438099</v>
      </c>
      <c r="E5940">
        <v>2</v>
      </c>
      <c r="F5940">
        <v>0</v>
      </c>
      <c r="G5940">
        <v>0</v>
      </c>
      <c r="H5940">
        <v>1</v>
      </c>
      <c r="I5940">
        <v>2</v>
      </c>
      <c r="J5940">
        <v>2</v>
      </c>
      <c r="K5940" t="str">
        <f>LOOKUP(E5940,Types!A:A,Types!B:B)</f>
        <v>Pop</v>
      </c>
      <c r="L5940" t="str">
        <f>LOOKUP(I5940,Types!A:A,Types!B:B)</f>
        <v>Pop</v>
      </c>
      <c r="M5940">
        <f t="shared" si="92"/>
        <v>0</v>
      </c>
    </row>
    <row r="5941" spans="1:13" x14ac:dyDescent="0.2">
      <c r="A5941" t="s">
        <v>2432</v>
      </c>
      <c r="B5941">
        <v>1.09044311102479E-3</v>
      </c>
      <c r="C5941">
        <v>4.8481889069080297E-2</v>
      </c>
      <c r="D5941">
        <v>0.94164079427719105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x14ac:dyDescent="0.2">
      <c r="A5942" t="s">
        <v>1201</v>
      </c>
      <c r="B5942">
        <v>8.4935891209170201E-4</v>
      </c>
      <c r="C5942">
        <v>4.93441075086593E-2</v>
      </c>
      <c r="D5942">
        <v>0.94456779956817605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415</v>
      </c>
      <c r="B5943">
        <v>1.30500667728483E-3</v>
      </c>
      <c r="C5943">
        <v>0.117750599980354</v>
      </c>
      <c r="D5943">
        <v>0.87339466810226396</v>
      </c>
      <c r="E5943">
        <v>2</v>
      </c>
      <c r="F5943">
        <v>0</v>
      </c>
      <c r="G5943">
        <v>0</v>
      </c>
      <c r="H5943">
        <v>1</v>
      </c>
      <c r="I5943">
        <v>2</v>
      </c>
      <c r="J5943">
        <v>2</v>
      </c>
      <c r="K5943" t="str">
        <f>LOOKUP(E5943,Types!A:A,Types!B:B)</f>
        <v>Pop</v>
      </c>
      <c r="L5943" t="str">
        <f>LOOKUP(I5943,Types!A:A,Types!B:B)</f>
        <v>Pop</v>
      </c>
      <c r="M5943">
        <f t="shared" si="92"/>
        <v>0</v>
      </c>
    </row>
    <row r="5944" spans="1:13" x14ac:dyDescent="0.2">
      <c r="A5944" t="s">
        <v>1046</v>
      </c>
      <c r="B5944">
        <v>1.3074866728857101E-3</v>
      </c>
      <c r="C5944">
        <v>0.16542434692382799</v>
      </c>
      <c r="D5944">
        <v>0.82452839612960804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x14ac:dyDescent="0.2">
      <c r="A5945" t="s">
        <v>2144</v>
      </c>
      <c r="B5945">
        <v>6.4625428058207003E-4</v>
      </c>
      <c r="C5945">
        <v>2.6726659387349999E-2</v>
      </c>
      <c r="D5945">
        <v>0.96050727367401101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528</v>
      </c>
      <c r="B5946">
        <v>1.48958584759384E-3</v>
      </c>
      <c r="C5946">
        <v>0.18618901073932601</v>
      </c>
      <c r="D5946">
        <v>0.80493891239166204</v>
      </c>
      <c r="E5946">
        <v>2</v>
      </c>
      <c r="F5946">
        <v>0</v>
      </c>
      <c r="G5946">
        <v>0</v>
      </c>
      <c r="H5946">
        <v>1</v>
      </c>
      <c r="I5946">
        <v>2</v>
      </c>
      <c r="J5946">
        <v>2</v>
      </c>
      <c r="K5946" t="str">
        <f>LOOKUP(E5946,Types!A:A,Types!B:B)</f>
        <v>Pop</v>
      </c>
      <c r="L5946" t="str">
        <f>LOOKUP(I5946,Types!A:A,Types!B:B)</f>
        <v>Pop</v>
      </c>
      <c r="M5946">
        <f t="shared" si="92"/>
        <v>0</v>
      </c>
    </row>
    <row r="5947" spans="1:13" x14ac:dyDescent="0.2">
      <c r="A5947" t="s">
        <v>1054</v>
      </c>
      <c r="B5947">
        <v>1.44326384179294E-3</v>
      </c>
      <c r="C5947">
        <v>0.175084233283996</v>
      </c>
      <c r="D5947">
        <v>0.82005119323730402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x14ac:dyDescent="0.2">
      <c r="A5948" t="s">
        <v>691</v>
      </c>
      <c r="B5948">
        <v>5.4258963791653503E-4</v>
      </c>
      <c r="C5948">
        <v>3.4526754170656197E-2</v>
      </c>
      <c r="D5948">
        <v>0.96144229173660201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x14ac:dyDescent="0.2">
      <c r="A5949" t="s">
        <v>1618</v>
      </c>
      <c r="B5949">
        <v>1.55275524593889E-3</v>
      </c>
      <c r="C5949">
        <v>0.14670965075492801</v>
      </c>
      <c r="D5949">
        <v>0.82364237308502197</v>
      </c>
      <c r="E5949">
        <v>2</v>
      </c>
      <c r="F5949">
        <v>0</v>
      </c>
      <c r="G5949">
        <v>0</v>
      </c>
      <c r="H5949">
        <v>1</v>
      </c>
      <c r="I5949">
        <v>1</v>
      </c>
      <c r="J5949">
        <v>2</v>
      </c>
      <c r="K5949" t="str">
        <f>LOOKUP(E5949,Types!A:A,Types!B:B)</f>
        <v>Pop</v>
      </c>
      <c r="L5949" t="str">
        <f>LOOKUP(I5949,Types!A:A,Types!B:B)</f>
        <v>Art</v>
      </c>
      <c r="M5949">
        <f t="shared" si="92"/>
        <v>-1</v>
      </c>
    </row>
    <row r="5950" spans="1:13" x14ac:dyDescent="0.2">
      <c r="A5950" t="s">
        <v>447</v>
      </c>
      <c r="B5950">
        <v>8.11109552159905E-4</v>
      </c>
      <c r="C5950">
        <v>5.7215061038732501E-2</v>
      </c>
      <c r="D5950">
        <v>0.93320894241332997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x14ac:dyDescent="0.2">
      <c r="A5951" t="s">
        <v>1630</v>
      </c>
      <c r="B5951">
        <v>8.9505140203982505E-4</v>
      </c>
      <c r="C5951">
        <v>0.110480688512325</v>
      </c>
      <c r="D5951">
        <v>0.88656640052795399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x14ac:dyDescent="0.2">
      <c r="A5952" t="s">
        <v>1936</v>
      </c>
      <c r="B5952">
        <v>1.8357625231146799E-3</v>
      </c>
      <c r="C5952">
        <v>0.46703165769576999</v>
      </c>
      <c r="D5952">
        <v>0.52349305152893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x14ac:dyDescent="0.2">
      <c r="A5953" t="s">
        <v>1662</v>
      </c>
      <c r="B5953">
        <v>1.68935256078839E-3</v>
      </c>
      <c r="C5953">
        <v>0.20481021702289501</v>
      </c>
      <c r="D5953">
        <v>0.769367575645446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x14ac:dyDescent="0.2">
      <c r="A5954" t="s">
        <v>533</v>
      </c>
      <c r="B5954">
        <v>9.56378527916967E-4</v>
      </c>
      <c r="C5954">
        <v>5.2875000983476597E-2</v>
      </c>
      <c r="D5954">
        <v>0.94277822971343905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x14ac:dyDescent="0.2">
      <c r="A5955" t="s">
        <v>556</v>
      </c>
      <c r="B5955">
        <v>2.1434694062918399E-3</v>
      </c>
      <c r="C5955">
        <v>0.220515117049217</v>
      </c>
      <c r="D5955">
        <v>0.74871253967285101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x14ac:dyDescent="0.2">
      <c r="A5956" t="s">
        <v>1668</v>
      </c>
      <c r="B5956">
        <v>9.3404098879545905E-4</v>
      </c>
      <c r="C5956">
        <v>8.8198490440845406E-2</v>
      </c>
      <c r="D5956">
        <v>0.89723110198974598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x14ac:dyDescent="0.2">
      <c r="A5957" t="s">
        <v>1976</v>
      </c>
      <c r="B5957">
        <v>7.16049980837851E-4</v>
      </c>
      <c r="C5957">
        <v>8.1481136381626101E-2</v>
      </c>
      <c r="D5957">
        <v>0.91427159309387196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85</v>
      </c>
      <c r="B5958">
        <v>8.9966563973575798E-4</v>
      </c>
      <c r="C5958">
        <v>7.0896446704864502E-2</v>
      </c>
      <c r="D5958">
        <v>0.925970017910003</v>
      </c>
      <c r="E5958">
        <v>2</v>
      </c>
      <c r="F5958">
        <v>0</v>
      </c>
      <c r="G5958">
        <v>0</v>
      </c>
      <c r="H5958">
        <v>1</v>
      </c>
      <c r="I5958">
        <v>2</v>
      </c>
      <c r="J5958">
        <v>2</v>
      </c>
      <c r="K5958" t="str">
        <f>LOOKUP(E5958,Types!A:A,Types!B:B)</f>
        <v>Pop</v>
      </c>
      <c r="L5958" t="str">
        <f>LOOKUP(I5958,Types!A:A,Types!B:B)</f>
        <v>Pop</v>
      </c>
      <c r="M5958">
        <f t="shared" si="93"/>
        <v>0</v>
      </c>
    </row>
    <row r="5959" spans="1:13" x14ac:dyDescent="0.2">
      <c r="A5959" t="s">
        <v>494</v>
      </c>
      <c r="B5959">
        <v>1.41244626138359E-3</v>
      </c>
      <c r="C5959">
        <v>0.108989737927913</v>
      </c>
      <c r="D5959">
        <v>0.88746553659438998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x14ac:dyDescent="0.2">
      <c r="A5960" t="s">
        <v>700</v>
      </c>
      <c r="B5960">
        <v>1.78315525408834E-3</v>
      </c>
      <c r="C5960">
        <v>0.108888156712055</v>
      </c>
      <c r="D5960">
        <v>0.87743878364562899</v>
      </c>
      <c r="E5960">
        <v>2</v>
      </c>
      <c r="F5960">
        <v>0</v>
      </c>
      <c r="G5960">
        <v>0</v>
      </c>
      <c r="H5960">
        <v>1</v>
      </c>
      <c r="I5960">
        <v>1</v>
      </c>
      <c r="J5960">
        <v>2</v>
      </c>
      <c r="K5960" t="str">
        <f>LOOKUP(E5960,Types!A:A,Types!B:B)</f>
        <v>Pop</v>
      </c>
      <c r="L5960" t="str">
        <f>LOOKUP(I5960,Types!A:A,Types!B:B)</f>
        <v>Art</v>
      </c>
      <c r="M5960">
        <f t="shared" si="93"/>
        <v>-1</v>
      </c>
    </row>
    <row r="5961" spans="1:13" x14ac:dyDescent="0.2">
      <c r="A5961" t="s">
        <v>319</v>
      </c>
      <c r="B5961">
        <v>1.4327468816190899E-3</v>
      </c>
      <c r="C5961">
        <v>0.12761189043521801</v>
      </c>
      <c r="D5961">
        <v>0.86811500787734897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x14ac:dyDescent="0.2">
      <c r="A5962" t="s">
        <v>1121</v>
      </c>
      <c r="B5962">
        <v>7.6961406739428596E-4</v>
      </c>
      <c r="C5962">
        <v>4.8445247113704598E-2</v>
      </c>
      <c r="D5962">
        <v>0.93520474433898904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x14ac:dyDescent="0.2">
      <c r="A5963" t="s">
        <v>804</v>
      </c>
      <c r="B5963">
        <v>1.1014761403203E-3</v>
      </c>
      <c r="C5963">
        <v>8.9166708290576893E-2</v>
      </c>
      <c r="D5963">
        <v>0.889079809188842</v>
      </c>
      <c r="E5963">
        <v>2</v>
      </c>
      <c r="F5963">
        <v>0</v>
      </c>
      <c r="G5963">
        <v>0</v>
      </c>
      <c r="H5963">
        <v>1</v>
      </c>
      <c r="I5963">
        <v>1</v>
      </c>
      <c r="J5963">
        <v>2</v>
      </c>
      <c r="K5963" t="str">
        <f>LOOKUP(E5963,Types!A:A,Types!B:B)</f>
        <v>Pop</v>
      </c>
      <c r="L5963" t="str">
        <f>LOOKUP(I5963,Types!A:A,Types!B:B)</f>
        <v>Art</v>
      </c>
      <c r="M5963">
        <f t="shared" si="93"/>
        <v>-1</v>
      </c>
    </row>
    <row r="5964" spans="1:13" x14ac:dyDescent="0.2">
      <c r="A5964" t="s">
        <v>1862</v>
      </c>
      <c r="B5964">
        <v>6.2492938013747302E-4</v>
      </c>
      <c r="C5964">
        <v>4.4944051653146702E-2</v>
      </c>
      <c r="D5964">
        <v>0.94960373640060403</v>
      </c>
      <c r="E5964">
        <v>2</v>
      </c>
      <c r="F5964">
        <v>0</v>
      </c>
      <c r="G5964">
        <v>0</v>
      </c>
      <c r="H5964">
        <v>1</v>
      </c>
      <c r="I5964">
        <v>1</v>
      </c>
      <c r="J5964">
        <v>2</v>
      </c>
      <c r="K5964" t="str">
        <f>LOOKUP(E5964,Types!A:A,Types!B:B)</f>
        <v>Pop</v>
      </c>
      <c r="L5964" t="str">
        <f>LOOKUP(I5964,Types!A:A,Types!B:B)</f>
        <v>Art</v>
      </c>
      <c r="M5964">
        <f t="shared" si="93"/>
        <v>-1</v>
      </c>
    </row>
    <row r="5965" spans="1:13" x14ac:dyDescent="0.2">
      <c r="A5965" t="s">
        <v>925</v>
      </c>
      <c r="B5965">
        <v>1.2325451243668699E-3</v>
      </c>
      <c r="C5965">
        <v>0.123491093516349</v>
      </c>
      <c r="D5965">
        <v>0.87057191133499101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x14ac:dyDescent="0.2">
      <c r="A5966" t="s">
        <v>2079</v>
      </c>
      <c r="B5966">
        <v>1.3267443282529701E-3</v>
      </c>
      <c r="C5966">
        <v>0.13691255450248699</v>
      </c>
      <c r="D5966">
        <v>0.83786875009536699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x14ac:dyDescent="0.2">
      <c r="A5967" t="s">
        <v>2421</v>
      </c>
      <c r="B5967">
        <v>1.0668744798749601E-3</v>
      </c>
      <c r="C5967">
        <v>0.12164106965065</v>
      </c>
      <c r="D5967">
        <v>0.87138605117797796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x14ac:dyDescent="0.2">
      <c r="A5968" t="s">
        <v>2116</v>
      </c>
      <c r="B5968">
        <v>1.27383880317211E-3</v>
      </c>
      <c r="C5968">
        <v>7.2987727820873205E-2</v>
      </c>
      <c r="D5968">
        <v>0.92442613840103105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x14ac:dyDescent="0.2">
      <c r="A5969" t="s">
        <v>365</v>
      </c>
      <c r="B5969">
        <v>1.7825524555519199E-3</v>
      </c>
      <c r="C5969">
        <v>0.546092689037323</v>
      </c>
      <c r="D5969">
        <v>0.423045665025711</v>
      </c>
      <c r="E5969">
        <v>1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Art</v>
      </c>
      <c r="L5969" t="str">
        <f>LOOKUP(I5969,Types!A:A,Types!B:B)</f>
        <v>Pop</v>
      </c>
      <c r="M5969">
        <f t="shared" si="93"/>
        <v>1</v>
      </c>
    </row>
    <row r="5970" spans="1:13" x14ac:dyDescent="0.2">
      <c r="A5970" t="s">
        <v>1731</v>
      </c>
      <c r="B5970">
        <v>7.9240626655518998E-4</v>
      </c>
      <c r="C5970">
        <v>6.3024431467056205E-2</v>
      </c>
      <c r="D5970">
        <v>0.93298459053039495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x14ac:dyDescent="0.2">
      <c r="A5971" t="s">
        <v>2176</v>
      </c>
      <c r="B5971">
        <v>1.26967567484825E-3</v>
      </c>
      <c r="C5971">
        <v>0.16157712042331601</v>
      </c>
      <c r="D5971">
        <v>0.82872492074966397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x14ac:dyDescent="0.2">
      <c r="A5972" t="s">
        <v>549</v>
      </c>
      <c r="B5972">
        <v>1.23918568715453E-3</v>
      </c>
      <c r="C5972">
        <v>0.10547690838575299</v>
      </c>
      <c r="D5972">
        <v>0.89013236761093095</v>
      </c>
      <c r="E5972">
        <v>2</v>
      </c>
      <c r="F5972">
        <v>0</v>
      </c>
      <c r="G5972">
        <v>0</v>
      </c>
      <c r="H5972">
        <v>1</v>
      </c>
      <c r="I5972">
        <v>1</v>
      </c>
      <c r="J5972">
        <v>2</v>
      </c>
      <c r="K5972" t="str">
        <f>LOOKUP(E5972,Types!A:A,Types!B:B)</f>
        <v>Pop</v>
      </c>
      <c r="L5972" t="str">
        <f>LOOKUP(I5972,Types!A:A,Types!B:B)</f>
        <v>Art</v>
      </c>
      <c r="M5972">
        <f t="shared" si="93"/>
        <v>-1</v>
      </c>
    </row>
    <row r="5973" spans="1:13" x14ac:dyDescent="0.2">
      <c r="A5973" t="s">
        <v>1636</v>
      </c>
      <c r="B5973">
        <v>7.6722272206097798E-4</v>
      </c>
      <c r="C5973">
        <v>5.9990260750055299E-2</v>
      </c>
      <c r="D5973">
        <v>0.93179041147232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1350</v>
      </c>
      <c r="B5974">
        <v>9.5141772180795605E-4</v>
      </c>
      <c r="C5974">
        <v>8.4749966859817505E-2</v>
      </c>
      <c r="D5974">
        <v>0.90007370710372903</v>
      </c>
      <c r="E5974">
        <v>2</v>
      </c>
      <c r="F5974">
        <v>0</v>
      </c>
      <c r="G5974">
        <v>0</v>
      </c>
      <c r="H5974">
        <v>1</v>
      </c>
      <c r="I5974">
        <v>2</v>
      </c>
      <c r="J5974">
        <v>2</v>
      </c>
      <c r="K5974" t="str">
        <f>LOOKUP(E5974,Types!A:A,Types!B:B)</f>
        <v>Pop</v>
      </c>
      <c r="L5974" t="str">
        <f>LOOKUP(I5974,Types!A:A,Types!B:B)</f>
        <v>Pop</v>
      </c>
      <c r="M5974">
        <f t="shared" si="93"/>
        <v>0</v>
      </c>
    </row>
    <row r="5975" spans="1:13" x14ac:dyDescent="0.2">
      <c r="A5975" t="s">
        <v>1244</v>
      </c>
      <c r="B5975">
        <v>9.1511121718212897E-4</v>
      </c>
      <c r="C5975">
        <v>0.16455516219139099</v>
      </c>
      <c r="D5975">
        <v>0.83240699768066395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x14ac:dyDescent="0.2">
      <c r="A5976" t="s">
        <v>2152</v>
      </c>
      <c r="B5976">
        <v>9.5535657601431001E-4</v>
      </c>
      <c r="C5976">
        <v>6.0979370027780498E-2</v>
      </c>
      <c r="D5976">
        <v>0.93397158384323098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x14ac:dyDescent="0.2">
      <c r="A5977" t="s">
        <v>1413</v>
      </c>
      <c r="B5977">
        <v>1.30978517699986E-3</v>
      </c>
      <c r="C5977">
        <v>7.4967950582504203E-2</v>
      </c>
      <c r="D5977">
        <v>0.91436046361923196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x14ac:dyDescent="0.2">
      <c r="A5978" t="s">
        <v>529</v>
      </c>
      <c r="B5978">
        <v>1.23783282469958E-3</v>
      </c>
      <c r="C5978">
        <v>0.124337963759899</v>
      </c>
      <c r="D5978">
        <v>0.86933976411819402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x14ac:dyDescent="0.2">
      <c r="A5979" t="s">
        <v>1748</v>
      </c>
      <c r="B5979">
        <v>1.17103708907961E-3</v>
      </c>
      <c r="C5979">
        <v>0.107782796025276</v>
      </c>
      <c r="D5979">
        <v>0.88495916128158503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x14ac:dyDescent="0.2">
      <c r="A5980" t="s">
        <v>2188</v>
      </c>
      <c r="B5980">
        <v>7.6906138565391302E-4</v>
      </c>
      <c r="C5980">
        <v>4.0102586150169303E-2</v>
      </c>
      <c r="D5980">
        <v>0.95698463916778498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x14ac:dyDescent="0.2">
      <c r="A5981" t="s">
        <v>2061</v>
      </c>
      <c r="B5981">
        <v>1.3862319756299201E-3</v>
      </c>
      <c r="C5981">
        <v>0.107399329543113</v>
      </c>
      <c r="D5981">
        <v>0.86817961931228604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x14ac:dyDescent="0.2">
      <c r="A5982" t="s">
        <v>1711</v>
      </c>
      <c r="B5982">
        <v>6.2628573505207896E-4</v>
      </c>
      <c r="C5982">
        <v>2.8658634051680499E-2</v>
      </c>
      <c r="D5982">
        <v>0.96974629163741999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x14ac:dyDescent="0.2">
      <c r="A5983" t="s">
        <v>426</v>
      </c>
      <c r="B5983">
        <v>9.80914221145212E-4</v>
      </c>
      <c r="C5983">
        <v>7.5337342917919103E-2</v>
      </c>
      <c r="D5983">
        <v>0.91691267490386896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x14ac:dyDescent="0.2">
      <c r="A5984" t="s">
        <v>396</v>
      </c>
      <c r="B5984">
        <v>2.0030825398862301E-3</v>
      </c>
      <c r="C5984">
        <v>0.22030885517597101</v>
      </c>
      <c r="D5984">
        <v>0.75781822204589799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x14ac:dyDescent="0.2">
      <c r="A5985" t="s">
        <v>1676</v>
      </c>
      <c r="B5985">
        <v>8.5140974260866599E-4</v>
      </c>
      <c r="C5985">
        <v>9.2591151595115606E-2</v>
      </c>
      <c r="D5985">
        <v>0.90430372953414895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x14ac:dyDescent="0.2">
      <c r="A5986" t="s">
        <v>534</v>
      </c>
      <c r="B5986">
        <v>1.64768111426383E-3</v>
      </c>
      <c r="C5986">
        <v>0.20841541886329601</v>
      </c>
      <c r="D5986">
        <v>0.77640163898467995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x14ac:dyDescent="0.2">
      <c r="A5987" t="s">
        <v>1849</v>
      </c>
      <c r="B5987">
        <v>8.6596066830679698E-4</v>
      </c>
      <c r="C5987">
        <v>6.10838383436203E-2</v>
      </c>
      <c r="D5987">
        <v>0.93371945619583097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x14ac:dyDescent="0.2">
      <c r="A5988" t="s">
        <v>2417</v>
      </c>
      <c r="B5988">
        <v>8.5537967970594699E-4</v>
      </c>
      <c r="C5988">
        <v>4.8730112612247398E-2</v>
      </c>
      <c r="D5988">
        <v>0.93737244606018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x14ac:dyDescent="0.2">
      <c r="A5989" t="s">
        <v>649</v>
      </c>
      <c r="B5989">
        <v>1.1543437140062399E-3</v>
      </c>
      <c r="C5989">
        <v>9.0262807905673897E-2</v>
      </c>
      <c r="D5989">
        <v>0.88010513782501198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x14ac:dyDescent="0.2">
      <c r="A5990" t="s">
        <v>1379</v>
      </c>
      <c r="B5990">
        <v>1.0588021250441601E-3</v>
      </c>
      <c r="C5990">
        <v>0.10354359447956001</v>
      </c>
      <c r="D5990">
        <v>0.87540990114212003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x14ac:dyDescent="0.2">
      <c r="A5991" t="s">
        <v>1878</v>
      </c>
      <c r="B5991">
        <v>1.48526008706539E-3</v>
      </c>
      <c r="C5991">
        <v>0.25193527340888899</v>
      </c>
      <c r="D5991">
        <v>0.72634714841842596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304</v>
      </c>
      <c r="B5992">
        <v>1.2572348350659E-3</v>
      </c>
      <c r="C5992">
        <v>5.6756783276796299E-2</v>
      </c>
      <c r="D5992">
        <v>0.93364030122756902</v>
      </c>
      <c r="E5992">
        <v>2</v>
      </c>
      <c r="F5992">
        <v>0</v>
      </c>
      <c r="G5992">
        <v>0</v>
      </c>
      <c r="H5992">
        <v>1</v>
      </c>
      <c r="I5992">
        <v>2</v>
      </c>
      <c r="J5992">
        <v>2</v>
      </c>
      <c r="K5992" t="str">
        <f>LOOKUP(E5992,Types!A:A,Types!B:B)</f>
        <v>Pop</v>
      </c>
      <c r="L5992" t="str">
        <f>LOOKUP(I5992,Types!A:A,Types!B:B)</f>
        <v>Pop</v>
      </c>
      <c r="M5992">
        <f t="shared" si="93"/>
        <v>0</v>
      </c>
    </row>
    <row r="5993" spans="1:13" x14ac:dyDescent="0.2">
      <c r="A5993" t="s">
        <v>393</v>
      </c>
      <c r="B5993">
        <v>1.94469885900616E-3</v>
      </c>
      <c r="C5993">
        <v>0.340368181467056</v>
      </c>
      <c r="D5993">
        <v>0.64655703306198098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1693</v>
      </c>
      <c r="B5994">
        <v>1.0161862010136199E-3</v>
      </c>
      <c r="C5994">
        <v>6.9307401776313698E-2</v>
      </c>
      <c r="D5994">
        <v>0.92055743932723999</v>
      </c>
      <c r="E5994">
        <v>2</v>
      </c>
      <c r="F5994">
        <v>0</v>
      </c>
      <c r="G5994">
        <v>0</v>
      </c>
      <c r="H5994">
        <v>1</v>
      </c>
      <c r="I5994">
        <v>2</v>
      </c>
      <c r="J5994">
        <v>2</v>
      </c>
      <c r="K5994" t="str">
        <f>LOOKUP(E5994,Types!A:A,Types!B:B)</f>
        <v>Pop</v>
      </c>
      <c r="L5994" t="str">
        <f>LOOKUP(I5994,Types!A:A,Types!B:B)</f>
        <v>Pop</v>
      </c>
      <c r="M5994">
        <f t="shared" si="93"/>
        <v>0</v>
      </c>
    </row>
    <row r="5995" spans="1:13" x14ac:dyDescent="0.2">
      <c r="A5995" t="s">
        <v>866</v>
      </c>
      <c r="B5995">
        <v>4.9655087059363701E-4</v>
      </c>
      <c r="C5995">
        <v>2.46797837316989E-2</v>
      </c>
      <c r="D5995">
        <v>0.97089260816574097</v>
      </c>
      <c r="E5995">
        <v>2</v>
      </c>
      <c r="F5995">
        <v>0</v>
      </c>
      <c r="G5995">
        <v>0</v>
      </c>
      <c r="H5995">
        <v>1</v>
      </c>
      <c r="I5995">
        <v>2</v>
      </c>
      <c r="J5995">
        <v>2</v>
      </c>
      <c r="K5995" t="str">
        <f>LOOKUP(E5995,Types!A:A,Types!B:B)</f>
        <v>Pop</v>
      </c>
      <c r="L5995" t="str">
        <f>LOOKUP(I5995,Types!A:A,Types!B:B)</f>
        <v>Pop</v>
      </c>
      <c r="M5995">
        <f t="shared" si="93"/>
        <v>0</v>
      </c>
    </row>
    <row r="5996" spans="1:13" x14ac:dyDescent="0.2">
      <c r="A5996" t="s">
        <v>720</v>
      </c>
      <c r="B5996">
        <v>9.2834886163473097E-4</v>
      </c>
      <c r="C5996">
        <v>9.2046581208705902E-2</v>
      </c>
      <c r="D5996">
        <v>0.88839465379714899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x14ac:dyDescent="0.2">
      <c r="A5997" t="s">
        <v>785</v>
      </c>
      <c r="B5997">
        <v>9.0401532361283898E-4</v>
      </c>
      <c r="C5997">
        <v>8.0657601356506306E-2</v>
      </c>
      <c r="D5997">
        <v>0.91671556234359697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x14ac:dyDescent="0.2">
      <c r="A5998" t="s">
        <v>32</v>
      </c>
      <c r="B5998">
        <v>1.8018400296568799E-3</v>
      </c>
      <c r="C5998">
        <v>0.118346914649009</v>
      </c>
      <c r="D5998">
        <v>0.87371063232421797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x14ac:dyDescent="0.2">
      <c r="A5999" t="s">
        <v>1785</v>
      </c>
      <c r="B5999">
        <v>1.52720278128981E-3</v>
      </c>
      <c r="C5999">
        <v>0.319879800081253</v>
      </c>
      <c r="D5999">
        <v>0.66277647018432595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x14ac:dyDescent="0.2">
      <c r="A6000" t="s">
        <v>1996</v>
      </c>
      <c r="B6000">
        <v>7.5686350464820797E-4</v>
      </c>
      <c r="C6000">
        <v>4.6944610774516997E-2</v>
      </c>
      <c r="D6000">
        <v>0.94219738245010298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x14ac:dyDescent="0.2">
      <c r="A6001" t="s">
        <v>2358</v>
      </c>
      <c r="B6001">
        <v>9.58525226451456E-4</v>
      </c>
      <c r="C6001">
        <v>0.128356963396072</v>
      </c>
      <c r="D6001">
        <v>0.84708601236343295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x14ac:dyDescent="0.2">
      <c r="A6002" t="s">
        <v>352</v>
      </c>
      <c r="B6002">
        <v>1.41972163692116E-3</v>
      </c>
      <c r="C6002">
        <v>9.1795802116394001E-2</v>
      </c>
      <c r="D6002">
        <v>0.89906746149063099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x14ac:dyDescent="0.2">
      <c r="A6003" t="s">
        <v>112</v>
      </c>
      <c r="B6003">
        <v>6.53053168207407E-4</v>
      </c>
      <c r="C6003">
        <v>4.5644953846931402E-2</v>
      </c>
      <c r="D6003">
        <v>0.94764757156372004</v>
      </c>
      <c r="E6003">
        <v>2</v>
      </c>
      <c r="F6003">
        <v>0</v>
      </c>
      <c r="G6003">
        <v>0</v>
      </c>
      <c r="H6003">
        <v>1</v>
      </c>
      <c r="I6003">
        <v>1</v>
      </c>
      <c r="J6003">
        <v>2</v>
      </c>
      <c r="K6003" t="str">
        <f>LOOKUP(E6003,Types!A:A,Types!B:B)</f>
        <v>Pop</v>
      </c>
      <c r="L6003" t="str">
        <f>LOOKUP(I6003,Types!A:A,Types!B:B)</f>
        <v>Art</v>
      </c>
      <c r="M6003">
        <f t="shared" si="93"/>
        <v>-1</v>
      </c>
    </row>
    <row r="6004" spans="1:13" x14ac:dyDescent="0.2">
      <c r="A6004" t="s">
        <v>499</v>
      </c>
      <c r="B6004">
        <v>1.7523731803521501E-3</v>
      </c>
      <c r="C6004">
        <v>0.20887446403503401</v>
      </c>
      <c r="D6004">
        <v>0.77236932516098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x14ac:dyDescent="0.2">
      <c r="A6005" t="s">
        <v>1132</v>
      </c>
      <c r="B6005">
        <v>1.1652334360405801E-3</v>
      </c>
      <c r="C6005">
        <v>0.16947345435619299</v>
      </c>
      <c r="D6005">
        <v>0.81852895021438599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923</v>
      </c>
      <c r="B6006">
        <v>1.52350508142262E-3</v>
      </c>
      <c r="C6006">
        <v>0.21546278893947601</v>
      </c>
      <c r="D6006">
        <v>0.74585115909576405</v>
      </c>
      <c r="E6006">
        <v>2</v>
      </c>
      <c r="F6006">
        <v>0</v>
      </c>
      <c r="G6006">
        <v>0</v>
      </c>
      <c r="H6006">
        <v>1</v>
      </c>
      <c r="I6006">
        <v>2</v>
      </c>
      <c r="J6006">
        <v>2</v>
      </c>
      <c r="K6006" t="str">
        <f>LOOKUP(E6006,Types!A:A,Types!B:B)</f>
        <v>Pop</v>
      </c>
      <c r="L6006" t="str">
        <f>LOOKUP(I6006,Types!A:A,Types!B:B)</f>
        <v>Pop</v>
      </c>
      <c r="M6006">
        <f t="shared" si="93"/>
        <v>0</v>
      </c>
    </row>
    <row r="6007" spans="1:13" x14ac:dyDescent="0.2">
      <c r="A6007" t="s">
        <v>1741</v>
      </c>
      <c r="B6007">
        <v>1.1243021581321901E-3</v>
      </c>
      <c r="C6007">
        <v>8.8739931583404499E-2</v>
      </c>
      <c r="D6007">
        <v>0.90056407451629605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1298</v>
      </c>
      <c r="B6008">
        <v>9.3106087297201102E-4</v>
      </c>
      <c r="C6008">
        <v>9.2233158648013999E-2</v>
      </c>
      <c r="D6008">
        <v>0.89250504970550504</v>
      </c>
      <c r="E6008">
        <v>2</v>
      </c>
      <c r="F6008">
        <v>0</v>
      </c>
      <c r="G6008">
        <v>0</v>
      </c>
      <c r="H6008">
        <v>1</v>
      </c>
      <c r="I6008">
        <v>2</v>
      </c>
      <c r="J6008">
        <v>2</v>
      </c>
      <c r="K6008" t="str">
        <f>LOOKUP(E6008,Types!A:A,Types!B:B)</f>
        <v>Pop</v>
      </c>
      <c r="L6008" t="str">
        <f>LOOKUP(I6008,Types!A:A,Types!B:B)</f>
        <v>Pop</v>
      </c>
      <c r="M6008">
        <f t="shared" si="93"/>
        <v>0</v>
      </c>
    </row>
    <row r="6009" spans="1:13" x14ac:dyDescent="0.2">
      <c r="A6009" t="s">
        <v>1370</v>
      </c>
      <c r="B6009">
        <v>1.1536465026438199E-3</v>
      </c>
      <c r="C6009">
        <v>0.100498497486114</v>
      </c>
      <c r="D6009">
        <v>0.89290225505828802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x14ac:dyDescent="0.2">
      <c r="A6010" t="s">
        <v>147</v>
      </c>
      <c r="B6010">
        <v>6.3155969837680405E-4</v>
      </c>
      <c r="C6010">
        <v>4.2596235871315002E-2</v>
      </c>
      <c r="D6010">
        <v>0.95545601844787598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x14ac:dyDescent="0.2">
      <c r="A6011" t="s">
        <v>1563</v>
      </c>
      <c r="B6011">
        <v>5.4234388517215805E-4</v>
      </c>
      <c r="C6011">
        <v>3.2050501555204301E-2</v>
      </c>
      <c r="D6011">
        <v>0.96375328302383401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x14ac:dyDescent="0.2">
      <c r="A6012" t="s">
        <v>414</v>
      </c>
      <c r="B6012">
        <v>1.2581131886690801E-3</v>
      </c>
      <c r="C6012">
        <v>0.12133651971817</v>
      </c>
      <c r="D6012">
        <v>0.86084741353988603</v>
      </c>
      <c r="E6012">
        <v>2</v>
      </c>
      <c r="F6012">
        <v>0</v>
      </c>
      <c r="G6012">
        <v>0</v>
      </c>
      <c r="H6012">
        <v>1</v>
      </c>
      <c r="I6012">
        <v>1</v>
      </c>
      <c r="J6012">
        <v>2</v>
      </c>
      <c r="K6012" t="str">
        <f>LOOKUP(E6012,Types!A:A,Types!B:B)</f>
        <v>Pop</v>
      </c>
      <c r="L6012" t="str">
        <f>LOOKUP(I6012,Types!A:A,Types!B:B)</f>
        <v>Art</v>
      </c>
      <c r="M6012">
        <f t="shared" si="93"/>
        <v>-1</v>
      </c>
    </row>
    <row r="6013" spans="1:13" x14ac:dyDescent="0.2">
      <c r="A6013" t="s">
        <v>1664</v>
      </c>
      <c r="B6013">
        <v>1.6986276023089799E-3</v>
      </c>
      <c r="C6013">
        <v>0.19833400845527599</v>
      </c>
      <c r="D6013">
        <v>0.79574704170226995</v>
      </c>
      <c r="E6013">
        <v>2</v>
      </c>
      <c r="F6013">
        <v>0</v>
      </c>
      <c r="G6013">
        <v>0</v>
      </c>
      <c r="H6013">
        <v>1</v>
      </c>
      <c r="I6013">
        <v>3</v>
      </c>
      <c r="J6013">
        <v>2</v>
      </c>
      <c r="K6013" t="str">
        <f>LOOKUP(E6013,Types!A:A,Types!B:B)</f>
        <v>Pop</v>
      </c>
      <c r="L6013" t="str">
        <f>LOOKUP(I6013,Types!A:A,Types!B:B)</f>
        <v>Tradition</v>
      </c>
      <c r="M6013">
        <f t="shared" si="93"/>
        <v>1</v>
      </c>
    </row>
    <row r="6014" spans="1:13" x14ac:dyDescent="0.2">
      <c r="A6014" t="s">
        <v>1531</v>
      </c>
      <c r="B6014">
        <v>4.2134436080232198E-4</v>
      </c>
      <c r="C6014">
        <v>1.4016639441251699E-2</v>
      </c>
      <c r="D6014">
        <v>0.98506820201873702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x14ac:dyDescent="0.2">
      <c r="A6015" t="s">
        <v>1525</v>
      </c>
      <c r="B6015">
        <v>1.0576014174148399E-3</v>
      </c>
      <c r="C6015">
        <v>9.6610479056835105E-2</v>
      </c>
      <c r="D6015">
        <v>0.894916951656341</v>
      </c>
      <c r="E6015">
        <v>2</v>
      </c>
      <c r="F6015">
        <v>0</v>
      </c>
      <c r="G6015">
        <v>0</v>
      </c>
      <c r="H6015">
        <v>1</v>
      </c>
      <c r="I6015">
        <v>1</v>
      </c>
      <c r="J6015">
        <v>2</v>
      </c>
      <c r="K6015" t="str">
        <f>LOOKUP(E6015,Types!A:A,Types!B:B)</f>
        <v>Pop</v>
      </c>
      <c r="L6015" t="str">
        <f>LOOKUP(I6015,Types!A:A,Types!B:B)</f>
        <v>Art</v>
      </c>
      <c r="M6015">
        <f t="shared" si="93"/>
        <v>-1</v>
      </c>
    </row>
    <row r="6016" spans="1:13" x14ac:dyDescent="0.2">
      <c r="A6016" t="s">
        <v>575</v>
      </c>
      <c r="B6016">
        <v>1.32302520796656E-3</v>
      </c>
      <c r="C6016">
        <v>0.13567529618740001</v>
      </c>
      <c r="D6016">
        <v>0.83810335397720304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x14ac:dyDescent="0.2">
      <c r="A6017" t="s">
        <v>806</v>
      </c>
      <c r="B6017">
        <v>1.1125096352770901E-3</v>
      </c>
      <c r="C6017">
        <v>0.120667964220047</v>
      </c>
      <c r="D6017">
        <v>0.87370496988296498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2078</v>
      </c>
      <c r="B6018">
        <v>1.04589143302291E-3</v>
      </c>
      <c r="C6018">
        <v>0.13398098945617601</v>
      </c>
      <c r="D6018">
        <v>0.84815520048141402</v>
      </c>
      <c r="E6018">
        <v>2</v>
      </c>
      <c r="F6018">
        <v>0</v>
      </c>
      <c r="G6018">
        <v>0</v>
      </c>
      <c r="H6018">
        <v>1</v>
      </c>
      <c r="I6018">
        <v>2</v>
      </c>
      <c r="J6018">
        <v>2</v>
      </c>
      <c r="K6018" t="str">
        <f>LOOKUP(E6018,Types!A:A,Types!B:B)</f>
        <v>Pop</v>
      </c>
      <c r="L6018" t="str">
        <f>LOOKUP(I6018,Types!A:A,Types!B:B)</f>
        <v>Pop</v>
      </c>
      <c r="M6018">
        <f t="shared" si="93"/>
        <v>0</v>
      </c>
    </row>
    <row r="6019" spans="1:13" x14ac:dyDescent="0.2">
      <c r="A6019" t="s">
        <v>1792</v>
      </c>
      <c r="B6019">
        <v>1.3229167088866199E-3</v>
      </c>
      <c r="C6019">
        <v>0.10493901371955799</v>
      </c>
      <c r="D6019">
        <v>0.89162057638168302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x14ac:dyDescent="0.2">
      <c r="A6020" t="s">
        <v>1363</v>
      </c>
      <c r="B6020">
        <v>1.3650385662913301E-3</v>
      </c>
      <c r="C6020">
        <v>0.15452972054481501</v>
      </c>
      <c r="D6020">
        <v>0.83896249532699496</v>
      </c>
      <c r="E6020">
        <v>2</v>
      </c>
      <c r="F6020">
        <v>0</v>
      </c>
      <c r="G6020">
        <v>0</v>
      </c>
      <c r="H6020">
        <v>1</v>
      </c>
      <c r="I6020">
        <v>1</v>
      </c>
      <c r="J6020">
        <v>2</v>
      </c>
      <c r="K6020" t="str">
        <f>LOOKUP(E6020,Types!A:A,Types!B:B)</f>
        <v>Pop</v>
      </c>
      <c r="L6020" t="str">
        <f>LOOKUP(I6020,Types!A:A,Types!B:B)</f>
        <v>Art</v>
      </c>
      <c r="M6020">
        <f t="shared" si="94"/>
        <v>-1</v>
      </c>
    </row>
    <row r="6021" spans="1:13" x14ac:dyDescent="0.2">
      <c r="A6021" t="s">
        <v>1352</v>
      </c>
      <c r="B6021">
        <v>7.5933069456368598E-4</v>
      </c>
      <c r="C6021">
        <v>2.6232471689581802E-2</v>
      </c>
      <c r="D6021">
        <v>0.96628338098526001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2259</v>
      </c>
      <c r="B6022">
        <v>1.15374138113111E-3</v>
      </c>
      <c r="C6022">
        <v>0.111988127231597</v>
      </c>
      <c r="D6022">
        <v>0.87962287664413397</v>
      </c>
      <c r="E6022">
        <v>2</v>
      </c>
      <c r="F6022">
        <v>0</v>
      </c>
      <c r="G6022">
        <v>0</v>
      </c>
      <c r="H6022">
        <v>1</v>
      </c>
      <c r="I6022">
        <v>2</v>
      </c>
      <c r="J6022">
        <v>2</v>
      </c>
      <c r="K6022" t="str">
        <f>LOOKUP(E6022,Types!A:A,Types!B:B)</f>
        <v>Pop</v>
      </c>
      <c r="L6022" t="str">
        <f>LOOKUP(I6022,Types!A:A,Types!B:B)</f>
        <v>Pop</v>
      </c>
      <c r="M6022">
        <f t="shared" si="94"/>
        <v>0</v>
      </c>
    </row>
    <row r="6023" spans="1:13" x14ac:dyDescent="0.2">
      <c r="A6023" t="s">
        <v>2193</v>
      </c>
      <c r="B6023">
        <v>1.36916362680494E-3</v>
      </c>
      <c r="C6023">
        <v>0.11957883089780801</v>
      </c>
      <c r="D6023">
        <v>0.85982078313827504</v>
      </c>
      <c r="E6023">
        <v>2</v>
      </c>
      <c r="F6023">
        <v>0</v>
      </c>
      <c r="G6023">
        <v>0</v>
      </c>
      <c r="H6023">
        <v>1</v>
      </c>
      <c r="I6023">
        <v>2</v>
      </c>
      <c r="J6023">
        <v>2</v>
      </c>
      <c r="K6023" t="str">
        <f>LOOKUP(E6023,Types!A:A,Types!B:B)</f>
        <v>Pop</v>
      </c>
      <c r="L6023" t="str">
        <f>LOOKUP(I6023,Types!A:A,Types!B:B)</f>
        <v>Pop</v>
      </c>
      <c r="M6023">
        <f t="shared" si="94"/>
        <v>0</v>
      </c>
    </row>
    <row r="6024" spans="1:13" x14ac:dyDescent="0.2">
      <c r="A6024" t="s">
        <v>1498</v>
      </c>
      <c r="B6024">
        <v>7.3770055314525897E-4</v>
      </c>
      <c r="C6024">
        <v>2.14934945106506E-2</v>
      </c>
      <c r="D6024">
        <v>0.97345888614654497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x14ac:dyDescent="0.2">
      <c r="A6025" t="s">
        <v>377</v>
      </c>
      <c r="B6025">
        <v>1.24012934975326E-3</v>
      </c>
      <c r="C6025">
        <v>0.153192803263664</v>
      </c>
      <c r="D6025">
        <v>0.83009684085845903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x14ac:dyDescent="0.2">
      <c r="A6026" t="s">
        <v>565</v>
      </c>
      <c r="B6026">
        <v>1.7555142985656799E-3</v>
      </c>
      <c r="C6026">
        <v>0.19805467128753601</v>
      </c>
      <c r="D6026">
        <v>0.77750891447067205</v>
      </c>
      <c r="E6026">
        <v>2</v>
      </c>
      <c r="F6026">
        <v>0</v>
      </c>
      <c r="G6026">
        <v>0</v>
      </c>
      <c r="H6026">
        <v>1</v>
      </c>
      <c r="I6026">
        <v>1</v>
      </c>
      <c r="J6026">
        <v>2</v>
      </c>
      <c r="K6026" t="str">
        <f>LOOKUP(E6026,Types!A:A,Types!B:B)</f>
        <v>Pop</v>
      </c>
      <c r="L6026" t="str">
        <f>LOOKUP(I6026,Types!A:A,Types!B:B)</f>
        <v>Art</v>
      </c>
      <c r="M6026">
        <f t="shared" si="94"/>
        <v>-1</v>
      </c>
    </row>
    <row r="6027" spans="1:13" x14ac:dyDescent="0.2">
      <c r="A6027" t="s">
        <v>22</v>
      </c>
      <c r="B6027">
        <v>1.5519305597990699E-3</v>
      </c>
      <c r="C6027">
        <v>0.14423382282257</v>
      </c>
      <c r="D6027">
        <v>0.830449819564819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x14ac:dyDescent="0.2">
      <c r="A6028" t="s">
        <v>837</v>
      </c>
      <c r="B6028">
        <v>1.2277686037123199E-3</v>
      </c>
      <c r="C6028">
        <v>8.3458885550498907E-2</v>
      </c>
      <c r="D6028">
        <v>0.82760220766067505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x14ac:dyDescent="0.2">
      <c r="A6029" t="s">
        <v>1903</v>
      </c>
      <c r="B6029">
        <v>7.8002025838941303E-4</v>
      </c>
      <c r="C6029">
        <v>4.1362524032592697E-2</v>
      </c>
      <c r="D6029">
        <v>0.92704778909683205</v>
      </c>
      <c r="E6029">
        <v>2</v>
      </c>
      <c r="F6029">
        <v>0</v>
      </c>
      <c r="G6029">
        <v>0</v>
      </c>
      <c r="H6029">
        <v>1</v>
      </c>
      <c r="I6029">
        <v>1</v>
      </c>
      <c r="J6029">
        <v>2</v>
      </c>
      <c r="K6029" t="str">
        <f>LOOKUP(E6029,Types!A:A,Types!B:B)</f>
        <v>Pop</v>
      </c>
      <c r="L6029" t="str">
        <f>LOOKUP(I6029,Types!A:A,Types!B:B)</f>
        <v>Art</v>
      </c>
      <c r="M6029">
        <f t="shared" si="94"/>
        <v>-1</v>
      </c>
    </row>
    <row r="6030" spans="1:13" x14ac:dyDescent="0.2">
      <c r="A6030" t="s">
        <v>2254</v>
      </c>
      <c r="B6030">
        <v>5.5001949658617301E-4</v>
      </c>
      <c r="C6030">
        <v>0.104679889976978</v>
      </c>
      <c r="D6030">
        <v>0.89093405008315996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x14ac:dyDescent="0.2">
      <c r="A6031" t="s">
        <v>762</v>
      </c>
      <c r="B6031">
        <v>1.3181341346353199E-3</v>
      </c>
      <c r="C6031">
        <v>0.26257166266441301</v>
      </c>
      <c r="D6031">
        <v>0.73038476705551103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1238</v>
      </c>
      <c r="B6032">
        <v>6.0521322302520199E-4</v>
      </c>
      <c r="C6032">
        <v>3.4039512276649399E-2</v>
      </c>
      <c r="D6032">
        <v>0.95755219459533603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x14ac:dyDescent="0.2">
      <c r="A6033" t="s">
        <v>140</v>
      </c>
      <c r="B6033">
        <v>1.20488170068711E-3</v>
      </c>
      <c r="C6033">
        <v>4.89638149738311E-2</v>
      </c>
      <c r="D6033">
        <v>0.942399442195892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2181</v>
      </c>
      <c r="B6034">
        <v>8.6493656272068598E-4</v>
      </c>
      <c r="C6034">
        <v>0.12562181055545801</v>
      </c>
      <c r="D6034">
        <v>0.86838614940643299</v>
      </c>
      <c r="E6034">
        <v>2</v>
      </c>
      <c r="F6034">
        <v>0</v>
      </c>
      <c r="G6034">
        <v>0</v>
      </c>
      <c r="H6034">
        <v>1</v>
      </c>
      <c r="I6034">
        <v>2</v>
      </c>
      <c r="J6034">
        <v>2</v>
      </c>
      <c r="K6034" t="str">
        <f>LOOKUP(E6034,Types!A:A,Types!B:B)</f>
        <v>Pop</v>
      </c>
      <c r="L6034" t="str">
        <f>LOOKUP(I6034,Types!A:A,Types!B:B)</f>
        <v>Pop</v>
      </c>
      <c r="M6034">
        <f t="shared" si="94"/>
        <v>0</v>
      </c>
    </row>
    <row r="6035" spans="1:13" x14ac:dyDescent="0.2">
      <c r="A6035" t="s">
        <v>823</v>
      </c>
      <c r="B6035">
        <v>9.3738071154803005E-4</v>
      </c>
      <c r="C6035">
        <v>3.4923050552606499E-2</v>
      </c>
      <c r="D6035">
        <v>0.95990484952926602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x14ac:dyDescent="0.2">
      <c r="A6036" t="s">
        <v>776</v>
      </c>
      <c r="B6036">
        <v>9.4362650997936704E-4</v>
      </c>
      <c r="C6036">
        <v>9.0819448232650701E-2</v>
      </c>
      <c r="D6036">
        <v>0.89207738637924106</v>
      </c>
      <c r="E6036">
        <v>2</v>
      </c>
      <c r="F6036">
        <v>0</v>
      </c>
      <c r="G6036">
        <v>0</v>
      </c>
      <c r="H6036">
        <v>1</v>
      </c>
      <c r="I6036">
        <v>1</v>
      </c>
      <c r="J6036">
        <v>2</v>
      </c>
      <c r="K6036" t="str">
        <f>LOOKUP(E6036,Types!A:A,Types!B:B)</f>
        <v>Pop</v>
      </c>
      <c r="L6036" t="str">
        <f>LOOKUP(I6036,Types!A:A,Types!B:B)</f>
        <v>Art</v>
      </c>
      <c r="M6036">
        <f t="shared" si="94"/>
        <v>-1</v>
      </c>
    </row>
    <row r="6037" spans="1:13" x14ac:dyDescent="0.2">
      <c r="A6037" t="s">
        <v>182</v>
      </c>
      <c r="B6037">
        <v>1.37159647420048E-3</v>
      </c>
      <c r="C6037">
        <v>0.20886243879795</v>
      </c>
      <c r="D6037">
        <v>0.77937644720077504</v>
      </c>
      <c r="E6037">
        <v>2</v>
      </c>
      <c r="F6037">
        <v>0</v>
      </c>
      <c r="G6037">
        <v>0</v>
      </c>
      <c r="H6037">
        <v>1</v>
      </c>
      <c r="I6037">
        <v>2</v>
      </c>
      <c r="J6037">
        <v>2</v>
      </c>
      <c r="K6037" t="str">
        <f>LOOKUP(E6037,Types!A:A,Types!B:B)</f>
        <v>Pop</v>
      </c>
      <c r="L6037" t="str">
        <f>LOOKUP(I6037,Types!A:A,Types!B:B)</f>
        <v>Pop</v>
      </c>
      <c r="M6037">
        <f t="shared" si="94"/>
        <v>0</v>
      </c>
    </row>
    <row r="6038" spans="1:13" x14ac:dyDescent="0.2">
      <c r="A6038" t="s">
        <v>1364</v>
      </c>
      <c r="B6038">
        <v>9.3453889712691296E-4</v>
      </c>
      <c r="C6038">
        <v>4.9995131790637901E-2</v>
      </c>
      <c r="D6038">
        <v>0.94746196269989003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x14ac:dyDescent="0.2">
      <c r="A6039" t="s">
        <v>1057</v>
      </c>
      <c r="B6039">
        <v>9.5332186901941895E-4</v>
      </c>
      <c r="C6039">
        <v>4.4326696544885601E-2</v>
      </c>
      <c r="D6039">
        <v>0.94977420568466098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1687</v>
      </c>
      <c r="B6040">
        <v>1.4979332918301201E-3</v>
      </c>
      <c r="C6040">
        <v>9.5832906663417802E-2</v>
      </c>
      <c r="D6040">
        <v>0.87418729066848699</v>
      </c>
      <c r="E6040">
        <v>2</v>
      </c>
      <c r="F6040">
        <v>0</v>
      </c>
      <c r="G6040">
        <v>0</v>
      </c>
      <c r="H6040">
        <v>1</v>
      </c>
      <c r="I6040">
        <v>2</v>
      </c>
      <c r="J6040">
        <v>2</v>
      </c>
      <c r="K6040" t="str">
        <f>LOOKUP(E6040,Types!A:A,Types!B:B)</f>
        <v>Pop</v>
      </c>
      <c r="L6040" t="str">
        <f>LOOKUP(I6040,Types!A:A,Types!B:B)</f>
        <v>Pop</v>
      </c>
      <c r="M6040">
        <f t="shared" si="94"/>
        <v>0</v>
      </c>
    </row>
    <row r="6041" spans="1:13" x14ac:dyDescent="0.2">
      <c r="A6041" t="s">
        <v>1831</v>
      </c>
      <c r="B6041">
        <v>1.61393173038959E-3</v>
      </c>
      <c r="C6041">
        <v>0.30657297372817899</v>
      </c>
      <c r="D6041">
        <v>0.67793202400207497</v>
      </c>
      <c r="E6041">
        <v>2</v>
      </c>
      <c r="F6041">
        <v>0</v>
      </c>
      <c r="G6041">
        <v>0</v>
      </c>
      <c r="H6041">
        <v>1</v>
      </c>
      <c r="I6041">
        <v>1</v>
      </c>
      <c r="J6041">
        <v>2</v>
      </c>
      <c r="K6041" t="str">
        <f>LOOKUP(E6041,Types!A:A,Types!B:B)</f>
        <v>Pop</v>
      </c>
      <c r="L6041" t="str">
        <f>LOOKUP(I6041,Types!A:A,Types!B:B)</f>
        <v>Art</v>
      </c>
      <c r="M6041">
        <f t="shared" si="94"/>
        <v>-1</v>
      </c>
    </row>
    <row r="6042" spans="1:13" x14ac:dyDescent="0.2">
      <c r="A6042" t="s">
        <v>1492</v>
      </c>
      <c r="B6042">
        <v>9.8899914883077101E-4</v>
      </c>
      <c r="C6042">
        <v>9.7195029258728E-2</v>
      </c>
      <c r="D6042">
        <v>0.89477097988128595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74</v>
      </c>
      <c r="B6043">
        <v>1.1105203302577099E-3</v>
      </c>
      <c r="C6043">
        <v>0.11527412384748401</v>
      </c>
      <c r="D6043">
        <v>0.86848407983779896</v>
      </c>
      <c r="E6043">
        <v>2</v>
      </c>
      <c r="F6043">
        <v>0</v>
      </c>
      <c r="G6043">
        <v>0</v>
      </c>
      <c r="H6043">
        <v>1</v>
      </c>
      <c r="I6043">
        <v>2</v>
      </c>
      <c r="J6043">
        <v>2</v>
      </c>
      <c r="K6043" t="str">
        <f>LOOKUP(E6043,Types!A:A,Types!B:B)</f>
        <v>Pop</v>
      </c>
      <c r="L6043" t="str">
        <f>LOOKUP(I6043,Types!A:A,Types!B:B)</f>
        <v>Pop</v>
      </c>
      <c r="M6043">
        <f t="shared" si="94"/>
        <v>0</v>
      </c>
    </row>
    <row r="6044" spans="1:13" x14ac:dyDescent="0.2">
      <c r="A6044" t="s">
        <v>1382</v>
      </c>
      <c r="B6044">
        <v>1.3503179652616299E-3</v>
      </c>
      <c r="C6044">
        <v>0.141327530145645</v>
      </c>
      <c r="D6044">
        <v>0.84936183691024703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x14ac:dyDescent="0.2">
      <c r="A6045" t="s">
        <v>957</v>
      </c>
      <c r="B6045">
        <v>9.6039043273776705E-4</v>
      </c>
      <c r="C6045">
        <v>0.12785510718822399</v>
      </c>
      <c r="D6045">
        <v>0.858262419700622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x14ac:dyDescent="0.2">
      <c r="A6046" t="s">
        <v>1292</v>
      </c>
      <c r="B6046">
        <v>1.8623785581439701E-3</v>
      </c>
      <c r="C6046">
        <v>8.09983611106872E-2</v>
      </c>
      <c r="D6046">
        <v>0.90361273288726796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x14ac:dyDescent="0.2">
      <c r="A6047" t="s">
        <v>429</v>
      </c>
      <c r="B6047">
        <v>1.43857346847653E-3</v>
      </c>
      <c r="C6047">
        <v>9.6957147121429402E-2</v>
      </c>
      <c r="D6047">
        <v>0.89549225568771296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314</v>
      </c>
      <c r="B6048">
        <v>1.04985188227146E-3</v>
      </c>
      <c r="C6048">
        <v>7.7830553054809501E-2</v>
      </c>
      <c r="D6048">
        <v>0.87840461730956998</v>
      </c>
      <c r="E6048">
        <v>2</v>
      </c>
      <c r="F6048">
        <v>0</v>
      </c>
      <c r="G6048">
        <v>0</v>
      </c>
      <c r="H6048">
        <v>1</v>
      </c>
      <c r="I6048">
        <v>2</v>
      </c>
      <c r="J6048">
        <v>2</v>
      </c>
      <c r="K6048" t="str">
        <f>LOOKUP(E6048,Types!A:A,Types!B:B)</f>
        <v>Pop</v>
      </c>
      <c r="L6048" t="str">
        <f>LOOKUP(I6048,Types!A:A,Types!B:B)</f>
        <v>Pop</v>
      </c>
      <c r="M6048">
        <f t="shared" si="94"/>
        <v>0</v>
      </c>
    </row>
    <row r="6049" spans="1:13" x14ac:dyDescent="0.2">
      <c r="A6049" t="s">
        <v>1146</v>
      </c>
      <c r="B6049">
        <v>2.1338609512895298E-3</v>
      </c>
      <c r="C6049">
        <v>0.29561340808868403</v>
      </c>
      <c r="D6049">
        <v>0.67285555601119995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x14ac:dyDescent="0.2">
      <c r="A6050" t="s">
        <v>2023</v>
      </c>
      <c r="B6050">
        <v>1.55087257735431E-3</v>
      </c>
      <c r="C6050">
        <v>9.8766639828681904E-2</v>
      </c>
      <c r="D6050">
        <v>0.89065545797348</v>
      </c>
      <c r="E6050">
        <v>2</v>
      </c>
      <c r="F6050">
        <v>0</v>
      </c>
      <c r="G6050">
        <v>0</v>
      </c>
      <c r="H6050">
        <v>1</v>
      </c>
      <c r="I6050">
        <v>1</v>
      </c>
      <c r="J6050">
        <v>2</v>
      </c>
      <c r="K6050" t="str">
        <f>LOOKUP(E6050,Types!A:A,Types!B:B)</f>
        <v>Pop</v>
      </c>
      <c r="L6050" t="str">
        <f>LOOKUP(I6050,Types!A:A,Types!B:B)</f>
        <v>Art</v>
      </c>
      <c r="M6050">
        <f t="shared" si="94"/>
        <v>-1</v>
      </c>
    </row>
    <row r="6051" spans="1:13" x14ac:dyDescent="0.2">
      <c r="A6051" t="s">
        <v>894</v>
      </c>
      <c r="B6051">
        <v>6.6642108140513301E-4</v>
      </c>
      <c r="C6051">
        <v>5.3096078336238799E-2</v>
      </c>
      <c r="D6051">
        <v>0.94478881359100297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891</v>
      </c>
      <c r="B6052">
        <v>1.09354383312165E-3</v>
      </c>
      <c r="C6052">
        <v>0.15620319545269001</v>
      </c>
      <c r="D6052">
        <v>0.83393365144729603</v>
      </c>
      <c r="E6052">
        <v>2</v>
      </c>
      <c r="F6052">
        <v>0</v>
      </c>
      <c r="G6052">
        <v>0</v>
      </c>
      <c r="H6052">
        <v>1</v>
      </c>
      <c r="I6052">
        <v>2</v>
      </c>
      <c r="J6052">
        <v>2</v>
      </c>
      <c r="K6052" t="str">
        <f>LOOKUP(E6052,Types!A:A,Types!B:B)</f>
        <v>Pop</v>
      </c>
      <c r="L6052" t="str">
        <f>LOOKUP(I6052,Types!A:A,Types!B:B)</f>
        <v>Pop</v>
      </c>
      <c r="M6052">
        <f t="shared" si="94"/>
        <v>0</v>
      </c>
    </row>
    <row r="6053" spans="1:13" x14ac:dyDescent="0.2">
      <c r="A6053" t="s">
        <v>1460</v>
      </c>
      <c r="B6053">
        <v>1.7491478938609301E-3</v>
      </c>
      <c r="C6053">
        <v>9.76601988077163E-2</v>
      </c>
      <c r="D6053">
        <v>0.89582729339599598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1044</v>
      </c>
      <c r="B6054">
        <v>1.4215918490663099E-3</v>
      </c>
      <c r="C6054">
        <v>0.51265943050384499</v>
      </c>
      <c r="D6054">
        <v>0.47562041878700201</v>
      </c>
      <c r="E6054">
        <v>1</v>
      </c>
      <c r="F6054">
        <v>0</v>
      </c>
      <c r="G6054">
        <v>0</v>
      </c>
      <c r="H6054">
        <v>1</v>
      </c>
      <c r="I6054">
        <v>2</v>
      </c>
      <c r="J6054">
        <v>2</v>
      </c>
      <c r="K6054" t="str">
        <f>LOOKUP(E6054,Types!A:A,Types!B:B)</f>
        <v>Art</v>
      </c>
      <c r="L6054" t="str">
        <f>LOOKUP(I6054,Types!A:A,Types!B:B)</f>
        <v>Pop</v>
      </c>
      <c r="M6054">
        <f t="shared" si="94"/>
        <v>1</v>
      </c>
    </row>
    <row r="6055" spans="1:13" x14ac:dyDescent="0.2">
      <c r="A6055" t="s">
        <v>1124</v>
      </c>
      <c r="B6055">
        <v>7.53423606511205E-4</v>
      </c>
      <c r="C6055">
        <v>4.0842965245246797E-2</v>
      </c>
      <c r="D6055">
        <v>0.95218926668167103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x14ac:dyDescent="0.2">
      <c r="A6056" t="s">
        <v>2126</v>
      </c>
      <c r="B6056">
        <v>1.4692295808344999E-3</v>
      </c>
      <c r="C6056">
        <v>0.14364166557788799</v>
      </c>
      <c r="D6056">
        <v>0.84509998559951705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1423</v>
      </c>
      <c r="B6057">
        <v>7.4747268809005596E-4</v>
      </c>
      <c r="C6057">
        <v>0.109653756022453</v>
      </c>
      <c r="D6057">
        <v>0.88838142156600897</v>
      </c>
      <c r="E6057">
        <v>2</v>
      </c>
      <c r="F6057">
        <v>0</v>
      </c>
      <c r="G6057">
        <v>0</v>
      </c>
      <c r="H6057">
        <v>1</v>
      </c>
      <c r="I6057">
        <v>2</v>
      </c>
      <c r="J6057">
        <v>2</v>
      </c>
      <c r="K6057" t="str">
        <f>LOOKUP(E6057,Types!A:A,Types!B:B)</f>
        <v>Pop</v>
      </c>
      <c r="L6057" t="str">
        <f>LOOKUP(I6057,Types!A:A,Types!B:B)</f>
        <v>Pop</v>
      </c>
      <c r="M6057">
        <f t="shared" si="94"/>
        <v>0</v>
      </c>
    </row>
    <row r="6058" spans="1:13" x14ac:dyDescent="0.2">
      <c r="A6058" t="s">
        <v>1089</v>
      </c>
      <c r="B6058">
        <v>1.9044687505811401E-3</v>
      </c>
      <c r="C6058">
        <v>0.510681092739105</v>
      </c>
      <c r="D6058">
        <v>0.48039302229881198</v>
      </c>
      <c r="E6058">
        <v>1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Art</v>
      </c>
      <c r="L6058" t="str">
        <f>LOOKUP(I6058,Types!A:A,Types!B:B)</f>
        <v>Pop</v>
      </c>
      <c r="M6058">
        <f t="shared" si="94"/>
        <v>1</v>
      </c>
    </row>
    <row r="6059" spans="1:13" x14ac:dyDescent="0.2">
      <c r="A6059" t="s">
        <v>1798</v>
      </c>
      <c r="B6059">
        <v>6.6071009496226896E-4</v>
      </c>
      <c r="C6059">
        <v>2.3799799382686601E-2</v>
      </c>
      <c r="D6059">
        <v>0.970631062984466</v>
      </c>
      <c r="E6059">
        <v>2</v>
      </c>
      <c r="F6059">
        <v>0</v>
      </c>
      <c r="G6059">
        <v>0</v>
      </c>
      <c r="H6059">
        <v>1</v>
      </c>
      <c r="I6059">
        <v>1</v>
      </c>
      <c r="J6059">
        <v>2</v>
      </c>
      <c r="K6059" t="str">
        <f>LOOKUP(E6059,Types!A:A,Types!B:B)</f>
        <v>Pop</v>
      </c>
      <c r="L6059" t="str">
        <f>LOOKUP(I6059,Types!A:A,Types!B:B)</f>
        <v>Art</v>
      </c>
      <c r="M6059">
        <f t="shared" si="94"/>
        <v>-1</v>
      </c>
    </row>
    <row r="6060" spans="1:13" x14ac:dyDescent="0.2">
      <c r="A6060" t="s">
        <v>2313</v>
      </c>
      <c r="B6060">
        <v>1.7058568773791101E-3</v>
      </c>
      <c r="C6060">
        <v>0.21637962758541099</v>
      </c>
      <c r="D6060">
        <v>0.776444792747497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x14ac:dyDescent="0.2">
      <c r="A6061" t="s">
        <v>420</v>
      </c>
      <c r="B6061">
        <v>1.54808512888848E-3</v>
      </c>
      <c r="C6061">
        <v>0.13129751384258201</v>
      </c>
      <c r="D6061">
        <v>0.85051077604293801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1512</v>
      </c>
      <c r="B6062">
        <v>9.0738496510311896E-4</v>
      </c>
      <c r="C6062">
        <v>5.39180450141429E-2</v>
      </c>
      <c r="D6062">
        <v>0.92819112539291304</v>
      </c>
      <c r="E6062">
        <v>2</v>
      </c>
      <c r="F6062">
        <v>0</v>
      </c>
      <c r="G6062">
        <v>0</v>
      </c>
      <c r="H6062">
        <v>1</v>
      </c>
      <c r="I6062">
        <v>2</v>
      </c>
      <c r="J6062">
        <v>2</v>
      </c>
      <c r="K6062" t="str">
        <f>LOOKUP(E6062,Types!A:A,Types!B:B)</f>
        <v>Pop</v>
      </c>
      <c r="L6062" t="str">
        <f>LOOKUP(I6062,Types!A:A,Types!B:B)</f>
        <v>Pop</v>
      </c>
      <c r="M6062">
        <f t="shared" si="94"/>
        <v>0</v>
      </c>
    </row>
    <row r="6063" spans="1:13" x14ac:dyDescent="0.2">
      <c r="A6063" t="s">
        <v>1896</v>
      </c>
      <c r="B6063">
        <v>1.3627590378746299E-3</v>
      </c>
      <c r="C6063">
        <v>0.13828392326831801</v>
      </c>
      <c r="D6063">
        <v>0.85560131072998002</v>
      </c>
      <c r="E6063">
        <v>2</v>
      </c>
      <c r="F6063">
        <v>0</v>
      </c>
      <c r="G6063">
        <v>0</v>
      </c>
      <c r="H6063">
        <v>1</v>
      </c>
      <c r="I6063">
        <v>1</v>
      </c>
      <c r="J6063">
        <v>2</v>
      </c>
      <c r="K6063" t="str">
        <f>LOOKUP(E6063,Types!A:A,Types!B:B)</f>
        <v>Pop</v>
      </c>
      <c r="L6063" t="str">
        <f>LOOKUP(I6063,Types!A:A,Types!B:B)</f>
        <v>Art</v>
      </c>
      <c r="M6063">
        <f t="shared" si="94"/>
        <v>-1</v>
      </c>
    </row>
    <row r="6064" spans="1:13" x14ac:dyDescent="0.2">
      <c r="A6064" t="s">
        <v>699</v>
      </c>
      <c r="B6064">
        <v>1.06485502328723E-3</v>
      </c>
      <c r="C6064">
        <v>7.2806619107723194E-2</v>
      </c>
      <c r="D6064">
        <v>0.91654235124588002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x14ac:dyDescent="0.2">
      <c r="A6065" t="s">
        <v>1225</v>
      </c>
      <c r="B6065">
        <v>1.2105029309168399E-3</v>
      </c>
      <c r="C6065">
        <v>4.6188261359929997E-2</v>
      </c>
      <c r="D6065">
        <v>0.94581425189971902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x14ac:dyDescent="0.2">
      <c r="A6066" t="s">
        <v>2131</v>
      </c>
      <c r="B6066">
        <v>8.26347037218511E-4</v>
      </c>
      <c r="C6066">
        <v>5.8403551578521701E-2</v>
      </c>
      <c r="D6066">
        <v>0.93825066089630105</v>
      </c>
      <c r="E6066">
        <v>2</v>
      </c>
      <c r="F6066">
        <v>0</v>
      </c>
      <c r="G6066">
        <v>0</v>
      </c>
      <c r="H6066">
        <v>1</v>
      </c>
      <c r="I6066">
        <v>1</v>
      </c>
      <c r="J6066">
        <v>2</v>
      </c>
      <c r="K6066" t="str">
        <f>LOOKUP(E6066,Types!A:A,Types!B:B)</f>
        <v>Pop</v>
      </c>
      <c r="L6066" t="str">
        <f>LOOKUP(I6066,Types!A:A,Types!B:B)</f>
        <v>Art</v>
      </c>
      <c r="M6066">
        <f t="shared" si="94"/>
        <v>-1</v>
      </c>
    </row>
    <row r="6067" spans="1:13" x14ac:dyDescent="0.2">
      <c r="A6067" t="s">
        <v>1728</v>
      </c>
      <c r="B6067">
        <v>7.6109333895146803E-4</v>
      </c>
      <c r="C6067">
        <v>4.9818623811006497E-2</v>
      </c>
      <c r="D6067">
        <v>0.93338978290557795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133</v>
      </c>
      <c r="B6068">
        <v>2.03447323292493E-3</v>
      </c>
      <c r="C6068">
        <v>0.179666072130203</v>
      </c>
      <c r="D6068">
        <v>0.80785620212554898</v>
      </c>
      <c r="E6068">
        <v>2</v>
      </c>
      <c r="F6068">
        <v>0</v>
      </c>
      <c r="G6068">
        <v>0</v>
      </c>
      <c r="H6068">
        <v>1</v>
      </c>
      <c r="I6068">
        <v>2</v>
      </c>
      <c r="J6068">
        <v>2</v>
      </c>
      <c r="K6068" t="str">
        <f>LOOKUP(E6068,Types!A:A,Types!B:B)</f>
        <v>Pop</v>
      </c>
      <c r="L6068" t="str">
        <f>LOOKUP(I6068,Types!A:A,Types!B:B)</f>
        <v>Pop</v>
      </c>
      <c r="M6068">
        <f t="shared" si="94"/>
        <v>0</v>
      </c>
    </row>
    <row r="6069" spans="1:13" x14ac:dyDescent="0.2">
      <c r="A6069" t="s">
        <v>1797</v>
      </c>
      <c r="B6069">
        <v>5.9063790831714803E-4</v>
      </c>
      <c r="C6069">
        <v>1.65977571159601E-2</v>
      </c>
      <c r="D6069">
        <v>0.97543472051620395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x14ac:dyDescent="0.2">
      <c r="A6070" t="s">
        <v>398</v>
      </c>
      <c r="B6070">
        <v>1.23123405501246E-3</v>
      </c>
      <c r="C6070">
        <v>0.234046995639801</v>
      </c>
      <c r="D6070">
        <v>0.75986379384994496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x14ac:dyDescent="0.2">
      <c r="A6071" t="s">
        <v>325</v>
      </c>
      <c r="B6071">
        <v>1.50970707181841E-3</v>
      </c>
      <c r="C6071">
        <v>8.1464149057865101E-2</v>
      </c>
      <c r="D6071">
        <v>0.89785850048065097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x14ac:dyDescent="0.2">
      <c r="A6072" t="s">
        <v>851</v>
      </c>
      <c r="B6072">
        <v>6.0890079475939198E-4</v>
      </c>
      <c r="C6072">
        <v>4.8168018460273701E-2</v>
      </c>
      <c r="D6072">
        <v>0.95005977153777998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x14ac:dyDescent="0.2">
      <c r="A6073" t="s">
        <v>241</v>
      </c>
      <c r="B6073">
        <v>1.1604103492572899E-3</v>
      </c>
      <c r="C6073">
        <v>0.18112921714782701</v>
      </c>
      <c r="D6073">
        <v>0.81524902582168501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818</v>
      </c>
      <c r="B6074">
        <v>1.0209430474787901E-3</v>
      </c>
      <c r="C6074">
        <v>0.11141949146985999</v>
      </c>
      <c r="D6074">
        <v>0.883608698844909</v>
      </c>
      <c r="E6074">
        <v>2</v>
      </c>
      <c r="F6074">
        <v>0</v>
      </c>
      <c r="G6074">
        <v>0</v>
      </c>
      <c r="H6074">
        <v>1</v>
      </c>
      <c r="I6074">
        <v>2</v>
      </c>
      <c r="J6074">
        <v>2</v>
      </c>
      <c r="K6074" t="str">
        <f>LOOKUP(E6074,Types!A:A,Types!B:B)</f>
        <v>Pop</v>
      </c>
      <c r="L6074" t="str">
        <f>LOOKUP(I6074,Types!A:A,Types!B:B)</f>
        <v>Pop</v>
      </c>
      <c r="M6074">
        <f t="shared" si="94"/>
        <v>0</v>
      </c>
    </row>
    <row r="6075" spans="1:13" x14ac:dyDescent="0.2">
      <c r="A6075" t="s">
        <v>1092</v>
      </c>
      <c r="B6075">
        <v>1.56718911603093E-3</v>
      </c>
      <c r="C6075">
        <v>0.16635729372501301</v>
      </c>
      <c r="D6075">
        <v>0.81136512756347601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x14ac:dyDescent="0.2">
      <c r="A6076" t="s">
        <v>1087</v>
      </c>
      <c r="B6076">
        <v>1.41408247873187E-3</v>
      </c>
      <c r="C6076">
        <v>0.15090651810169201</v>
      </c>
      <c r="D6076">
        <v>0.79409694671630804</v>
      </c>
      <c r="E6076">
        <v>2</v>
      </c>
      <c r="F6076">
        <v>0</v>
      </c>
      <c r="G6076">
        <v>0</v>
      </c>
      <c r="H6076">
        <v>1</v>
      </c>
      <c r="I6076">
        <v>1</v>
      </c>
      <c r="J6076">
        <v>2</v>
      </c>
      <c r="K6076" t="str">
        <f>LOOKUP(E6076,Types!A:A,Types!B:B)</f>
        <v>Pop</v>
      </c>
      <c r="L6076" t="str">
        <f>LOOKUP(I6076,Types!A:A,Types!B:B)</f>
        <v>Art</v>
      </c>
      <c r="M6076">
        <f t="shared" si="94"/>
        <v>-1</v>
      </c>
    </row>
    <row r="6077" spans="1:13" x14ac:dyDescent="0.2">
      <c r="A6077" t="s">
        <v>1588</v>
      </c>
      <c r="B6077">
        <v>1.1998928384855301E-3</v>
      </c>
      <c r="C6077">
        <v>0.126082614064216</v>
      </c>
      <c r="D6077">
        <v>0.86919373273849398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x14ac:dyDescent="0.2">
      <c r="A6078" t="s">
        <v>2443</v>
      </c>
      <c r="B6078">
        <v>1.05420500040054E-3</v>
      </c>
      <c r="C6078">
        <v>7.8297801315784399E-2</v>
      </c>
      <c r="D6078">
        <v>0.91079503297805697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2212</v>
      </c>
      <c r="B6079">
        <v>7.9789618030190403E-4</v>
      </c>
      <c r="C6079">
        <v>0.103382386267185</v>
      </c>
      <c r="D6079">
        <v>0.89190930128097501</v>
      </c>
      <c r="E6079">
        <v>2</v>
      </c>
      <c r="F6079">
        <v>0</v>
      </c>
      <c r="G6079">
        <v>0</v>
      </c>
      <c r="H6079">
        <v>1</v>
      </c>
      <c r="I6079">
        <v>2</v>
      </c>
      <c r="J6079">
        <v>2</v>
      </c>
      <c r="K6079" t="str">
        <f>LOOKUP(E6079,Types!A:A,Types!B:B)</f>
        <v>Pop</v>
      </c>
      <c r="L6079" t="str">
        <f>LOOKUP(I6079,Types!A:A,Types!B:B)</f>
        <v>Pop</v>
      </c>
      <c r="M6079">
        <f t="shared" si="94"/>
        <v>0</v>
      </c>
    </row>
    <row r="6080" spans="1:13" x14ac:dyDescent="0.2">
      <c r="A6080" t="s">
        <v>1615</v>
      </c>
      <c r="B6080">
        <v>1.1255969293415501E-3</v>
      </c>
      <c r="C6080">
        <v>5.54582476615905E-2</v>
      </c>
      <c r="D6080">
        <v>0.93243217468261697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x14ac:dyDescent="0.2">
      <c r="A6081" t="s">
        <v>633</v>
      </c>
      <c r="B6081">
        <v>6.9082557456567797E-4</v>
      </c>
      <c r="C6081">
        <v>4.5826077461242599E-2</v>
      </c>
      <c r="D6081">
        <v>0.94846642017364502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x14ac:dyDescent="0.2">
      <c r="A6082" t="s">
        <v>1317</v>
      </c>
      <c r="B6082">
        <v>5.6851044064387603E-4</v>
      </c>
      <c r="C6082">
        <v>3.65845784544944E-2</v>
      </c>
      <c r="D6082">
        <v>0.96200102567672696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1937</v>
      </c>
      <c r="B6083">
        <v>1.0755164548754601E-3</v>
      </c>
      <c r="C6083">
        <v>6.5202869474887806E-2</v>
      </c>
      <c r="D6083">
        <v>0.92299491167068404</v>
      </c>
      <c r="E6083">
        <v>2</v>
      </c>
      <c r="F6083">
        <v>0</v>
      </c>
      <c r="G6083">
        <v>0</v>
      </c>
      <c r="H6083">
        <v>1</v>
      </c>
      <c r="I6083">
        <v>2</v>
      </c>
      <c r="J6083">
        <v>2</v>
      </c>
      <c r="K6083" t="str">
        <f>LOOKUP(E6083,Types!A:A,Types!B:B)</f>
        <v>Pop</v>
      </c>
      <c r="L6083" t="str">
        <f>LOOKUP(I6083,Types!A:A,Types!B:B)</f>
        <v>Pop</v>
      </c>
      <c r="M6083">
        <f t="shared" ref="M6083:M6146" si="95">I6083-E6083</f>
        <v>0</v>
      </c>
    </row>
    <row r="6084" spans="1:13" x14ac:dyDescent="0.2">
      <c r="A6084" t="s">
        <v>1469</v>
      </c>
      <c r="B6084">
        <v>1.01115449797362E-3</v>
      </c>
      <c r="C6084">
        <v>6.5659791231155396E-2</v>
      </c>
      <c r="D6084">
        <v>0.92772257328033403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x14ac:dyDescent="0.2">
      <c r="A6085" t="s">
        <v>1523</v>
      </c>
      <c r="B6085">
        <v>6.3833087915554599E-4</v>
      </c>
      <c r="C6085">
        <v>7.3017686605453394E-2</v>
      </c>
      <c r="D6085">
        <v>0.92301815748214699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x14ac:dyDescent="0.2">
      <c r="A6086" t="s">
        <v>892</v>
      </c>
      <c r="B6086">
        <v>5.3592788754030997E-4</v>
      </c>
      <c r="C6086">
        <v>4.7007236629724503E-2</v>
      </c>
      <c r="D6086">
        <v>0.94671225547790505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x14ac:dyDescent="0.2">
      <c r="A6087" t="s">
        <v>256</v>
      </c>
      <c r="B6087">
        <v>1.1510056210681701E-3</v>
      </c>
      <c r="C6087">
        <v>8.4228515625E-2</v>
      </c>
      <c r="D6087">
        <v>0.90963828563690097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x14ac:dyDescent="0.2">
      <c r="A6088" t="s">
        <v>856</v>
      </c>
      <c r="B6088">
        <v>1.7468525329604699E-3</v>
      </c>
      <c r="C6088">
        <v>0.211569279432296</v>
      </c>
      <c r="D6088">
        <v>0.75777858495712203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x14ac:dyDescent="0.2">
      <c r="A6089" t="s">
        <v>1617</v>
      </c>
      <c r="B6089">
        <v>1.25968048814684E-3</v>
      </c>
      <c r="C6089">
        <v>0.107399463653564</v>
      </c>
      <c r="D6089">
        <v>0.87788170576095503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x14ac:dyDescent="0.2">
      <c r="A6090" t="s">
        <v>1945</v>
      </c>
      <c r="B6090">
        <v>1.0066878749057601E-3</v>
      </c>
      <c r="C6090">
        <v>0.120481774210929</v>
      </c>
      <c r="D6090">
        <v>0.86730587482452304</v>
      </c>
      <c r="E6090">
        <v>2</v>
      </c>
      <c r="F6090">
        <v>0</v>
      </c>
      <c r="G6090">
        <v>0</v>
      </c>
      <c r="H6090">
        <v>1</v>
      </c>
      <c r="I6090">
        <v>3</v>
      </c>
      <c r="J6090">
        <v>2</v>
      </c>
      <c r="K6090" t="str">
        <f>LOOKUP(E6090,Types!A:A,Types!B:B)</f>
        <v>Pop</v>
      </c>
      <c r="L6090" t="str">
        <f>LOOKUP(I6090,Types!A:A,Types!B:B)</f>
        <v>Tradition</v>
      </c>
      <c r="M6090">
        <f t="shared" si="95"/>
        <v>1</v>
      </c>
    </row>
    <row r="6091" spans="1:13" x14ac:dyDescent="0.2">
      <c r="A6091" t="s">
        <v>2409</v>
      </c>
      <c r="B6091">
        <v>7.1728817420080304E-4</v>
      </c>
      <c r="C6091">
        <v>4.3130561709403901E-2</v>
      </c>
      <c r="D6091">
        <v>0.949956655502319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x14ac:dyDescent="0.2">
      <c r="A6092" t="s">
        <v>2410</v>
      </c>
      <c r="B6092">
        <v>1.2418937403708601E-3</v>
      </c>
      <c r="C6092">
        <v>0.176269456744194</v>
      </c>
      <c r="D6092">
        <v>0.81855434179305997</v>
      </c>
      <c r="E6092">
        <v>2</v>
      </c>
      <c r="F6092">
        <v>0</v>
      </c>
      <c r="G6092">
        <v>0</v>
      </c>
      <c r="H6092">
        <v>1</v>
      </c>
      <c r="I6092">
        <v>1</v>
      </c>
      <c r="J6092">
        <v>2</v>
      </c>
      <c r="K6092" t="str">
        <f>LOOKUP(E6092,Types!A:A,Types!B:B)</f>
        <v>Pop</v>
      </c>
      <c r="L6092" t="str">
        <f>LOOKUP(I6092,Types!A:A,Types!B:B)</f>
        <v>Art</v>
      </c>
      <c r="M6092">
        <f t="shared" si="95"/>
        <v>-1</v>
      </c>
    </row>
    <row r="6093" spans="1:13" x14ac:dyDescent="0.2">
      <c r="A6093" t="s">
        <v>1594</v>
      </c>
      <c r="B6093">
        <v>1.5942633617669301E-3</v>
      </c>
      <c r="C6093">
        <v>0.26121222972869801</v>
      </c>
      <c r="D6093">
        <v>0.68544226884841897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96</v>
      </c>
      <c r="B6094">
        <v>9.809066541492939E-4</v>
      </c>
      <c r="C6094">
        <v>0.13581661880016299</v>
      </c>
      <c r="D6094">
        <v>0.86046391725540095</v>
      </c>
      <c r="E6094">
        <v>2</v>
      </c>
      <c r="F6094">
        <v>0</v>
      </c>
      <c r="G6094">
        <v>0</v>
      </c>
      <c r="H6094">
        <v>1</v>
      </c>
      <c r="I6094">
        <v>2</v>
      </c>
      <c r="J6094">
        <v>2</v>
      </c>
      <c r="K6094" t="str">
        <f>LOOKUP(E6094,Types!A:A,Types!B:B)</f>
        <v>Pop</v>
      </c>
      <c r="L6094" t="str">
        <f>LOOKUP(I6094,Types!A:A,Types!B:B)</f>
        <v>Pop</v>
      </c>
      <c r="M6094">
        <f t="shared" si="95"/>
        <v>0</v>
      </c>
    </row>
    <row r="6095" spans="1:13" x14ac:dyDescent="0.2">
      <c r="A6095" t="s">
        <v>273</v>
      </c>
      <c r="B6095">
        <v>2.1618811879307001E-3</v>
      </c>
      <c r="C6095">
        <v>0.38126143813133201</v>
      </c>
      <c r="D6095">
        <v>0.61007773876190097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x14ac:dyDescent="0.2">
      <c r="A6096" t="s">
        <v>2434</v>
      </c>
      <c r="B6096">
        <v>1.2686799746006699E-3</v>
      </c>
      <c r="C6096">
        <v>0.12938235700130399</v>
      </c>
      <c r="D6096">
        <v>0.85245770215988104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x14ac:dyDescent="0.2">
      <c r="A6097" t="s">
        <v>2125</v>
      </c>
      <c r="B6097">
        <v>6.8848079536110098E-4</v>
      </c>
      <c r="C6097">
        <v>0.10303902626037501</v>
      </c>
      <c r="D6097">
        <v>0.88904559612274103</v>
      </c>
      <c r="E6097">
        <v>2</v>
      </c>
      <c r="F6097">
        <v>0</v>
      </c>
      <c r="G6097">
        <v>0</v>
      </c>
      <c r="H6097">
        <v>1</v>
      </c>
      <c r="I6097">
        <v>1</v>
      </c>
      <c r="J6097">
        <v>2</v>
      </c>
      <c r="K6097" t="str">
        <f>LOOKUP(E6097,Types!A:A,Types!B:B)</f>
        <v>Pop</v>
      </c>
      <c r="L6097" t="str">
        <f>LOOKUP(I6097,Types!A:A,Types!B:B)</f>
        <v>Art</v>
      </c>
      <c r="M6097">
        <f t="shared" si="95"/>
        <v>-1</v>
      </c>
    </row>
    <row r="6098" spans="1:13" x14ac:dyDescent="0.2">
      <c r="A6098" t="s">
        <v>1280</v>
      </c>
      <c r="B6098">
        <v>1.22345052659511E-3</v>
      </c>
      <c r="C6098">
        <v>0.112599112093448</v>
      </c>
      <c r="D6098">
        <v>0.86644065380096402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x14ac:dyDescent="0.2">
      <c r="A6099" t="s">
        <v>2413</v>
      </c>
      <c r="B6099">
        <v>1.5245658578351101E-3</v>
      </c>
      <c r="C6099">
        <v>0.194961592555046</v>
      </c>
      <c r="D6099">
        <v>0.78722900152206399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x14ac:dyDescent="0.2">
      <c r="A6100" t="s">
        <v>571</v>
      </c>
      <c r="B6100">
        <v>1.1372725712135399E-3</v>
      </c>
      <c r="C6100">
        <v>0.17612056434154499</v>
      </c>
      <c r="D6100">
        <v>0.77697843313217096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x14ac:dyDescent="0.2">
      <c r="A6101" t="s">
        <v>1778</v>
      </c>
      <c r="B6101">
        <v>1.55889452435076E-3</v>
      </c>
      <c r="C6101">
        <v>0.22781287133693601</v>
      </c>
      <c r="D6101">
        <v>0.76283633708953802</v>
      </c>
      <c r="E6101">
        <v>2</v>
      </c>
      <c r="F6101">
        <v>0</v>
      </c>
      <c r="G6101">
        <v>0</v>
      </c>
      <c r="H6101">
        <v>1</v>
      </c>
      <c r="I6101">
        <v>1</v>
      </c>
      <c r="J6101">
        <v>2</v>
      </c>
      <c r="K6101" t="str">
        <f>LOOKUP(E6101,Types!A:A,Types!B:B)</f>
        <v>Pop</v>
      </c>
      <c r="L6101" t="str">
        <f>LOOKUP(I6101,Types!A:A,Types!B:B)</f>
        <v>Art</v>
      </c>
      <c r="M6101">
        <f t="shared" si="95"/>
        <v>-1</v>
      </c>
    </row>
    <row r="6102" spans="1:13" x14ac:dyDescent="0.2">
      <c r="A6102" t="s">
        <v>1128</v>
      </c>
      <c r="B6102">
        <v>1.2578313471749401E-3</v>
      </c>
      <c r="C6102">
        <v>0.18142679333686801</v>
      </c>
      <c r="D6102">
        <v>0.80727267265319802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1645</v>
      </c>
      <c r="B6103">
        <v>8.0962188076227903E-4</v>
      </c>
      <c r="C6103">
        <v>4.6419873833656297E-2</v>
      </c>
      <c r="D6103">
        <v>0.94761288166046098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x14ac:dyDescent="0.2">
      <c r="A6104" t="s">
        <v>1156</v>
      </c>
      <c r="B6104">
        <v>5.8358022943139E-4</v>
      </c>
      <c r="C6104">
        <v>2.8912875801324799E-2</v>
      </c>
      <c r="D6104">
        <v>0.969945728778839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x14ac:dyDescent="0.2">
      <c r="A6105" t="s">
        <v>1699</v>
      </c>
      <c r="B6105">
        <v>1.22348079457879E-3</v>
      </c>
      <c r="C6105">
        <v>0.17190289497375399</v>
      </c>
      <c r="D6105">
        <v>0.81955999135971003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x14ac:dyDescent="0.2">
      <c r="A6106" t="s">
        <v>406</v>
      </c>
      <c r="B6106">
        <v>1.10816396772861E-3</v>
      </c>
      <c r="C6106">
        <v>0.137727126479148</v>
      </c>
      <c r="D6106">
        <v>0.84495323896408003</v>
      </c>
      <c r="E6106">
        <v>2</v>
      </c>
      <c r="F6106">
        <v>0</v>
      </c>
      <c r="G6106">
        <v>0</v>
      </c>
      <c r="H6106">
        <v>1</v>
      </c>
      <c r="I6106">
        <v>3</v>
      </c>
      <c r="J6106">
        <v>2</v>
      </c>
      <c r="K6106" t="str">
        <f>LOOKUP(E6106,Types!A:A,Types!B:B)</f>
        <v>Pop</v>
      </c>
      <c r="L6106" t="str">
        <f>LOOKUP(I6106,Types!A:A,Types!B:B)</f>
        <v>Tradition</v>
      </c>
      <c r="M6106">
        <f t="shared" si="95"/>
        <v>1</v>
      </c>
    </row>
    <row r="6107" spans="1:13" x14ac:dyDescent="0.2">
      <c r="A6107" t="s">
        <v>1365</v>
      </c>
      <c r="B6107">
        <v>1.4168896013870801E-3</v>
      </c>
      <c r="C6107">
        <v>0.13594374060630701</v>
      </c>
      <c r="D6107">
        <v>0.85365813970565796</v>
      </c>
      <c r="E6107">
        <v>2</v>
      </c>
      <c r="F6107">
        <v>0</v>
      </c>
      <c r="G6107">
        <v>0</v>
      </c>
      <c r="H6107">
        <v>1</v>
      </c>
      <c r="I6107">
        <v>2</v>
      </c>
      <c r="J6107">
        <v>2</v>
      </c>
      <c r="K6107" t="str">
        <f>LOOKUP(E6107,Types!A:A,Types!B:B)</f>
        <v>Pop</v>
      </c>
      <c r="L6107" t="str">
        <f>LOOKUP(I6107,Types!A:A,Types!B:B)</f>
        <v>Pop</v>
      </c>
      <c r="M6107">
        <f t="shared" si="95"/>
        <v>0</v>
      </c>
    </row>
    <row r="6108" spans="1:13" x14ac:dyDescent="0.2">
      <c r="A6108" t="s">
        <v>463</v>
      </c>
      <c r="B6108">
        <v>8.1843382213264704E-4</v>
      </c>
      <c r="C6108">
        <v>7.1503542363643605E-2</v>
      </c>
      <c r="D6108">
        <v>0.92157047986984197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x14ac:dyDescent="0.2">
      <c r="A6109" t="s">
        <v>879</v>
      </c>
      <c r="B6109">
        <v>1.0746280895546001E-3</v>
      </c>
      <c r="C6109">
        <v>0.124297127127647</v>
      </c>
      <c r="D6109">
        <v>0.83819645643234197</v>
      </c>
      <c r="E6109">
        <v>2</v>
      </c>
      <c r="F6109">
        <v>0</v>
      </c>
      <c r="G6109">
        <v>0</v>
      </c>
      <c r="H6109">
        <v>1</v>
      </c>
      <c r="I6109">
        <v>1</v>
      </c>
      <c r="J6109">
        <v>2</v>
      </c>
      <c r="K6109" t="str">
        <f>LOOKUP(E6109,Types!A:A,Types!B:B)</f>
        <v>Pop</v>
      </c>
      <c r="L6109" t="str">
        <f>LOOKUP(I6109,Types!A:A,Types!B:B)</f>
        <v>Art</v>
      </c>
      <c r="M6109">
        <f t="shared" si="95"/>
        <v>-1</v>
      </c>
    </row>
    <row r="6110" spans="1:13" x14ac:dyDescent="0.2">
      <c r="A6110" t="s">
        <v>1010</v>
      </c>
      <c r="B6110">
        <v>1.15141167771071E-3</v>
      </c>
      <c r="C6110">
        <v>0.14635294675826999</v>
      </c>
      <c r="D6110">
        <v>0.83863747119903498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x14ac:dyDescent="0.2">
      <c r="A6111" t="s">
        <v>1316</v>
      </c>
      <c r="B6111">
        <v>5.6083319941535505E-4</v>
      </c>
      <c r="C6111">
        <v>2.6715621352195702E-2</v>
      </c>
      <c r="D6111">
        <v>0.96773540973663297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589</v>
      </c>
      <c r="B6112">
        <v>9.0841314522549499E-4</v>
      </c>
      <c r="C6112">
        <v>4.5986954122781698E-2</v>
      </c>
      <c r="D6112">
        <v>0.945714890956878</v>
      </c>
      <c r="E6112">
        <v>2</v>
      </c>
      <c r="F6112">
        <v>0</v>
      </c>
      <c r="G6112">
        <v>0</v>
      </c>
      <c r="H6112">
        <v>1</v>
      </c>
      <c r="I6112">
        <v>2</v>
      </c>
      <c r="J6112">
        <v>2</v>
      </c>
      <c r="K6112" t="str">
        <f>LOOKUP(E6112,Types!A:A,Types!B:B)</f>
        <v>Pop</v>
      </c>
      <c r="L6112" t="str">
        <f>LOOKUP(I6112,Types!A:A,Types!B:B)</f>
        <v>Pop</v>
      </c>
      <c r="M6112">
        <f t="shared" si="95"/>
        <v>0</v>
      </c>
    </row>
    <row r="6113" spans="1:13" x14ac:dyDescent="0.2">
      <c r="A6113" t="s">
        <v>1319</v>
      </c>
      <c r="B6113">
        <v>1.12817669287323E-3</v>
      </c>
      <c r="C6113">
        <v>0.114486426115036</v>
      </c>
      <c r="D6113">
        <v>0.87893635034561102</v>
      </c>
      <c r="E6113">
        <v>2</v>
      </c>
      <c r="F6113">
        <v>0</v>
      </c>
      <c r="G6113">
        <v>0</v>
      </c>
      <c r="H6113">
        <v>1</v>
      </c>
      <c r="I6113">
        <v>2</v>
      </c>
      <c r="J6113">
        <v>2</v>
      </c>
      <c r="K6113" t="str">
        <f>LOOKUP(E6113,Types!A:A,Types!B:B)</f>
        <v>Pop</v>
      </c>
      <c r="L6113" t="str">
        <f>LOOKUP(I6113,Types!A:A,Types!B:B)</f>
        <v>Pop</v>
      </c>
      <c r="M6113">
        <f t="shared" si="95"/>
        <v>0</v>
      </c>
    </row>
    <row r="6114" spans="1:13" x14ac:dyDescent="0.2">
      <c r="A6114" t="s">
        <v>1747</v>
      </c>
      <c r="B6114">
        <v>1.5346504515036899E-3</v>
      </c>
      <c r="C6114">
        <v>9.6309199929237296E-2</v>
      </c>
      <c r="D6114">
        <v>0.88449418544769198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x14ac:dyDescent="0.2">
      <c r="A6115" t="s">
        <v>661</v>
      </c>
      <c r="B6115">
        <v>4.3678982183337201E-4</v>
      </c>
      <c r="C6115">
        <v>1.5967823565006201E-2</v>
      </c>
      <c r="D6115">
        <v>0.97894150018692005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1729</v>
      </c>
      <c r="B6116">
        <v>5.8042973978444901E-4</v>
      </c>
      <c r="C6116">
        <v>3.8797527551651001E-2</v>
      </c>
      <c r="D6116">
        <v>0.95511835813522294</v>
      </c>
      <c r="E6116">
        <v>2</v>
      </c>
      <c r="F6116">
        <v>0</v>
      </c>
      <c r="G6116">
        <v>0</v>
      </c>
      <c r="H6116">
        <v>1</v>
      </c>
      <c r="I6116">
        <v>1</v>
      </c>
      <c r="J6116">
        <v>2</v>
      </c>
      <c r="K6116" t="str">
        <f>LOOKUP(E6116,Types!A:A,Types!B:B)</f>
        <v>Pop</v>
      </c>
      <c r="L6116" t="str">
        <f>LOOKUP(I6116,Types!A:A,Types!B:B)</f>
        <v>Art</v>
      </c>
      <c r="M6116">
        <f t="shared" si="95"/>
        <v>-1</v>
      </c>
    </row>
    <row r="6117" spans="1:13" x14ac:dyDescent="0.2">
      <c r="A6117" t="s">
        <v>1445</v>
      </c>
      <c r="B6117">
        <v>7.1362277958542098E-4</v>
      </c>
      <c r="C6117">
        <v>2.8859607875347099E-2</v>
      </c>
      <c r="D6117">
        <v>0.95885741710662797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x14ac:dyDescent="0.2">
      <c r="A6118" t="s">
        <v>822</v>
      </c>
      <c r="B6118">
        <v>9.8955689463764407E-4</v>
      </c>
      <c r="C6118">
        <v>3.6865055561065598E-2</v>
      </c>
      <c r="D6118">
        <v>0.95858985185623102</v>
      </c>
      <c r="E6118">
        <v>2</v>
      </c>
      <c r="F6118">
        <v>0</v>
      </c>
      <c r="G6118">
        <v>0</v>
      </c>
      <c r="H6118">
        <v>1</v>
      </c>
      <c r="I6118">
        <v>1</v>
      </c>
      <c r="J6118">
        <v>2</v>
      </c>
      <c r="K6118" t="str">
        <f>LOOKUP(E6118,Types!A:A,Types!B:B)</f>
        <v>Pop</v>
      </c>
      <c r="L6118" t="str">
        <f>LOOKUP(I6118,Types!A:A,Types!B:B)</f>
        <v>Art</v>
      </c>
      <c r="M6118">
        <f t="shared" si="95"/>
        <v>-1</v>
      </c>
    </row>
    <row r="6119" spans="1:13" x14ac:dyDescent="0.2">
      <c r="A6119" t="s">
        <v>1793</v>
      </c>
      <c r="B6119">
        <v>1.8398606916889501E-3</v>
      </c>
      <c r="C6119">
        <v>0.156009316444396</v>
      </c>
      <c r="D6119">
        <v>0.82986980676651001</v>
      </c>
      <c r="E6119">
        <v>2</v>
      </c>
      <c r="F6119">
        <v>0</v>
      </c>
      <c r="G6119">
        <v>0</v>
      </c>
      <c r="H6119">
        <v>1</v>
      </c>
      <c r="I6119">
        <v>2</v>
      </c>
      <c r="J6119">
        <v>2</v>
      </c>
      <c r="K6119" t="str">
        <f>LOOKUP(E6119,Types!A:A,Types!B:B)</f>
        <v>Pop</v>
      </c>
      <c r="L6119" t="str">
        <f>LOOKUP(I6119,Types!A:A,Types!B:B)</f>
        <v>Pop</v>
      </c>
      <c r="M6119">
        <f t="shared" si="95"/>
        <v>0</v>
      </c>
    </row>
    <row r="6120" spans="1:13" x14ac:dyDescent="0.2">
      <c r="A6120" t="s">
        <v>890</v>
      </c>
      <c r="B6120">
        <v>3.9754650788381598E-4</v>
      </c>
      <c r="C6120">
        <v>1.03429602459073E-2</v>
      </c>
      <c r="D6120">
        <v>0.98714119195938099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x14ac:dyDescent="0.2">
      <c r="A6121" t="s">
        <v>759</v>
      </c>
      <c r="B6121">
        <v>4.8643632908351698E-4</v>
      </c>
      <c r="C6121">
        <v>3.0075425282120701E-2</v>
      </c>
      <c r="D6121">
        <v>0.96436601877212502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x14ac:dyDescent="0.2">
      <c r="A6122" t="s">
        <v>2077</v>
      </c>
      <c r="B6122">
        <v>1.6043684445321499E-3</v>
      </c>
      <c r="C6122">
        <v>0.18877945840358701</v>
      </c>
      <c r="D6122">
        <v>0.795953810214996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x14ac:dyDescent="0.2">
      <c r="A6123" t="s">
        <v>1756</v>
      </c>
      <c r="B6123">
        <v>1.45167810842394E-3</v>
      </c>
      <c r="C6123">
        <v>0.241067960858345</v>
      </c>
      <c r="D6123">
        <v>0.74629956483840898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x14ac:dyDescent="0.2">
      <c r="A6124" t="s">
        <v>1456</v>
      </c>
      <c r="B6124">
        <v>9.1015599900856603E-4</v>
      </c>
      <c r="C6124">
        <v>5.1382493227720198E-2</v>
      </c>
      <c r="D6124">
        <v>0.93612056970596302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2102</v>
      </c>
      <c r="B6125">
        <v>1.6765334876254201E-3</v>
      </c>
      <c r="C6125">
        <v>0.23092736303806299</v>
      </c>
      <c r="D6125">
        <v>0.74955129623412997</v>
      </c>
      <c r="E6125">
        <v>2</v>
      </c>
      <c r="F6125">
        <v>0</v>
      </c>
      <c r="G6125">
        <v>0</v>
      </c>
      <c r="H6125">
        <v>1</v>
      </c>
      <c r="I6125">
        <v>2</v>
      </c>
      <c r="J6125">
        <v>2</v>
      </c>
      <c r="K6125" t="str">
        <f>LOOKUP(E6125,Types!A:A,Types!B:B)</f>
        <v>Pop</v>
      </c>
      <c r="L6125" t="str">
        <f>LOOKUP(I6125,Types!A:A,Types!B:B)</f>
        <v>Pop</v>
      </c>
      <c r="M6125">
        <f t="shared" si="95"/>
        <v>0</v>
      </c>
    </row>
    <row r="6126" spans="1:13" x14ac:dyDescent="0.2">
      <c r="A6126" t="s">
        <v>1612</v>
      </c>
      <c r="B6126">
        <v>8.3945464575663198E-4</v>
      </c>
      <c r="C6126">
        <v>8.3677873015403706E-2</v>
      </c>
      <c r="D6126">
        <v>0.91279333829879705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x14ac:dyDescent="0.2">
      <c r="A6127" t="s">
        <v>2172</v>
      </c>
      <c r="B6127">
        <v>7.0370029425248504E-4</v>
      </c>
      <c r="C6127">
        <v>6.9280564785003607E-2</v>
      </c>
      <c r="D6127">
        <v>0.92792421579360895</v>
      </c>
      <c r="E6127">
        <v>2</v>
      </c>
      <c r="F6127">
        <v>0</v>
      </c>
      <c r="G6127">
        <v>0</v>
      </c>
      <c r="H6127">
        <v>1</v>
      </c>
      <c r="I6127">
        <v>1</v>
      </c>
      <c r="J6127">
        <v>2</v>
      </c>
      <c r="K6127" t="str">
        <f>LOOKUP(E6127,Types!A:A,Types!B:B)</f>
        <v>Pop</v>
      </c>
      <c r="L6127" t="str">
        <f>LOOKUP(I6127,Types!A:A,Types!B:B)</f>
        <v>Art</v>
      </c>
      <c r="M6127">
        <f t="shared" si="95"/>
        <v>-1</v>
      </c>
    </row>
    <row r="6128" spans="1:13" x14ac:dyDescent="0.2">
      <c r="A6128" t="s">
        <v>2312</v>
      </c>
      <c r="B6128">
        <v>1.1098666582256499E-3</v>
      </c>
      <c r="C6128">
        <v>0.15270912647247301</v>
      </c>
      <c r="D6128">
        <v>0.83956104516982999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x14ac:dyDescent="0.2">
      <c r="A6129" t="s">
        <v>726</v>
      </c>
      <c r="B6129">
        <v>1.60428904928267E-3</v>
      </c>
      <c r="C6129">
        <v>0.171975463628768</v>
      </c>
      <c r="D6129">
        <v>0.82107323408126798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x14ac:dyDescent="0.2">
      <c r="A6130" t="s">
        <v>1859</v>
      </c>
      <c r="B6130">
        <v>1.1549845803529E-3</v>
      </c>
      <c r="C6130">
        <v>0.143245264887809</v>
      </c>
      <c r="D6130">
        <v>0.84762436151504505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x14ac:dyDescent="0.2">
      <c r="A6131" t="s">
        <v>89</v>
      </c>
      <c r="B6131">
        <v>1.55273277778178E-3</v>
      </c>
      <c r="C6131">
        <v>0.18080234527587799</v>
      </c>
      <c r="D6131">
        <v>0.81144613027572599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x14ac:dyDescent="0.2">
      <c r="A6132" t="s">
        <v>1695</v>
      </c>
      <c r="B6132">
        <v>4.9970229156315305E-4</v>
      </c>
      <c r="C6132">
        <v>1.95158831775188E-2</v>
      </c>
      <c r="D6132">
        <v>0.97688966989517201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x14ac:dyDescent="0.2">
      <c r="A6133" t="s">
        <v>402</v>
      </c>
      <c r="B6133">
        <v>5.6599336676299496E-4</v>
      </c>
      <c r="C6133">
        <v>2.47691702097654E-2</v>
      </c>
      <c r="D6133">
        <v>0.96975243091583196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x14ac:dyDescent="0.2">
      <c r="A6134" t="s">
        <v>1819</v>
      </c>
      <c r="B6134">
        <v>7.8094546915963205E-4</v>
      </c>
      <c r="C6134">
        <v>4.8473428934812497E-2</v>
      </c>
      <c r="D6134">
        <v>0.93646585941314697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x14ac:dyDescent="0.2">
      <c r="A6135" t="s">
        <v>1239</v>
      </c>
      <c r="B6135">
        <v>8.5210072575136997E-4</v>
      </c>
      <c r="C6135">
        <v>5.7829860597848802E-2</v>
      </c>
      <c r="D6135">
        <v>0.92910581827163696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x14ac:dyDescent="0.2">
      <c r="A6136" t="s">
        <v>1336</v>
      </c>
      <c r="B6136">
        <v>1.5535255661234201E-3</v>
      </c>
      <c r="C6136">
        <v>0.20429283380508401</v>
      </c>
      <c r="D6136">
        <v>0.76179265975952104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x14ac:dyDescent="0.2">
      <c r="A6137" t="s">
        <v>881</v>
      </c>
      <c r="B6137">
        <v>1.1728089302778201E-3</v>
      </c>
      <c r="C6137">
        <v>6.6807791590690599E-2</v>
      </c>
      <c r="D6137">
        <v>0.915199995040893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x14ac:dyDescent="0.2">
      <c r="A6138" t="s">
        <v>384</v>
      </c>
      <c r="B6138">
        <v>5.9763627359643503E-4</v>
      </c>
      <c r="C6138">
        <v>3.2437108457088401E-2</v>
      </c>
      <c r="D6138">
        <v>0.96521657705306996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1796</v>
      </c>
      <c r="B6139">
        <v>8.6008949438109896E-4</v>
      </c>
      <c r="C6139">
        <v>5.68678863346576E-2</v>
      </c>
      <c r="D6139">
        <v>0.93709957599639804</v>
      </c>
      <c r="E6139">
        <v>2</v>
      </c>
      <c r="F6139">
        <v>0</v>
      </c>
      <c r="G6139">
        <v>0</v>
      </c>
      <c r="H6139">
        <v>1</v>
      </c>
      <c r="I6139">
        <v>2</v>
      </c>
      <c r="J6139">
        <v>2</v>
      </c>
      <c r="K6139" t="str">
        <f>LOOKUP(E6139,Types!A:A,Types!B:B)</f>
        <v>Pop</v>
      </c>
      <c r="L6139" t="str">
        <f>LOOKUP(I6139,Types!A:A,Types!B:B)</f>
        <v>Pop</v>
      </c>
      <c r="M6139">
        <f t="shared" si="95"/>
        <v>0</v>
      </c>
    </row>
    <row r="6140" spans="1:13" x14ac:dyDescent="0.2">
      <c r="A6140" t="s">
        <v>1232</v>
      </c>
      <c r="B6140">
        <v>1.25349999871104E-3</v>
      </c>
      <c r="C6140">
        <v>0.12693609297275499</v>
      </c>
      <c r="D6140">
        <v>0.85716015100479104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x14ac:dyDescent="0.2">
      <c r="A6141" t="s">
        <v>189</v>
      </c>
      <c r="B6141">
        <v>3.72406997485086E-4</v>
      </c>
      <c r="C6141">
        <v>1.55348153784871E-2</v>
      </c>
      <c r="D6141">
        <v>0.98074269294738703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x14ac:dyDescent="0.2">
      <c r="A6142" t="s">
        <v>905</v>
      </c>
      <c r="B6142">
        <v>9.9169195163995006E-4</v>
      </c>
      <c r="C6142">
        <v>6.9786861538886996E-2</v>
      </c>
      <c r="D6142">
        <v>0.92308521270751898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2390</v>
      </c>
      <c r="B6143">
        <v>2.05412926152348E-3</v>
      </c>
      <c r="C6143">
        <v>0.10430582612752901</v>
      </c>
      <c r="D6143">
        <v>0.88237923383712702</v>
      </c>
      <c r="E6143">
        <v>2</v>
      </c>
      <c r="F6143">
        <v>0</v>
      </c>
      <c r="G6143">
        <v>0</v>
      </c>
      <c r="H6143">
        <v>1</v>
      </c>
      <c r="I6143">
        <v>2</v>
      </c>
      <c r="J6143">
        <v>2</v>
      </c>
      <c r="K6143" t="str">
        <f>LOOKUP(E6143,Types!A:A,Types!B:B)</f>
        <v>Pop</v>
      </c>
      <c r="L6143" t="str">
        <f>LOOKUP(I6143,Types!A:A,Types!B:B)</f>
        <v>Pop</v>
      </c>
      <c r="M6143">
        <f t="shared" si="95"/>
        <v>0</v>
      </c>
    </row>
    <row r="6144" spans="1:13" x14ac:dyDescent="0.2">
      <c r="A6144" t="s">
        <v>359</v>
      </c>
      <c r="B6144">
        <v>7.1083806687965902E-4</v>
      </c>
      <c r="C6144">
        <v>6.5643027424812303E-2</v>
      </c>
      <c r="D6144">
        <v>0.92098623514175404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x14ac:dyDescent="0.2">
      <c r="A6145" t="s">
        <v>951</v>
      </c>
      <c r="B6145">
        <v>1.51997420471161E-3</v>
      </c>
      <c r="C6145">
        <v>0.273855000734329</v>
      </c>
      <c r="D6145">
        <v>0.71622097492217995</v>
      </c>
      <c r="E6145">
        <v>2</v>
      </c>
      <c r="F6145">
        <v>0</v>
      </c>
      <c r="G6145">
        <v>0</v>
      </c>
      <c r="H6145">
        <v>1</v>
      </c>
      <c r="I6145">
        <v>3</v>
      </c>
      <c r="J6145">
        <v>2</v>
      </c>
      <c r="K6145" t="str">
        <f>LOOKUP(E6145,Types!A:A,Types!B:B)</f>
        <v>Pop</v>
      </c>
      <c r="L6145" t="str">
        <f>LOOKUP(I6145,Types!A:A,Types!B:B)</f>
        <v>Tradition</v>
      </c>
      <c r="M6145">
        <f t="shared" si="95"/>
        <v>1</v>
      </c>
    </row>
    <row r="6146" spans="1:13" x14ac:dyDescent="0.2">
      <c r="A6146" t="s">
        <v>1681</v>
      </c>
      <c r="B6146">
        <v>9.2180579667910901E-4</v>
      </c>
      <c r="C6146">
        <v>7.1672961115837097E-2</v>
      </c>
      <c r="D6146">
        <v>0.92148905992507901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x14ac:dyDescent="0.2">
      <c r="A6147" t="s">
        <v>567</v>
      </c>
      <c r="B6147">
        <v>6.8042118800803997E-4</v>
      </c>
      <c r="C6147">
        <v>4.3111056089401197E-2</v>
      </c>
      <c r="D6147">
        <v>0.94903099536895696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x14ac:dyDescent="0.2">
      <c r="A6148" t="s">
        <v>1118</v>
      </c>
      <c r="B6148">
        <v>1.04881287552416E-3</v>
      </c>
      <c r="C6148">
        <v>9.9773533642291995E-2</v>
      </c>
      <c r="D6148">
        <v>0.88998746871948198</v>
      </c>
      <c r="E6148">
        <v>2</v>
      </c>
      <c r="F6148">
        <v>0</v>
      </c>
      <c r="G6148">
        <v>0</v>
      </c>
      <c r="H6148">
        <v>1</v>
      </c>
      <c r="I6148">
        <v>3</v>
      </c>
      <c r="J6148">
        <v>2</v>
      </c>
      <c r="K6148" t="str">
        <f>LOOKUP(E6148,Types!A:A,Types!B:B)</f>
        <v>Pop</v>
      </c>
      <c r="L6148" t="str">
        <f>LOOKUP(I6148,Types!A:A,Types!B:B)</f>
        <v>Tradition</v>
      </c>
      <c r="M6148">
        <f t="shared" si="96"/>
        <v>1</v>
      </c>
    </row>
    <row r="6149" spans="1:13" x14ac:dyDescent="0.2">
      <c r="A6149" t="s">
        <v>2326</v>
      </c>
      <c r="B6149">
        <v>4.3626831029541698E-4</v>
      </c>
      <c r="C6149">
        <v>1.8099011853337201E-2</v>
      </c>
      <c r="D6149">
        <v>0.98019552230834905</v>
      </c>
      <c r="E6149">
        <v>2</v>
      </c>
      <c r="F6149">
        <v>0</v>
      </c>
      <c r="G6149">
        <v>0</v>
      </c>
      <c r="H6149">
        <v>1</v>
      </c>
      <c r="I6149">
        <v>1</v>
      </c>
      <c r="J6149">
        <v>2</v>
      </c>
      <c r="K6149" t="str">
        <f>LOOKUP(E6149,Types!A:A,Types!B:B)</f>
        <v>Pop</v>
      </c>
      <c r="L6149" t="str">
        <f>LOOKUP(I6149,Types!A:A,Types!B:B)</f>
        <v>Art</v>
      </c>
      <c r="M6149">
        <f t="shared" si="96"/>
        <v>-1</v>
      </c>
    </row>
    <row r="6150" spans="1:13" x14ac:dyDescent="0.2">
      <c r="A6150" t="s">
        <v>778</v>
      </c>
      <c r="B6150">
        <v>7.6716451440006397E-4</v>
      </c>
      <c r="C6150">
        <v>4.6866379678249297E-2</v>
      </c>
      <c r="D6150">
        <v>0.93071180582046498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x14ac:dyDescent="0.2">
      <c r="A6151" t="s">
        <v>2032</v>
      </c>
      <c r="B6151">
        <v>1.6614266205578999E-3</v>
      </c>
      <c r="C6151">
        <v>0.20335203409194899</v>
      </c>
      <c r="D6151">
        <v>0.78928828239440896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x14ac:dyDescent="0.2">
      <c r="A6152" t="s">
        <v>1099</v>
      </c>
      <c r="B6152">
        <v>1.6125261317938499E-3</v>
      </c>
      <c r="C6152">
        <v>0.39845621585845897</v>
      </c>
      <c r="D6152">
        <v>0.58922702074050903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x14ac:dyDescent="0.2">
      <c r="A6153" t="s">
        <v>2348</v>
      </c>
      <c r="B6153">
        <v>1.8147998489439401E-3</v>
      </c>
      <c r="C6153">
        <v>0.31842553615570002</v>
      </c>
      <c r="D6153">
        <v>0.64390766620635898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x14ac:dyDescent="0.2">
      <c r="A6154" t="s">
        <v>1544</v>
      </c>
      <c r="B6154">
        <v>7.7113625593483405E-4</v>
      </c>
      <c r="C6154">
        <v>3.39583382010459E-2</v>
      </c>
      <c r="D6154">
        <v>0.96114963293075495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x14ac:dyDescent="0.2">
      <c r="A6155" t="s">
        <v>1661</v>
      </c>
      <c r="B6155">
        <v>1.48579210508614E-3</v>
      </c>
      <c r="C6155">
        <v>0.244126126170158</v>
      </c>
      <c r="D6155">
        <v>0.74860066175460804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x14ac:dyDescent="0.2">
      <c r="A6156" t="s">
        <v>651</v>
      </c>
      <c r="B6156">
        <v>6.5698224352672696E-4</v>
      </c>
      <c r="C6156">
        <v>2.3298515006899799E-2</v>
      </c>
      <c r="D6156">
        <v>0.97266268730163497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x14ac:dyDescent="0.2">
      <c r="A6157" t="s">
        <v>2365</v>
      </c>
      <c r="B6157">
        <v>1.4713834971189399E-3</v>
      </c>
      <c r="C6157">
        <v>0.12990602850913999</v>
      </c>
      <c r="D6157">
        <v>0.85851609706878595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x14ac:dyDescent="0.2">
      <c r="A6158" t="s">
        <v>1685</v>
      </c>
      <c r="B6158">
        <v>1.45714113023132E-3</v>
      </c>
      <c r="C6158">
        <v>0.114212833344936</v>
      </c>
      <c r="D6158">
        <v>0.86756086349487305</v>
      </c>
      <c r="E6158">
        <v>2</v>
      </c>
      <c r="F6158">
        <v>0</v>
      </c>
      <c r="G6158">
        <v>0</v>
      </c>
      <c r="H6158">
        <v>1</v>
      </c>
      <c r="I6158">
        <v>1</v>
      </c>
      <c r="J6158">
        <v>2</v>
      </c>
      <c r="K6158" t="str">
        <f>LOOKUP(E6158,Types!A:A,Types!B:B)</f>
        <v>Pop</v>
      </c>
      <c r="L6158" t="str">
        <f>LOOKUP(I6158,Types!A:A,Types!B:B)</f>
        <v>Art</v>
      </c>
      <c r="M6158">
        <f t="shared" si="96"/>
        <v>-1</v>
      </c>
    </row>
    <row r="6159" spans="1:13" x14ac:dyDescent="0.2">
      <c r="A6159" t="s">
        <v>1947</v>
      </c>
      <c r="B6159">
        <v>1.3147379504516699E-3</v>
      </c>
      <c r="C6159">
        <v>0.22699430584907501</v>
      </c>
      <c r="D6159">
        <v>0.761158406734466</v>
      </c>
      <c r="E6159">
        <v>2</v>
      </c>
      <c r="F6159">
        <v>0</v>
      </c>
      <c r="G6159">
        <v>0</v>
      </c>
      <c r="H6159">
        <v>1</v>
      </c>
      <c r="I6159">
        <v>1</v>
      </c>
      <c r="J6159">
        <v>2</v>
      </c>
      <c r="K6159" t="str">
        <f>LOOKUP(E6159,Types!A:A,Types!B:B)</f>
        <v>Pop</v>
      </c>
      <c r="L6159" t="str">
        <f>LOOKUP(I6159,Types!A:A,Types!B:B)</f>
        <v>Art</v>
      </c>
      <c r="M6159">
        <f t="shared" si="96"/>
        <v>-1</v>
      </c>
    </row>
    <row r="6160" spans="1:13" x14ac:dyDescent="0.2">
      <c r="A6160" t="s">
        <v>996</v>
      </c>
      <c r="B6160">
        <v>1.20350997895002E-3</v>
      </c>
      <c r="C6160">
        <v>0.25066423416137601</v>
      </c>
      <c r="D6160">
        <v>0.73627388477325395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x14ac:dyDescent="0.2">
      <c r="A6161" t="s">
        <v>1109</v>
      </c>
      <c r="B6161">
        <v>1.027193502523E-3</v>
      </c>
      <c r="C6161">
        <v>9.4777487218379905E-2</v>
      </c>
      <c r="D6161">
        <v>0.90211540460586503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x14ac:dyDescent="0.2">
      <c r="A6162" t="s">
        <v>1204</v>
      </c>
      <c r="B6162">
        <v>1.69952097348868E-3</v>
      </c>
      <c r="C6162">
        <v>0.34773874282836897</v>
      </c>
      <c r="D6162">
        <v>0.63797080516815097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x14ac:dyDescent="0.2">
      <c r="A6163" t="s">
        <v>1818</v>
      </c>
      <c r="B6163">
        <v>5.0398742314428004E-4</v>
      </c>
      <c r="C6163">
        <v>2.5220442563295298E-2</v>
      </c>
      <c r="D6163">
        <v>0.97023028135299605</v>
      </c>
      <c r="E6163">
        <v>2</v>
      </c>
      <c r="F6163">
        <v>0</v>
      </c>
      <c r="G6163">
        <v>0</v>
      </c>
      <c r="H6163">
        <v>1</v>
      </c>
      <c r="I6163">
        <v>1</v>
      </c>
      <c r="J6163">
        <v>2</v>
      </c>
      <c r="K6163" t="str">
        <f>LOOKUP(E6163,Types!A:A,Types!B:B)</f>
        <v>Pop</v>
      </c>
      <c r="L6163" t="str">
        <f>LOOKUP(I6163,Types!A:A,Types!B:B)</f>
        <v>Art</v>
      </c>
      <c r="M6163">
        <f t="shared" si="96"/>
        <v>-1</v>
      </c>
    </row>
    <row r="6164" spans="1:13" x14ac:dyDescent="0.2">
      <c r="A6164" t="s">
        <v>1400</v>
      </c>
      <c r="B6164">
        <v>1.46361673250794E-3</v>
      </c>
      <c r="C6164">
        <v>0.167806386947631</v>
      </c>
      <c r="D6164">
        <v>0.81560689210891701</v>
      </c>
      <c r="E6164">
        <v>2</v>
      </c>
      <c r="F6164">
        <v>0</v>
      </c>
      <c r="G6164">
        <v>0</v>
      </c>
      <c r="H6164">
        <v>1</v>
      </c>
      <c r="I6164">
        <v>1</v>
      </c>
      <c r="J6164">
        <v>2</v>
      </c>
      <c r="K6164" t="str">
        <f>LOOKUP(E6164,Types!A:A,Types!B:B)</f>
        <v>Pop</v>
      </c>
      <c r="L6164" t="str">
        <f>LOOKUP(I6164,Types!A:A,Types!B:B)</f>
        <v>Art</v>
      </c>
      <c r="M6164">
        <f t="shared" si="96"/>
        <v>-1</v>
      </c>
    </row>
    <row r="6165" spans="1:13" x14ac:dyDescent="0.2">
      <c r="A6165" t="s">
        <v>205</v>
      </c>
      <c r="B6165">
        <v>5.3461967036128001E-4</v>
      </c>
      <c r="C6165">
        <v>6.2092766165733303E-2</v>
      </c>
      <c r="D6165">
        <v>0.93130868673324496</v>
      </c>
      <c r="E6165">
        <v>2</v>
      </c>
      <c r="F6165">
        <v>0</v>
      </c>
      <c r="G6165">
        <v>0</v>
      </c>
      <c r="H6165">
        <v>1</v>
      </c>
      <c r="I6165">
        <v>1</v>
      </c>
      <c r="J6165">
        <v>2</v>
      </c>
      <c r="K6165" t="str">
        <f>LOOKUP(E6165,Types!A:A,Types!B:B)</f>
        <v>Pop</v>
      </c>
      <c r="L6165" t="str">
        <f>LOOKUP(I6165,Types!A:A,Types!B:B)</f>
        <v>Art</v>
      </c>
      <c r="M6165">
        <f t="shared" si="96"/>
        <v>-1</v>
      </c>
    </row>
    <row r="6166" spans="1:13" x14ac:dyDescent="0.2">
      <c r="A6166" t="s">
        <v>1304</v>
      </c>
      <c r="B6166">
        <v>3.7059921305626598E-4</v>
      </c>
      <c r="C6166">
        <v>1.6515621915459602E-2</v>
      </c>
      <c r="D6166">
        <v>0.98176741600036599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28</v>
      </c>
      <c r="B6167">
        <v>1.72857323195785E-3</v>
      </c>
      <c r="C6167">
        <v>0.333716571331024</v>
      </c>
      <c r="D6167">
        <v>0.65562987327575595</v>
      </c>
      <c r="E6167">
        <v>2</v>
      </c>
      <c r="F6167">
        <v>0</v>
      </c>
      <c r="G6167">
        <v>0</v>
      </c>
      <c r="H6167">
        <v>1</v>
      </c>
      <c r="I6167">
        <v>2</v>
      </c>
      <c r="J6167">
        <v>2</v>
      </c>
      <c r="K6167" t="str">
        <f>LOOKUP(E6167,Types!A:A,Types!B:B)</f>
        <v>Pop</v>
      </c>
      <c r="L6167" t="str">
        <f>LOOKUP(I6167,Types!A:A,Types!B:B)</f>
        <v>Pop</v>
      </c>
      <c r="M6167">
        <f t="shared" si="96"/>
        <v>0</v>
      </c>
    </row>
    <row r="6168" spans="1:13" x14ac:dyDescent="0.2">
      <c r="A6168" t="s">
        <v>1750</v>
      </c>
      <c r="B6168">
        <v>6.9458718644454999E-4</v>
      </c>
      <c r="C6168">
        <v>5.1554907113313599E-2</v>
      </c>
      <c r="D6168">
        <v>0.937763452529907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x14ac:dyDescent="0.2">
      <c r="A6169" t="s">
        <v>1398</v>
      </c>
      <c r="B6169">
        <v>1.1048093438148401E-3</v>
      </c>
      <c r="C6169">
        <v>0.186556845903396</v>
      </c>
      <c r="D6169">
        <v>0.80913621187210005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x14ac:dyDescent="0.2">
      <c r="A6170" t="s">
        <v>2028</v>
      </c>
      <c r="B6170">
        <v>1.49401871021837E-3</v>
      </c>
      <c r="C6170">
        <v>0.428285092115402</v>
      </c>
      <c r="D6170">
        <v>0.56894522905349698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x14ac:dyDescent="0.2">
      <c r="A6171" t="s">
        <v>380</v>
      </c>
      <c r="B6171">
        <v>6.98322197422385E-4</v>
      </c>
      <c r="C6171">
        <v>6.3179656863212502E-2</v>
      </c>
      <c r="D6171">
        <v>0.93011564016342096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x14ac:dyDescent="0.2">
      <c r="A6172" t="s">
        <v>2387</v>
      </c>
      <c r="B6172">
        <v>1.3131068553775499E-3</v>
      </c>
      <c r="C6172">
        <v>0.144757360219955</v>
      </c>
      <c r="D6172">
        <v>0.82987040281295699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x14ac:dyDescent="0.2">
      <c r="A6173" t="s">
        <v>409</v>
      </c>
      <c r="B6173">
        <v>4.6470470260828701E-4</v>
      </c>
      <c r="C6173">
        <v>1.4889645390212499E-2</v>
      </c>
      <c r="D6173">
        <v>0.98065185546875</v>
      </c>
      <c r="E6173">
        <v>2</v>
      </c>
      <c r="F6173">
        <v>0</v>
      </c>
      <c r="G6173">
        <v>0</v>
      </c>
      <c r="H6173">
        <v>1</v>
      </c>
      <c r="I6173">
        <v>1</v>
      </c>
      <c r="J6173">
        <v>2</v>
      </c>
      <c r="K6173" t="str">
        <f>LOOKUP(E6173,Types!A:A,Types!B:B)</f>
        <v>Pop</v>
      </c>
      <c r="L6173" t="str">
        <f>LOOKUP(I6173,Types!A:A,Types!B:B)</f>
        <v>Art</v>
      </c>
      <c r="M6173">
        <f t="shared" si="96"/>
        <v>-1</v>
      </c>
    </row>
    <row r="6174" spans="1:13" x14ac:dyDescent="0.2">
      <c r="A6174" t="s">
        <v>156</v>
      </c>
      <c r="B6174">
        <v>1.9666193984448901E-3</v>
      </c>
      <c r="C6174">
        <v>0.16093473136424999</v>
      </c>
      <c r="D6174">
        <v>0.81752258539199796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x14ac:dyDescent="0.2">
      <c r="A6175" t="s">
        <v>1447</v>
      </c>
      <c r="B6175">
        <v>1.33944815024733E-3</v>
      </c>
      <c r="C6175">
        <v>0.13221639394760101</v>
      </c>
      <c r="D6175">
        <v>0.83775895833969105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x14ac:dyDescent="0.2">
      <c r="A6176" t="s">
        <v>55</v>
      </c>
      <c r="B6176">
        <v>9.4529497437179002E-4</v>
      </c>
      <c r="C6176">
        <v>7.8941054642200401E-2</v>
      </c>
      <c r="D6176">
        <v>0.91529309749603205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x14ac:dyDescent="0.2">
      <c r="A6177" t="s">
        <v>722</v>
      </c>
      <c r="B6177">
        <v>1.0627271840348801E-3</v>
      </c>
      <c r="C6177">
        <v>6.7363768815994193E-2</v>
      </c>
      <c r="D6177">
        <v>0.93008226156234697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x14ac:dyDescent="0.2">
      <c r="A6178" t="s">
        <v>395</v>
      </c>
      <c r="B6178">
        <v>1.96794746443629E-3</v>
      </c>
      <c r="C6178">
        <v>0.29358664155006398</v>
      </c>
      <c r="D6178">
        <v>0.68804812431335405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x14ac:dyDescent="0.2">
      <c r="A6179" t="s">
        <v>1185</v>
      </c>
      <c r="B6179">
        <v>6.9581426214426702E-4</v>
      </c>
      <c r="C6179">
        <v>4.2544346302747699E-2</v>
      </c>
      <c r="D6179">
        <v>0.94108974933624201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x14ac:dyDescent="0.2">
      <c r="A6180" t="s">
        <v>2160</v>
      </c>
      <c r="B6180">
        <v>1.67359947226941E-3</v>
      </c>
      <c r="C6180">
        <v>0.126192852854728</v>
      </c>
      <c r="D6180">
        <v>0.86814028024673395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1898</v>
      </c>
      <c r="B6181">
        <v>9.5888611394912004E-4</v>
      </c>
      <c r="C6181">
        <v>4.5312054455280297E-2</v>
      </c>
      <c r="D6181">
        <v>0.94197189807891801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x14ac:dyDescent="0.2">
      <c r="A6182" t="s">
        <v>705</v>
      </c>
      <c r="B6182">
        <v>5.0932739395648198E-4</v>
      </c>
      <c r="C6182">
        <v>1.27514619380235E-2</v>
      </c>
      <c r="D6182">
        <v>0.97775012254714899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x14ac:dyDescent="0.2">
      <c r="A6183" t="s">
        <v>209</v>
      </c>
      <c r="B6183">
        <v>9.4104954041540601E-4</v>
      </c>
      <c r="C6183">
        <v>7.2800971567630698E-2</v>
      </c>
      <c r="D6183">
        <v>0.92099469900131203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x14ac:dyDescent="0.2">
      <c r="A6184" t="s">
        <v>1624</v>
      </c>
      <c r="B6184">
        <v>1.01801566779613E-3</v>
      </c>
      <c r="C6184">
        <v>5.9100706130266099E-2</v>
      </c>
      <c r="D6184">
        <v>0.93149584531784002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1111</v>
      </c>
      <c r="B6185">
        <v>9.0104236733168299E-4</v>
      </c>
      <c r="C6185">
        <v>0.103697083890438</v>
      </c>
      <c r="D6185">
        <v>0.89049530029296797</v>
      </c>
      <c r="E6185">
        <v>2</v>
      </c>
      <c r="F6185">
        <v>0</v>
      </c>
      <c r="G6185">
        <v>0</v>
      </c>
      <c r="H6185">
        <v>1</v>
      </c>
      <c r="I6185">
        <v>2</v>
      </c>
      <c r="J6185">
        <v>2</v>
      </c>
      <c r="K6185" t="str">
        <f>LOOKUP(E6185,Types!A:A,Types!B:B)</f>
        <v>Pop</v>
      </c>
      <c r="L6185" t="str">
        <f>LOOKUP(I6185,Types!A:A,Types!B:B)</f>
        <v>Pop</v>
      </c>
      <c r="M6185">
        <f t="shared" si="96"/>
        <v>0</v>
      </c>
    </row>
    <row r="6186" spans="1:13" x14ac:dyDescent="0.2">
      <c r="A6186" t="s">
        <v>1755</v>
      </c>
      <c r="B6186">
        <v>1.18012924212962E-3</v>
      </c>
      <c r="C6186">
        <v>0.22421734035015101</v>
      </c>
      <c r="D6186">
        <v>0.76311922073364202</v>
      </c>
      <c r="E6186">
        <v>2</v>
      </c>
      <c r="F6186">
        <v>0</v>
      </c>
      <c r="G6186">
        <v>0</v>
      </c>
      <c r="H6186">
        <v>1</v>
      </c>
      <c r="I6186">
        <v>1</v>
      </c>
      <c r="J6186">
        <v>2</v>
      </c>
      <c r="K6186" t="str">
        <f>LOOKUP(E6186,Types!A:A,Types!B:B)</f>
        <v>Pop</v>
      </c>
      <c r="L6186" t="str">
        <f>LOOKUP(I6186,Types!A:A,Types!B:B)</f>
        <v>Art</v>
      </c>
      <c r="M6186">
        <f t="shared" si="96"/>
        <v>-1</v>
      </c>
    </row>
    <row r="6187" spans="1:13" x14ac:dyDescent="0.2">
      <c r="A6187" t="s">
        <v>1593</v>
      </c>
      <c r="B6187">
        <v>1.0091857984662E-3</v>
      </c>
      <c r="C6187">
        <v>7.4728496372699696E-2</v>
      </c>
      <c r="D6187">
        <v>0.91627752780914296</v>
      </c>
      <c r="E6187">
        <v>2</v>
      </c>
      <c r="F6187">
        <v>0</v>
      </c>
      <c r="G6187">
        <v>0</v>
      </c>
      <c r="H6187">
        <v>1</v>
      </c>
      <c r="I6187">
        <v>2</v>
      </c>
      <c r="J6187">
        <v>2</v>
      </c>
      <c r="K6187" t="str">
        <f>LOOKUP(E6187,Types!A:A,Types!B:B)</f>
        <v>Pop</v>
      </c>
      <c r="L6187" t="str">
        <f>LOOKUP(I6187,Types!A:A,Types!B:B)</f>
        <v>Pop</v>
      </c>
      <c r="M6187">
        <f t="shared" si="96"/>
        <v>0</v>
      </c>
    </row>
    <row r="6188" spans="1:13" x14ac:dyDescent="0.2">
      <c r="A6188" t="s">
        <v>198</v>
      </c>
      <c r="B6188">
        <v>1.4715261058881801E-3</v>
      </c>
      <c r="C6188">
        <v>0.11247511953115399</v>
      </c>
      <c r="D6188">
        <v>0.84403538703918402</v>
      </c>
      <c r="E6188">
        <v>2</v>
      </c>
      <c r="F6188">
        <v>0</v>
      </c>
      <c r="G6188">
        <v>0</v>
      </c>
      <c r="H6188">
        <v>1</v>
      </c>
      <c r="I6188">
        <v>2</v>
      </c>
      <c r="J6188">
        <v>2</v>
      </c>
      <c r="K6188" t="str">
        <f>LOOKUP(E6188,Types!A:A,Types!B:B)</f>
        <v>Pop</v>
      </c>
      <c r="L6188" t="str">
        <f>LOOKUP(I6188,Types!A:A,Types!B:B)</f>
        <v>Pop</v>
      </c>
      <c r="M6188">
        <f t="shared" si="96"/>
        <v>0</v>
      </c>
    </row>
    <row r="6189" spans="1:13" x14ac:dyDescent="0.2">
      <c r="A6189" t="s">
        <v>1965</v>
      </c>
      <c r="B6189">
        <v>9.9791807588189797E-4</v>
      </c>
      <c r="C6189">
        <v>7.4715010821819305E-2</v>
      </c>
      <c r="D6189">
        <v>0.91482329368591297</v>
      </c>
      <c r="E6189">
        <v>2</v>
      </c>
      <c r="F6189">
        <v>0</v>
      </c>
      <c r="G6189">
        <v>0</v>
      </c>
      <c r="H6189">
        <v>1</v>
      </c>
      <c r="I6189">
        <v>2</v>
      </c>
      <c r="J6189">
        <v>2</v>
      </c>
      <c r="K6189" t="str">
        <f>LOOKUP(E6189,Types!A:A,Types!B:B)</f>
        <v>Pop</v>
      </c>
      <c r="L6189" t="str">
        <f>LOOKUP(I6189,Types!A:A,Types!B:B)</f>
        <v>Pop</v>
      </c>
      <c r="M6189">
        <f t="shared" si="96"/>
        <v>0</v>
      </c>
    </row>
    <row r="6190" spans="1:13" x14ac:dyDescent="0.2">
      <c r="A6190" t="s">
        <v>126</v>
      </c>
      <c r="B6190">
        <v>1.5753997722640601E-3</v>
      </c>
      <c r="C6190">
        <v>0.146666884422302</v>
      </c>
      <c r="D6190">
        <v>0.84421837329864502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x14ac:dyDescent="0.2">
      <c r="A6191" t="s">
        <v>349</v>
      </c>
      <c r="B6191">
        <v>1.0769928339868699E-3</v>
      </c>
      <c r="C6191">
        <v>0.29096311330795199</v>
      </c>
      <c r="D6191">
        <v>0.70475590229034402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x14ac:dyDescent="0.2">
      <c r="A6192" t="s">
        <v>969</v>
      </c>
      <c r="B6192">
        <v>5.4787815315648903E-4</v>
      </c>
      <c r="C6192">
        <v>2.6763491332530899E-2</v>
      </c>
      <c r="D6192">
        <v>0.97047400474548295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475</v>
      </c>
      <c r="B6193">
        <v>1.0288002667948599E-3</v>
      </c>
      <c r="C6193">
        <v>0.11221956461668001</v>
      </c>
      <c r="D6193">
        <v>0.88251215219497603</v>
      </c>
      <c r="E6193">
        <v>2</v>
      </c>
      <c r="F6193">
        <v>0</v>
      </c>
      <c r="G6193">
        <v>0</v>
      </c>
      <c r="H6193">
        <v>1</v>
      </c>
      <c r="I6193">
        <v>2</v>
      </c>
      <c r="J6193">
        <v>2</v>
      </c>
      <c r="K6193" t="str">
        <f>LOOKUP(E6193,Types!A:A,Types!B:B)</f>
        <v>Pop</v>
      </c>
      <c r="L6193" t="str">
        <f>LOOKUP(I6193,Types!A:A,Types!B:B)</f>
        <v>Pop</v>
      </c>
      <c r="M6193">
        <f t="shared" si="96"/>
        <v>0</v>
      </c>
    </row>
    <row r="6194" spans="1:13" x14ac:dyDescent="0.2">
      <c r="A6194" t="s">
        <v>1590</v>
      </c>
      <c r="B6194">
        <v>1.0982746025547301E-3</v>
      </c>
      <c r="C6194">
        <v>0.227758318185806</v>
      </c>
      <c r="D6194">
        <v>0.76047009229660001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696</v>
      </c>
      <c r="B6195">
        <v>1.56864989548921E-3</v>
      </c>
      <c r="C6195">
        <v>9.5716603100299794E-2</v>
      </c>
      <c r="D6195">
        <v>0.88056212663650502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x14ac:dyDescent="0.2">
      <c r="A6196" t="s">
        <v>1825</v>
      </c>
      <c r="B6196">
        <v>1.46535481326282E-3</v>
      </c>
      <c r="C6196">
        <v>0.157653853297233</v>
      </c>
      <c r="D6196">
        <v>0.81403446197509699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x14ac:dyDescent="0.2">
      <c r="A6197" t="s">
        <v>123</v>
      </c>
      <c r="B6197">
        <v>1.4926866861060201E-3</v>
      </c>
      <c r="C6197">
        <v>0.15695980191230699</v>
      </c>
      <c r="D6197">
        <v>0.82906758785247803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914</v>
      </c>
      <c r="B6198">
        <v>1.62437045946717E-3</v>
      </c>
      <c r="C6198">
        <v>0.19788540899753501</v>
      </c>
      <c r="D6198">
        <v>0.78260582685470503</v>
      </c>
      <c r="E6198">
        <v>2</v>
      </c>
      <c r="F6198">
        <v>0</v>
      </c>
      <c r="G6198">
        <v>0</v>
      </c>
      <c r="H6198">
        <v>1</v>
      </c>
      <c r="I6198">
        <v>2</v>
      </c>
      <c r="J6198">
        <v>2</v>
      </c>
      <c r="K6198" t="str">
        <f>LOOKUP(E6198,Types!A:A,Types!B:B)</f>
        <v>Pop</v>
      </c>
      <c r="L6198" t="str">
        <f>LOOKUP(I6198,Types!A:A,Types!B:B)</f>
        <v>Pop</v>
      </c>
      <c r="M6198">
        <f t="shared" si="96"/>
        <v>0</v>
      </c>
    </row>
    <row r="6199" spans="1:13" x14ac:dyDescent="0.2">
      <c r="A6199" t="s">
        <v>1030</v>
      </c>
      <c r="B6199">
        <v>9.814591612666841E-4</v>
      </c>
      <c r="C6199">
        <v>9.5917530357837594E-2</v>
      </c>
      <c r="D6199">
        <v>0.89178007841110196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x14ac:dyDescent="0.2">
      <c r="A6200" t="s">
        <v>2247</v>
      </c>
      <c r="B6200">
        <v>1.17247074376791E-3</v>
      </c>
      <c r="C6200">
        <v>0.11155192553997</v>
      </c>
      <c r="D6200">
        <v>0.88127058744430498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x14ac:dyDescent="0.2">
      <c r="A6201" t="s">
        <v>854</v>
      </c>
      <c r="B6201">
        <v>6.0010433662682696E-4</v>
      </c>
      <c r="C6201">
        <v>1.81889683008193E-2</v>
      </c>
      <c r="D6201">
        <v>0.97173810005187899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x14ac:dyDescent="0.2">
      <c r="A6202" t="s">
        <v>1712</v>
      </c>
      <c r="B6202">
        <v>7.57719331886619E-4</v>
      </c>
      <c r="C6202">
        <v>2.9757251963019302E-2</v>
      </c>
      <c r="D6202">
        <v>0.96398884057998602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648</v>
      </c>
      <c r="B6203">
        <v>6.9994997465983001E-4</v>
      </c>
      <c r="C6203">
        <v>3.3062636852264397E-2</v>
      </c>
      <c r="D6203">
        <v>0.96087002754211404</v>
      </c>
      <c r="E6203">
        <v>2</v>
      </c>
      <c r="F6203">
        <v>0</v>
      </c>
      <c r="G6203">
        <v>0</v>
      </c>
      <c r="H6203">
        <v>1</v>
      </c>
      <c r="I6203">
        <v>2</v>
      </c>
      <c r="J6203">
        <v>2</v>
      </c>
      <c r="K6203" t="str">
        <f>LOOKUP(E6203,Types!A:A,Types!B:B)</f>
        <v>Pop</v>
      </c>
      <c r="L6203" t="str">
        <f>LOOKUP(I6203,Types!A:A,Types!B:B)</f>
        <v>Pop</v>
      </c>
      <c r="M6203">
        <f t="shared" si="96"/>
        <v>0</v>
      </c>
    </row>
    <row r="6204" spans="1:13" x14ac:dyDescent="0.2">
      <c r="A6204" t="s">
        <v>2411</v>
      </c>
      <c r="B6204">
        <v>6.8318215198814804E-4</v>
      </c>
      <c r="C6204">
        <v>3.4517593681812203E-2</v>
      </c>
      <c r="D6204">
        <v>0.96331369876861495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796</v>
      </c>
      <c r="B6205">
        <v>9.0154114877805103E-4</v>
      </c>
      <c r="C6205">
        <v>6.1100453138351399E-2</v>
      </c>
      <c r="D6205">
        <v>0.90933895111083896</v>
      </c>
      <c r="E6205">
        <v>2</v>
      </c>
      <c r="F6205">
        <v>0</v>
      </c>
      <c r="G6205">
        <v>0</v>
      </c>
      <c r="H6205">
        <v>1</v>
      </c>
      <c r="I6205">
        <v>2</v>
      </c>
      <c r="J6205">
        <v>2</v>
      </c>
      <c r="K6205" t="str">
        <f>LOOKUP(E6205,Types!A:A,Types!B:B)</f>
        <v>Pop</v>
      </c>
      <c r="L6205" t="str">
        <f>LOOKUP(I6205,Types!A:A,Types!B:B)</f>
        <v>Pop</v>
      </c>
      <c r="M6205">
        <f t="shared" si="96"/>
        <v>0</v>
      </c>
    </row>
    <row r="6206" spans="1:13" x14ac:dyDescent="0.2">
      <c r="A6206" t="s">
        <v>1088</v>
      </c>
      <c r="B6206">
        <v>2.0689312368631298E-3</v>
      </c>
      <c r="C6206">
        <v>0.25582134723663302</v>
      </c>
      <c r="D6206">
        <v>0.73808687925338701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x14ac:dyDescent="0.2">
      <c r="A6207" t="s">
        <v>1633</v>
      </c>
      <c r="B6207">
        <v>6.5000378526747205E-4</v>
      </c>
      <c r="C6207">
        <v>7.8880451619624994E-2</v>
      </c>
      <c r="D6207">
        <v>0.90733957290649403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x14ac:dyDescent="0.2">
      <c r="A6208" t="s">
        <v>442</v>
      </c>
      <c r="B6208">
        <v>8.5520488210022395E-4</v>
      </c>
      <c r="C6208">
        <v>4.1316885501146303E-2</v>
      </c>
      <c r="D6208">
        <v>0.94658267498016302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x14ac:dyDescent="0.2">
      <c r="A6209" t="s">
        <v>577</v>
      </c>
      <c r="B6209">
        <v>1.2018543202429999E-3</v>
      </c>
      <c r="C6209">
        <v>0.118540585041046</v>
      </c>
      <c r="D6209">
        <v>0.87677216529846103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x14ac:dyDescent="0.2">
      <c r="A6210" t="s">
        <v>1164</v>
      </c>
      <c r="B6210">
        <v>7.5435347389429797E-4</v>
      </c>
      <c r="C6210">
        <v>5.7389065623283303E-2</v>
      </c>
      <c r="D6210">
        <v>0.93957167863845803</v>
      </c>
      <c r="E6210">
        <v>2</v>
      </c>
      <c r="F6210">
        <v>0</v>
      </c>
      <c r="G6210">
        <v>0</v>
      </c>
      <c r="H6210">
        <v>1</v>
      </c>
      <c r="I6210">
        <v>1</v>
      </c>
      <c r="J6210">
        <v>2</v>
      </c>
      <c r="K6210" t="str">
        <f>LOOKUP(E6210,Types!A:A,Types!B:B)</f>
        <v>Pop</v>
      </c>
      <c r="L6210" t="str">
        <f>LOOKUP(I6210,Types!A:A,Types!B:B)</f>
        <v>Art</v>
      </c>
      <c r="M6210">
        <f t="shared" si="96"/>
        <v>-1</v>
      </c>
    </row>
    <row r="6211" spans="1:13" x14ac:dyDescent="0.2">
      <c r="A6211" t="s">
        <v>1206</v>
      </c>
      <c r="B6211">
        <v>8.7114417692646298E-4</v>
      </c>
      <c r="C6211">
        <v>6.6335789859294794E-2</v>
      </c>
      <c r="D6211">
        <v>0.92184990644454901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x14ac:dyDescent="0.2">
      <c r="A6212" t="s">
        <v>948</v>
      </c>
      <c r="B6212">
        <v>1.19851005729287E-3</v>
      </c>
      <c r="C6212">
        <v>6.7699804902076693E-2</v>
      </c>
      <c r="D6212">
        <v>0.91818279027938798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x14ac:dyDescent="0.2">
      <c r="A6213" t="s">
        <v>1326</v>
      </c>
      <c r="B6213">
        <v>1.53392390348017E-3</v>
      </c>
      <c r="C6213">
        <v>0.28394010663032498</v>
      </c>
      <c r="D6213">
        <v>0.68973582983016901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371</v>
      </c>
      <c r="B6214">
        <v>8.3785923197865399E-4</v>
      </c>
      <c r="C6214">
        <v>7.2728432714939104E-2</v>
      </c>
      <c r="D6214">
        <v>0.91992503404617298</v>
      </c>
      <c r="E6214">
        <v>2</v>
      </c>
      <c r="F6214">
        <v>0</v>
      </c>
      <c r="G6214">
        <v>0</v>
      </c>
      <c r="H6214">
        <v>1</v>
      </c>
      <c r="I6214">
        <v>2</v>
      </c>
      <c r="J6214">
        <v>2</v>
      </c>
      <c r="K6214" t="str">
        <f>LOOKUP(E6214,Types!A:A,Types!B:B)</f>
        <v>Pop</v>
      </c>
      <c r="L6214" t="str">
        <f>LOOKUP(I6214,Types!A:A,Types!B:B)</f>
        <v>Pop</v>
      </c>
      <c r="M6214">
        <f t="shared" si="97"/>
        <v>0</v>
      </c>
    </row>
    <row r="6215" spans="1:13" x14ac:dyDescent="0.2">
      <c r="A6215" t="s">
        <v>1833</v>
      </c>
      <c r="B6215">
        <v>8.4000563947483897E-4</v>
      </c>
      <c r="C6215">
        <v>3.7670090794563203E-2</v>
      </c>
      <c r="D6215">
        <v>0.953785359859466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x14ac:dyDescent="0.2">
      <c r="A6216" t="s">
        <v>830</v>
      </c>
      <c r="B6216">
        <v>9.9517125636339101E-4</v>
      </c>
      <c r="C6216">
        <v>5.4745163768529802E-2</v>
      </c>
      <c r="D6216">
        <v>0.94006776809692305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x14ac:dyDescent="0.2">
      <c r="A6217" t="s">
        <v>1256</v>
      </c>
      <c r="B6217">
        <v>1.7823796952143301E-3</v>
      </c>
      <c r="C6217">
        <v>0.15271241962909601</v>
      </c>
      <c r="D6217">
        <v>0.84318804740905695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x14ac:dyDescent="0.2">
      <c r="A6218" t="s">
        <v>1284</v>
      </c>
      <c r="B6218">
        <v>1.3901144266128501E-3</v>
      </c>
      <c r="C6218">
        <v>0.12599405646324099</v>
      </c>
      <c r="D6218">
        <v>0.85796695947647095</v>
      </c>
      <c r="E6218">
        <v>2</v>
      </c>
      <c r="F6218">
        <v>0</v>
      </c>
      <c r="G6218">
        <v>0</v>
      </c>
      <c r="H6218">
        <v>1</v>
      </c>
      <c r="I6218">
        <v>1</v>
      </c>
      <c r="J6218">
        <v>2</v>
      </c>
      <c r="K6218" t="str">
        <f>LOOKUP(E6218,Types!A:A,Types!B:B)</f>
        <v>Pop</v>
      </c>
      <c r="L6218" t="str">
        <f>LOOKUP(I6218,Types!A:A,Types!B:B)</f>
        <v>Art</v>
      </c>
      <c r="M6218">
        <f t="shared" si="97"/>
        <v>-1</v>
      </c>
    </row>
    <row r="6219" spans="1:13" x14ac:dyDescent="0.2">
      <c r="A6219" t="s">
        <v>184</v>
      </c>
      <c r="B6219">
        <v>1.45287194754928E-3</v>
      </c>
      <c r="C6219">
        <v>6.2224552035331698E-2</v>
      </c>
      <c r="D6219">
        <v>0.93242436647415095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x14ac:dyDescent="0.2">
      <c r="A6220" t="s">
        <v>812</v>
      </c>
      <c r="B6220">
        <v>1.10704789403826E-3</v>
      </c>
      <c r="C6220">
        <v>0.210203781723976</v>
      </c>
      <c r="D6220">
        <v>0.77755445241928101</v>
      </c>
      <c r="E6220">
        <v>2</v>
      </c>
      <c r="F6220">
        <v>0</v>
      </c>
      <c r="G6220">
        <v>0</v>
      </c>
      <c r="H6220">
        <v>1</v>
      </c>
      <c r="I6220">
        <v>1</v>
      </c>
      <c r="J6220">
        <v>2</v>
      </c>
      <c r="K6220" t="str">
        <f>LOOKUP(E6220,Types!A:A,Types!B:B)</f>
        <v>Pop</v>
      </c>
      <c r="L6220" t="str">
        <f>LOOKUP(I6220,Types!A:A,Types!B:B)</f>
        <v>Art</v>
      </c>
      <c r="M6220">
        <f t="shared" si="97"/>
        <v>-1</v>
      </c>
    </row>
    <row r="6221" spans="1:13" x14ac:dyDescent="0.2">
      <c r="A6221" t="s">
        <v>1827</v>
      </c>
      <c r="B6221">
        <v>6.0416280757635799E-4</v>
      </c>
      <c r="C6221">
        <v>4.75862324237823E-2</v>
      </c>
      <c r="D6221">
        <v>0.94860798120498602</v>
      </c>
      <c r="E6221">
        <v>2</v>
      </c>
      <c r="F6221">
        <v>0</v>
      </c>
      <c r="G6221">
        <v>0</v>
      </c>
      <c r="H6221">
        <v>1</v>
      </c>
      <c r="I6221">
        <v>1</v>
      </c>
      <c r="J6221">
        <v>2</v>
      </c>
      <c r="K6221" t="str">
        <f>LOOKUP(E6221,Types!A:A,Types!B:B)</f>
        <v>Pop</v>
      </c>
      <c r="L6221" t="str">
        <f>LOOKUP(I6221,Types!A:A,Types!B:B)</f>
        <v>Art</v>
      </c>
      <c r="M6221">
        <f t="shared" si="97"/>
        <v>-1</v>
      </c>
    </row>
    <row r="6222" spans="1:13" x14ac:dyDescent="0.2">
      <c r="A6222" t="s">
        <v>963</v>
      </c>
      <c r="B6222">
        <v>6.9506530417129397E-4</v>
      </c>
      <c r="C6222">
        <v>3.0339552089571901E-2</v>
      </c>
      <c r="D6222">
        <v>0.95907908678054798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1502</v>
      </c>
      <c r="B6223">
        <v>9.8904420156031804E-4</v>
      </c>
      <c r="C6223">
        <v>5.60749806463718E-2</v>
      </c>
      <c r="D6223">
        <v>0.92434030771255404</v>
      </c>
      <c r="E6223">
        <v>2</v>
      </c>
      <c r="F6223">
        <v>0</v>
      </c>
      <c r="G6223">
        <v>0</v>
      </c>
      <c r="H6223">
        <v>1</v>
      </c>
      <c r="I6223">
        <v>2</v>
      </c>
      <c r="J6223">
        <v>2</v>
      </c>
      <c r="K6223" t="str">
        <f>LOOKUP(E6223,Types!A:A,Types!B:B)</f>
        <v>Pop</v>
      </c>
      <c r="L6223" t="str">
        <f>LOOKUP(I6223,Types!A:A,Types!B:B)</f>
        <v>Pop</v>
      </c>
      <c r="M6223">
        <f t="shared" si="97"/>
        <v>0</v>
      </c>
    </row>
    <row r="6224" spans="1:13" x14ac:dyDescent="0.2">
      <c r="A6224" t="s">
        <v>1208</v>
      </c>
      <c r="B6224">
        <v>1.2385604204609899E-3</v>
      </c>
      <c r="C6224">
        <v>0.16896246373653401</v>
      </c>
      <c r="D6224">
        <v>0.81841176748275701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x14ac:dyDescent="0.2">
      <c r="A6225" t="s">
        <v>1966</v>
      </c>
      <c r="B6225">
        <v>2.0433049649000098E-3</v>
      </c>
      <c r="C6225">
        <v>0.146956011652946</v>
      </c>
      <c r="D6225">
        <v>0.81816542148589999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x14ac:dyDescent="0.2">
      <c r="A6226" t="s">
        <v>1025</v>
      </c>
      <c r="B6226">
        <v>9.41800768487155E-4</v>
      </c>
      <c r="C6226">
        <v>0.144936203956604</v>
      </c>
      <c r="D6226">
        <v>0.84683418273925704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x14ac:dyDescent="0.2">
      <c r="A6227" t="s">
        <v>1958</v>
      </c>
      <c r="B6227">
        <v>1.34914007503539E-3</v>
      </c>
      <c r="C6227">
        <v>6.8689607083797399E-2</v>
      </c>
      <c r="D6227">
        <v>0.92481523752212502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x14ac:dyDescent="0.2">
      <c r="A6228" t="s">
        <v>2095</v>
      </c>
      <c r="B6228">
        <v>1.16172735579311E-3</v>
      </c>
      <c r="C6228">
        <v>9.3660019338130895E-2</v>
      </c>
      <c r="D6228">
        <v>0.89804184436798096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x14ac:dyDescent="0.2">
      <c r="A6229" t="s">
        <v>990</v>
      </c>
      <c r="B6229">
        <v>3.2095046481117601E-4</v>
      </c>
      <c r="C6229">
        <v>2.4690244346857002E-2</v>
      </c>
      <c r="D6229">
        <v>0.97060501575469904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101</v>
      </c>
      <c r="B6230">
        <v>1.10250862780958E-3</v>
      </c>
      <c r="C6230">
        <v>0.13624273240566201</v>
      </c>
      <c r="D6230">
        <v>0.85597878694534302</v>
      </c>
      <c r="E6230">
        <v>2</v>
      </c>
      <c r="F6230">
        <v>0</v>
      </c>
      <c r="G6230">
        <v>0</v>
      </c>
      <c r="H6230">
        <v>1</v>
      </c>
      <c r="I6230">
        <v>2</v>
      </c>
      <c r="J6230">
        <v>2</v>
      </c>
      <c r="K6230" t="str">
        <f>LOOKUP(E6230,Types!A:A,Types!B:B)</f>
        <v>Pop</v>
      </c>
      <c r="L6230" t="str">
        <f>LOOKUP(I6230,Types!A:A,Types!B:B)</f>
        <v>Pop</v>
      </c>
      <c r="M6230">
        <f t="shared" si="97"/>
        <v>0</v>
      </c>
    </row>
    <row r="6231" spans="1:13" x14ac:dyDescent="0.2">
      <c r="A6231" t="s">
        <v>574</v>
      </c>
      <c r="B6231">
        <v>1.9925867673009599E-3</v>
      </c>
      <c r="C6231">
        <v>0.202631160616874</v>
      </c>
      <c r="D6231">
        <v>0.78576374053955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x14ac:dyDescent="0.2">
      <c r="A6232" t="s">
        <v>1039</v>
      </c>
      <c r="B6232">
        <v>1.0132811730727499E-3</v>
      </c>
      <c r="C6232">
        <v>9.3669146299362099E-2</v>
      </c>
      <c r="D6232">
        <v>0.90101569890975897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x14ac:dyDescent="0.2">
      <c r="A6233" t="s">
        <v>1669</v>
      </c>
      <c r="B6233">
        <v>2.37075635232031E-3</v>
      </c>
      <c r="C6233">
        <v>0.32456502318382202</v>
      </c>
      <c r="D6233">
        <v>0.66443300247192305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2161</v>
      </c>
      <c r="B6234">
        <v>1.7772931605577399E-3</v>
      </c>
      <c r="C6234">
        <v>0.21568885445594699</v>
      </c>
      <c r="D6234">
        <v>0.77840924263000399</v>
      </c>
      <c r="E6234">
        <v>2</v>
      </c>
      <c r="F6234">
        <v>0</v>
      </c>
      <c r="G6234">
        <v>0</v>
      </c>
      <c r="H6234">
        <v>1</v>
      </c>
      <c r="I6234">
        <v>2</v>
      </c>
      <c r="J6234">
        <v>2</v>
      </c>
      <c r="K6234" t="str">
        <f>LOOKUP(E6234,Types!A:A,Types!B:B)</f>
        <v>Pop</v>
      </c>
      <c r="L6234" t="str">
        <f>LOOKUP(I6234,Types!A:A,Types!B:B)</f>
        <v>Pop</v>
      </c>
      <c r="M6234">
        <f t="shared" si="97"/>
        <v>0</v>
      </c>
    </row>
    <row r="6235" spans="1:13" x14ac:dyDescent="0.2">
      <c r="A6235" t="s">
        <v>512</v>
      </c>
      <c r="B6235">
        <v>1.2660386273637401E-3</v>
      </c>
      <c r="C6235">
        <v>6.79591223597526E-2</v>
      </c>
      <c r="D6235">
        <v>0.92453455924987704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x14ac:dyDescent="0.2">
      <c r="A6236" t="s">
        <v>2137</v>
      </c>
      <c r="B6236">
        <v>9.8373682703822808E-4</v>
      </c>
      <c r="C6236">
        <v>6.7856065928936005E-2</v>
      </c>
      <c r="D6236">
        <v>0.92131805419921797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906</v>
      </c>
      <c r="B6237">
        <v>2.1550524979829701E-3</v>
      </c>
      <c r="C6237">
        <v>0.36632356047630299</v>
      </c>
      <c r="D6237">
        <v>0.62301301956176702</v>
      </c>
      <c r="E6237">
        <v>2</v>
      </c>
      <c r="F6237">
        <v>0</v>
      </c>
      <c r="G6237">
        <v>0</v>
      </c>
      <c r="H6237">
        <v>1</v>
      </c>
      <c r="I6237">
        <v>2</v>
      </c>
      <c r="J6237">
        <v>2</v>
      </c>
      <c r="K6237" t="str">
        <f>LOOKUP(E6237,Types!A:A,Types!B:B)</f>
        <v>Pop</v>
      </c>
      <c r="L6237" t="str">
        <f>LOOKUP(I6237,Types!A:A,Types!B:B)</f>
        <v>Pop</v>
      </c>
      <c r="M6237">
        <f t="shared" si="97"/>
        <v>0</v>
      </c>
    </row>
    <row r="6238" spans="1:13" x14ac:dyDescent="0.2">
      <c r="A6238" t="s">
        <v>1842</v>
      </c>
      <c r="B6238">
        <v>9.7120663849636902E-4</v>
      </c>
      <c r="C6238">
        <v>0.14899876713752699</v>
      </c>
      <c r="D6238">
        <v>0.83869135379791204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2217</v>
      </c>
      <c r="B6239">
        <v>9.1948884073644801E-4</v>
      </c>
      <c r="C6239">
        <v>0.13105319440364799</v>
      </c>
      <c r="D6239">
        <v>0.86428254842758101</v>
      </c>
      <c r="E6239">
        <v>2</v>
      </c>
      <c r="F6239">
        <v>0</v>
      </c>
      <c r="G6239">
        <v>0</v>
      </c>
      <c r="H6239">
        <v>1</v>
      </c>
      <c r="I6239">
        <v>2</v>
      </c>
      <c r="J6239">
        <v>2</v>
      </c>
      <c r="K6239" t="str">
        <f>LOOKUP(E6239,Types!A:A,Types!B:B)</f>
        <v>Pop</v>
      </c>
      <c r="L6239" t="str">
        <f>LOOKUP(I6239,Types!A:A,Types!B:B)</f>
        <v>Pop</v>
      </c>
      <c r="M6239">
        <f t="shared" si="97"/>
        <v>0</v>
      </c>
    </row>
    <row r="6240" spans="1:13" x14ac:dyDescent="0.2">
      <c r="A6240" t="s">
        <v>44</v>
      </c>
      <c r="B6240">
        <v>1.57252536155283E-3</v>
      </c>
      <c r="C6240">
        <v>0.27672430872917098</v>
      </c>
      <c r="D6240">
        <v>0.70736825466155995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x14ac:dyDescent="0.2">
      <c r="A6241" t="s">
        <v>603</v>
      </c>
      <c r="B6241">
        <v>1.34447077289223E-3</v>
      </c>
      <c r="C6241">
        <v>0.112982720136642</v>
      </c>
      <c r="D6241">
        <v>0.852306127548217</v>
      </c>
      <c r="E6241">
        <v>2</v>
      </c>
      <c r="F6241">
        <v>0</v>
      </c>
      <c r="G6241">
        <v>0</v>
      </c>
      <c r="H6241">
        <v>1</v>
      </c>
      <c r="I6241">
        <v>1</v>
      </c>
      <c r="J6241">
        <v>2</v>
      </c>
      <c r="K6241" t="str">
        <f>LOOKUP(E6241,Types!A:A,Types!B:B)</f>
        <v>Pop</v>
      </c>
      <c r="L6241" t="str">
        <f>LOOKUP(I6241,Types!A:A,Types!B:B)</f>
        <v>Art</v>
      </c>
      <c r="M6241">
        <f t="shared" si="97"/>
        <v>-1</v>
      </c>
    </row>
    <row r="6242" spans="1:13" x14ac:dyDescent="0.2">
      <c r="A6242" t="s">
        <v>1086</v>
      </c>
      <c r="B6242">
        <v>5.1301304483786204E-4</v>
      </c>
      <c r="C6242">
        <v>4.7538507729768698E-2</v>
      </c>
      <c r="D6242">
        <v>0.94270884990692105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2034</v>
      </c>
      <c r="B6243">
        <v>1.2103039771318401E-3</v>
      </c>
      <c r="C6243">
        <v>0.15147496759891499</v>
      </c>
      <c r="D6243">
        <v>0.84195274114608698</v>
      </c>
      <c r="E6243">
        <v>2</v>
      </c>
      <c r="F6243">
        <v>0</v>
      </c>
      <c r="G6243">
        <v>0</v>
      </c>
      <c r="H6243">
        <v>1</v>
      </c>
      <c r="I6243">
        <v>2</v>
      </c>
      <c r="J6243">
        <v>2</v>
      </c>
      <c r="K6243" t="str">
        <f>LOOKUP(E6243,Types!A:A,Types!B:B)</f>
        <v>Pop</v>
      </c>
      <c r="L6243" t="str">
        <f>LOOKUP(I6243,Types!A:A,Types!B:B)</f>
        <v>Pop</v>
      </c>
      <c r="M6243">
        <f t="shared" si="97"/>
        <v>0</v>
      </c>
    </row>
    <row r="6244" spans="1:13" x14ac:dyDescent="0.2">
      <c r="A6244" t="s">
        <v>1074</v>
      </c>
      <c r="B6244">
        <v>8.66056012455374E-4</v>
      </c>
      <c r="C6244">
        <v>7.3034502565860707E-2</v>
      </c>
      <c r="D6244">
        <v>0.92014729976653997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1008</v>
      </c>
      <c r="B6245">
        <v>1.5134760178625499E-3</v>
      </c>
      <c r="C6245">
        <v>0.13893669843673701</v>
      </c>
      <c r="D6245">
        <v>0.85222589969634999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x14ac:dyDescent="0.2">
      <c r="A6246" t="s">
        <v>998</v>
      </c>
      <c r="B6246">
        <v>1.01901963353157E-3</v>
      </c>
      <c r="C6246">
        <v>0.123543038964271</v>
      </c>
      <c r="D6246">
        <v>0.87039601802825906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904</v>
      </c>
      <c r="B6247">
        <v>7.9745228867977803E-4</v>
      </c>
      <c r="C6247">
        <v>0.102098569273948</v>
      </c>
      <c r="D6247">
        <v>0.88967537879943803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x14ac:dyDescent="0.2">
      <c r="A6248" t="s">
        <v>2013</v>
      </c>
      <c r="B6248">
        <v>1.8576391739770701E-3</v>
      </c>
      <c r="C6248">
        <v>0.13841752707958199</v>
      </c>
      <c r="D6248">
        <v>0.85058945417404097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1275</v>
      </c>
      <c r="B6249">
        <v>1.71202060300856E-3</v>
      </c>
      <c r="C6249">
        <v>0.284530729055404</v>
      </c>
      <c r="D6249">
        <v>0.70367068052291804</v>
      </c>
      <c r="E6249">
        <v>2</v>
      </c>
      <c r="F6249">
        <v>0</v>
      </c>
      <c r="G6249">
        <v>0</v>
      </c>
      <c r="H6249">
        <v>1</v>
      </c>
      <c r="I6249">
        <v>2</v>
      </c>
      <c r="J6249">
        <v>2</v>
      </c>
      <c r="K6249" t="str">
        <f>LOOKUP(E6249,Types!A:A,Types!B:B)</f>
        <v>Pop</v>
      </c>
      <c r="L6249" t="str">
        <f>LOOKUP(I6249,Types!A:A,Types!B:B)</f>
        <v>Pop</v>
      </c>
      <c r="M6249">
        <f t="shared" si="97"/>
        <v>0</v>
      </c>
    </row>
    <row r="6250" spans="1:13" x14ac:dyDescent="0.2">
      <c r="A6250" t="s">
        <v>1871</v>
      </c>
      <c r="B6250">
        <v>8.98552068974822E-4</v>
      </c>
      <c r="C6250">
        <v>9.8725773394107805E-2</v>
      </c>
      <c r="D6250">
        <v>0.89760571718215898</v>
      </c>
      <c r="E6250">
        <v>2</v>
      </c>
      <c r="F6250">
        <v>0</v>
      </c>
      <c r="G6250">
        <v>0</v>
      </c>
      <c r="H6250">
        <v>1</v>
      </c>
      <c r="I6250">
        <v>1</v>
      </c>
      <c r="J6250">
        <v>2</v>
      </c>
      <c r="K6250" t="str">
        <f>LOOKUP(E6250,Types!A:A,Types!B:B)</f>
        <v>Pop</v>
      </c>
      <c r="L6250" t="str">
        <f>LOOKUP(I6250,Types!A:A,Types!B:B)</f>
        <v>Art</v>
      </c>
      <c r="M6250">
        <f t="shared" si="97"/>
        <v>-1</v>
      </c>
    </row>
    <row r="6251" spans="1:13" x14ac:dyDescent="0.2">
      <c r="A6251" t="s">
        <v>1505</v>
      </c>
      <c r="B6251">
        <v>1.05672352947294E-3</v>
      </c>
      <c r="C6251">
        <v>9.57390442490577E-2</v>
      </c>
      <c r="D6251">
        <v>0.87890195846557595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x14ac:dyDescent="0.2">
      <c r="A6252" t="s">
        <v>1692</v>
      </c>
      <c r="B6252">
        <v>1.209735753946E-3</v>
      </c>
      <c r="C6252">
        <v>0.14638771116733501</v>
      </c>
      <c r="D6252">
        <v>0.84648668766021695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x14ac:dyDescent="0.2">
      <c r="A6253" t="s">
        <v>992</v>
      </c>
      <c r="B6253">
        <v>1.18050223682075E-3</v>
      </c>
      <c r="C6253">
        <v>0.215179428458213</v>
      </c>
      <c r="D6253">
        <v>0.771256804466247</v>
      </c>
      <c r="E6253">
        <v>2</v>
      </c>
      <c r="F6253">
        <v>0</v>
      </c>
      <c r="G6253">
        <v>0</v>
      </c>
      <c r="H6253">
        <v>1</v>
      </c>
      <c r="I6253">
        <v>3</v>
      </c>
      <c r="J6253">
        <v>2</v>
      </c>
      <c r="K6253" t="str">
        <f>LOOKUP(E6253,Types!A:A,Types!B:B)</f>
        <v>Pop</v>
      </c>
      <c r="L6253" t="str">
        <f>LOOKUP(I6253,Types!A:A,Types!B:B)</f>
        <v>Tradition</v>
      </c>
      <c r="M6253">
        <f t="shared" si="97"/>
        <v>1</v>
      </c>
    </row>
    <row r="6254" spans="1:13" x14ac:dyDescent="0.2">
      <c r="A6254" t="s">
        <v>1461</v>
      </c>
      <c r="B6254">
        <v>1.48408149834722E-3</v>
      </c>
      <c r="C6254">
        <v>0.13199715316295599</v>
      </c>
      <c r="D6254">
        <v>0.83266305923461903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x14ac:dyDescent="0.2">
      <c r="A6255" t="s">
        <v>1766</v>
      </c>
      <c r="B6255">
        <v>1.3412471162155199E-3</v>
      </c>
      <c r="C6255">
        <v>9.6253871917724595E-2</v>
      </c>
      <c r="D6255">
        <v>0.88428324460983199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1515</v>
      </c>
      <c r="B6256">
        <v>1.5540788881480601E-3</v>
      </c>
      <c r="C6256">
        <v>0.19588170945644301</v>
      </c>
      <c r="D6256">
        <v>0.79297375679016102</v>
      </c>
      <c r="E6256">
        <v>2</v>
      </c>
      <c r="F6256">
        <v>0</v>
      </c>
      <c r="G6256">
        <v>0</v>
      </c>
      <c r="H6256">
        <v>1</v>
      </c>
      <c r="I6256">
        <v>2</v>
      </c>
      <c r="J6256">
        <v>2</v>
      </c>
      <c r="K6256" t="str">
        <f>LOOKUP(E6256,Types!A:A,Types!B:B)</f>
        <v>Pop</v>
      </c>
      <c r="L6256" t="str">
        <f>LOOKUP(I6256,Types!A:A,Types!B:B)</f>
        <v>Pop</v>
      </c>
      <c r="M6256">
        <f t="shared" si="97"/>
        <v>0</v>
      </c>
    </row>
    <row r="6257" spans="1:13" x14ac:dyDescent="0.2">
      <c r="A6257" t="s">
        <v>2183</v>
      </c>
      <c r="B6257">
        <v>1.78924633655697E-3</v>
      </c>
      <c r="C6257">
        <v>0.13846637308597501</v>
      </c>
      <c r="D6257">
        <v>0.84876453876495295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x14ac:dyDescent="0.2">
      <c r="A6258" t="s">
        <v>425</v>
      </c>
      <c r="B6258">
        <v>1.14803970791399E-3</v>
      </c>
      <c r="C6258">
        <v>6.0920726507902097E-2</v>
      </c>
      <c r="D6258">
        <v>0.93237161636352495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1730</v>
      </c>
      <c r="B6259">
        <v>1.50062434840947E-3</v>
      </c>
      <c r="C6259">
        <v>8.4565311670303303E-2</v>
      </c>
      <c r="D6259">
        <v>0.89247804880142201</v>
      </c>
      <c r="E6259">
        <v>2</v>
      </c>
      <c r="F6259">
        <v>0</v>
      </c>
      <c r="G6259">
        <v>0</v>
      </c>
      <c r="H6259">
        <v>1</v>
      </c>
      <c r="I6259">
        <v>2</v>
      </c>
      <c r="J6259">
        <v>2</v>
      </c>
      <c r="K6259" t="str">
        <f>LOOKUP(E6259,Types!A:A,Types!B:B)</f>
        <v>Pop</v>
      </c>
      <c r="L6259" t="str">
        <f>LOOKUP(I6259,Types!A:A,Types!B:B)</f>
        <v>Pop</v>
      </c>
      <c r="M6259">
        <f t="shared" si="97"/>
        <v>0</v>
      </c>
    </row>
    <row r="6260" spans="1:13" x14ac:dyDescent="0.2">
      <c r="A6260" t="s">
        <v>1228</v>
      </c>
      <c r="B6260">
        <v>8.2800618838518804E-4</v>
      </c>
      <c r="C6260">
        <v>7.04069584608078E-2</v>
      </c>
      <c r="D6260">
        <v>0.92687076330184903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x14ac:dyDescent="0.2">
      <c r="A6261" t="s">
        <v>2094</v>
      </c>
      <c r="B6261">
        <v>1.23450520914047E-3</v>
      </c>
      <c r="C6261">
        <v>7.1504756808280903E-2</v>
      </c>
      <c r="D6261">
        <v>0.91183722019195501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x14ac:dyDescent="0.2">
      <c r="A6262" t="s">
        <v>583</v>
      </c>
      <c r="B6262">
        <v>8.8610238162800605E-4</v>
      </c>
      <c r="C6262">
        <v>5.6175448000430998E-2</v>
      </c>
      <c r="D6262">
        <v>0.93312519788741999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x14ac:dyDescent="0.2">
      <c r="A6263" t="s">
        <v>52</v>
      </c>
      <c r="B6263">
        <v>6.2629760941490498E-4</v>
      </c>
      <c r="C6263">
        <v>2.9015889391303E-2</v>
      </c>
      <c r="D6263">
        <v>0.96609914302825906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x14ac:dyDescent="0.2">
      <c r="A6264" t="s">
        <v>1922</v>
      </c>
      <c r="B6264">
        <v>1.2987320078536801E-3</v>
      </c>
      <c r="C6264">
        <v>0.15271435678005199</v>
      </c>
      <c r="D6264">
        <v>0.83880555629730202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x14ac:dyDescent="0.2">
      <c r="A6265" t="s">
        <v>1273</v>
      </c>
      <c r="B6265">
        <v>2.0903272088617E-3</v>
      </c>
      <c r="C6265">
        <v>0.276589065790176</v>
      </c>
      <c r="D6265">
        <v>0.69016236066818204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x14ac:dyDescent="0.2">
      <c r="A6266" t="s">
        <v>2157</v>
      </c>
      <c r="B6266">
        <v>4.70656174002215E-4</v>
      </c>
      <c r="C6266">
        <v>2.0105283707380201E-2</v>
      </c>
      <c r="D6266">
        <v>0.97709584236144997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x14ac:dyDescent="0.2">
      <c r="A6267" t="s">
        <v>572</v>
      </c>
      <c r="B6267">
        <v>9.9836580920964393E-4</v>
      </c>
      <c r="C6267">
        <v>7.7539943158626501E-2</v>
      </c>
      <c r="D6267">
        <v>0.91627526283264105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x14ac:dyDescent="0.2">
      <c r="A6268" t="s">
        <v>30</v>
      </c>
      <c r="B6268">
        <v>1.0824281489476501E-3</v>
      </c>
      <c r="C6268">
        <v>0.115083649754524</v>
      </c>
      <c r="D6268">
        <v>0.87187910079955999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x14ac:dyDescent="0.2">
      <c r="A6269" t="s">
        <v>1723</v>
      </c>
      <c r="B6269">
        <v>1.0742319282144299E-3</v>
      </c>
      <c r="C6269">
        <v>0.164796918630599</v>
      </c>
      <c r="D6269">
        <v>0.826726794242858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x14ac:dyDescent="0.2">
      <c r="A6270" t="s">
        <v>271</v>
      </c>
      <c r="B6270">
        <v>1.2109965318813901E-3</v>
      </c>
      <c r="C6270">
        <v>0.18095083534717499</v>
      </c>
      <c r="D6270">
        <v>0.814644455909729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x14ac:dyDescent="0.2">
      <c r="A6271" t="s">
        <v>383</v>
      </c>
      <c r="B6271">
        <v>1.03829777799546E-3</v>
      </c>
      <c r="C6271">
        <v>5.6738801300525603E-2</v>
      </c>
      <c r="D6271">
        <v>0.93343973159789995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x14ac:dyDescent="0.2">
      <c r="A6272" t="s">
        <v>1822</v>
      </c>
      <c r="B6272">
        <v>5.0205877050757397E-4</v>
      </c>
      <c r="C6272">
        <v>2.3508932441473E-2</v>
      </c>
      <c r="D6272">
        <v>0.97285759449005105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367</v>
      </c>
      <c r="B6273">
        <v>1.4917922671884201E-3</v>
      </c>
      <c r="C6273">
        <v>0.112746223807334</v>
      </c>
      <c r="D6273">
        <v>0.86357301473617498</v>
      </c>
      <c r="E6273">
        <v>2</v>
      </c>
      <c r="F6273">
        <v>0</v>
      </c>
      <c r="G6273">
        <v>0</v>
      </c>
      <c r="H6273">
        <v>1</v>
      </c>
      <c r="I6273">
        <v>2</v>
      </c>
      <c r="J6273">
        <v>2</v>
      </c>
      <c r="K6273" t="str">
        <f>LOOKUP(E6273,Types!A:A,Types!B:B)</f>
        <v>Pop</v>
      </c>
      <c r="L6273" t="str">
        <f>LOOKUP(I6273,Types!A:A,Types!B:B)</f>
        <v>Pop</v>
      </c>
      <c r="M6273">
        <f t="shared" si="97"/>
        <v>0</v>
      </c>
    </row>
    <row r="6274" spans="1:13" x14ac:dyDescent="0.2">
      <c r="A6274" t="s">
        <v>1468</v>
      </c>
      <c r="B6274">
        <v>7.93206505477428E-4</v>
      </c>
      <c r="C6274">
        <v>9.8423726856708499E-2</v>
      </c>
      <c r="D6274">
        <v>0.89893174171447698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x14ac:dyDescent="0.2">
      <c r="A6275" t="s">
        <v>849</v>
      </c>
      <c r="B6275">
        <v>1.34564365725964E-3</v>
      </c>
      <c r="C6275">
        <v>0.120989263057708</v>
      </c>
      <c r="D6275">
        <v>0.85632669925689697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x14ac:dyDescent="0.2">
      <c r="A6276" t="s">
        <v>1318</v>
      </c>
      <c r="B6276">
        <v>5.7502789422869596E-4</v>
      </c>
      <c r="C6276">
        <v>4.3624814599752398E-2</v>
      </c>
      <c r="D6276">
        <v>0.95307582616805997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x14ac:dyDescent="0.2">
      <c r="A6277" t="s">
        <v>2403</v>
      </c>
      <c r="B6277">
        <v>9.1669021639972904E-4</v>
      </c>
      <c r="C6277">
        <v>5.1758445799350697E-2</v>
      </c>
      <c r="D6277">
        <v>0.94340687990188599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2422</v>
      </c>
      <c r="B6278">
        <v>5.4609403014183001E-4</v>
      </c>
      <c r="C6278">
        <v>5.8299448341131203E-2</v>
      </c>
      <c r="D6278">
        <v>0.92790001630783003</v>
      </c>
      <c r="E6278">
        <v>2</v>
      </c>
      <c r="F6278">
        <v>0</v>
      </c>
      <c r="G6278">
        <v>0</v>
      </c>
      <c r="H6278">
        <v>1</v>
      </c>
      <c r="I6278">
        <v>2</v>
      </c>
      <c r="J6278">
        <v>2</v>
      </c>
      <c r="K6278" t="str">
        <f>LOOKUP(E6278,Types!A:A,Types!B:B)</f>
        <v>Pop</v>
      </c>
      <c r="L6278" t="str">
        <f>LOOKUP(I6278,Types!A:A,Types!B:B)</f>
        <v>Pop</v>
      </c>
      <c r="M6278">
        <f t="shared" si="98"/>
        <v>0</v>
      </c>
    </row>
    <row r="6279" spans="1:13" x14ac:dyDescent="0.2">
      <c r="A6279" t="s">
        <v>1348</v>
      </c>
      <c r="B6279">
        <v>5.6259916163980896E-4</v>
      </c>
      <c r="C6279">
        <v>5.1339440047740902E-2</v>
      </c>
      <c r="D6279">
        <v>0.94272333383560103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x14ac:dyDescent="0.2">
      <c r="A6280" t="s">
        <v>2196</v>
      </c>
      <c r="B6280">
        <v>5.86210051551461E-4</v>
      </c>
      <c r="C6280">
        <v>6.9716893136501298E-2</v>
      </c>
      <c r="D6280">
        <v>0.92792165279388406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x14ac:dyDescent="0.2">
      <c r="A6281" t="s">
        <v>2138</v>
      </c>
      <c r="B6281">
        <v>1.01624662056565E-3</v>
      </c>
      <c r="C6281">
        <v>0.14177791774272899</v>
      </c>
      <c r="D6281">
        <v>0.85239219665527299</v>
      </c>
      <c r="E6281">
        <v>2</v>
      </c>
      <c r="F6281">
        <v>0</v>
      </c>
      <c r="G6281">
        <v>0</v>
      </c>
      <c r="H6281">
        <v>1</v>
      </c>
      <c r="I6281">
        <v>1</v>
      </c>
      <c r="J6281">
        <v>2</v>
      </c>
      <c r="K6281" t="str">
        <f>LOOKUP(E6281,Types!A:A,Types!B:B)</f>
        <v>Pop</v>
      </c>
      <c r="L6281" t="str">
        <f>LOOKUP(I6281,Types!A:A,Types!B:B)</f>
        <v>Art</v>
      </c>
      <c r="M6281">
        <f t="shared" si="98"/>
        <v>-1</v>
      </c>
    </row>
    <row r="6282" spans="1:13" x14ac:dyDescent="0.2">
      <c r="A6282" t="s">
        <v>1455</v>
      </c>
      <c r="B6282">
        <v>1.2824388686567499E-3</v>
      </c>
      <c r="C6282">
        <v>0.18089160323143</v>
      </c>
      <c r="D6282">
        <v>0.81105214357376099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x14ac:dyDescent="0.2">
      <c r="A6283" t="s">
        <v>1713</v>
      </c>
      <c r="B6283">
        <v>1.1607826454564901E-3</v>
      </c>
      <c r="C6283">
        <v>0.13273854553699399</v>
      </c>
      <c r="D6283">
        <v>0.86226928234100297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x14ac:dyDescent="0.2">
      <c r="A6284" t="s">
        <v>899</v>
      </c>
      <c r="B6284">
        <v>1.0510444408282601E-3</v>
      </c>
      <c r="C6284">
        <v>0.27493530511856001</v>
      </c>
      <c r="D6284">
        <v>0.72176527976989702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x14ac:dyDescent="0.2">
      <c r="A6285" t="s">
        <v>2199</v>
      </c>
      <c r="B6285">
        <v>1.5765051357448101E-3</v>
      </c>
      <c r="C6285">
        <v>0.35943299531936601</v>
      </c>
      <c r="D6285">
        <v>0.63567769527435303</v>
      </c>
      <c r="E6285">
        <v>2</v>
      </c>
      <c r="F6285">
        <v>0</v>
      </c>
      <c r="G6285">
        <v>0</v>
      </c>
      <c r="H6285">
        <v>1</v>
      </c>
      <c r="I6285">
        <v>1</v>
      </c>
      <c r="J6285">
        <v>2</v>
      </c>
      <c r="K6285" t="str">
        <f>LOOKUP(E6285,Types!A:A,Types!B:B)</f>
        <v>Pop</v>
      </c>
      <c r="L6285" t="str">
        <f>LOOKUP(I6285,Types!A:A,Types!B:B)</f>
        <v>Art</v>
      </c>
      <c r="M6285">
        <f t="shared" si="98"/>
        <v>-1</v>
      </c>
    </row>
    <row r="6286" spans="1:13" x14ac:dyDescent="0.2">
      <c r="A6286" t="s">
        <v>841</v>
      </c>
      <c r="B6286">
        <v>1.0301033034920599E-3</v>
      </c>
      <c r="C6286">
        <v>0.10161160677671401</v>
      </c>
      <c r="D6286">
        <v>0.89393424987792902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x14ac:dyDescent="0.2">
      <c r="A6287" t="s">
        <v>1967</v>
      </c>
      <c r="B6287">
        <v>7.7214662451297001E-4</v>
      </c>
      <c r="C6287">
        <v>5.1283657550811698E-2</v>
      </c>
      <c r="D6287">
        <v>0.94081437587738004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x14ac:dyDescent="0.2">
      <c r="A6288" t="s">
        <v>535</v>
      </c>
      <c r="B6288">
        <v>1.0144324041902999E-3</v>
      </c>
      <c r="C6288">
        <v>8.1958688795566503E-2</v>
      </c>
      <c r="D6288">
        <v>0.90437334775924605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x14ac:dyDescent="0.2">
      <c r="A6289" t="s">
        <v>630</v>
      </c>
      <c r="B6289">
        <v>1.77941808942705E-3</v>
      </c>
      <c r="C6289">
        <v>9.4916075468063299E-2</v>
      </c>
      <c r="D6289">
        <v>0.89489275217056197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x14ac:dyDescent="0.2">
      <c r="A6290" t="s">
        <v>695</v>
      </c>
      <c r="B6290">
        <v>6.8506674142554402E-4</v>
      </c>
      <c r="C6290">
        <v>4.5207183808088303E-2</v>
      </c>
      <c r="D6290">
        <v>0.94499599933624201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1566</v>
      </c>
      <c r="B6291">
        <v>1.57868047244846E-3</v>
      </c>
      <c r="C6291">
        <v>0.169295638799667</v>
      </c>
      <c r="D6291">
        <v>0.80608665943145696</v>
      </c>
      <c r="E6291">
        <v>2</v>
      </c>
      <c r="F6291">
        <v>0</v>
      </c>
      <c r="G6291">
        <v>0</v>
      </c>
      <c r="H6291">
        <v>1</v>
      </c>
      <c r="I6291">
        <v>2</v>
      </c>
      <c r="J6291">
        <v>2</v>
      </c>
      <c r="K6291" t="str">
        <f>LOOKUP(E6291,Types!A:A,Types!B:B)</f>
        <v>Pop</v>
      </c>
      <c r="L6291" t="str">
        <f>LOOKUP(I6291,Types!A:A,Types!B:B)</f>
        <v>Pop</v>
      </c>
      <c r="M6291">
        <f t="shared" si="98"/>
        <v>0</v>
      </c>
    </row>
    <row r="6292" spans="1:13" x14ac:dyDescent="0.2">
      <c r="A6292" t="s">
        <v>1266</v>
      </c>
      <c r="B6292">
        <v>1.0743344901129599E-3</v>
      </c>
      <c r="C6292">
        <v>4.0184382349252701E-2</v>
      </c>
      <c r="D6292">
        <v>0.94556003808975198</v>
      </c>
      <c r="E6292">
        <v>2</v>
      </c>
      <c r="F6292">
        <v>0</v>
      </c>
      <c r="G6292">
        <v>0</v>
      </c>
      <c r="H6292">
        <v>1</v>
      </c>
      <c r="I6292">
        <v>1</v>
      </c>
      <c r="J6292">
        <v>2</v>
      </c>
      <c r="K6292" t="str">
        <f>LOOKUP(E6292,Types!A:A,Types!B:B)</f>
        <v>Pop</v>
      </c>
      <c r="L6292" t="str">
        <f>LOOKUP(I6292,Types!A:A,Types!B:B)</f>
        <v>Art</v>
      </c>
      <c r="M6292">
        <f t="shared" si="98"/>
        <v>-1</v>
      </c>
    </row>
    <row r="6293" spans="1:13" x14ac:dyDescent="0.2">
      <c r="A6293" t="s">
        <v>2370</v>
      </c>
      <c r="B6293">
        <v>8.4226537728682095E-4</v>
      </c>
      <c r="C6293">
        <v>7.4331954121589605E-2</v>
      </c>
      <c r="D6293">
        <v>0.92133182287216098</v>
      </c>
      <c r="E6293">
        <v>2</v>
      </c>
      <c r="F6293">
        <v>0</v>
      </c>
      <c r="G6293">
        <v>0</v>
      </c>
      <c r="H6293">
        <v>1</v>
      </c>
      <c r="I6293">
        <v>1</v>
      </c>
      <c r="J6293">
        <v>2</v>
      </c>
      <c r="K6293" t="str">
        <f>LOOKUP(E6293,Types!A:A,Types!B:B)</f>
        <v>Pop</v>
      </c>
      <c r="L6293" t="str">
        <f>LOOKUP(I6293,Types!A:A,Types!B:B)</f>
        <v>Art</v>
      </c>
      <c r="M6293">
        <f t="shared" si="98"/>
        <v>-1</v>
      </c>
    </row>
    <row r="6294" spans="1:13" x14ac:dyDescent="0.2">
      <c r="A6294" t="s">
        <v>1404</v>
      </c>
      <c r="B6294">
        <v>1.30017451010644E-3</v>
      </c>
      <c r="C6294">
        <v>0.234089344739913</v>
      </c>
      <c r="D6294">
        <v>0.72947448492050104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x14ac:dyDescent="0.2">
      <c r="A6295" t="s">
        <v>979</v>
      </c>
      <c r="B6295">
        <v>1.48513878230005E-3</v>
      </c>
      <c r="C6295">
        <v>0.20780964195728299</v>
      </c>
      <c r="D6295">
        <v>0.75111633539199796</v>
      </c>
      <c r="E6295">
        <v>2</v>
      </c>
      <c r="F6295">
        <v>0</v>
      </c>
      <c r="G6295">
        <v>0</v>
      </c>
      <c r="H6295">
        <v>1</v>
      </c>
      <c r="I6295">
        <v>1</v>
      </c>
      <c r="J6295">
        <v>2</v>
      </c>
      <c r="K6295" t="str">
        <f>LOOKUP(E6295,Types!A:A,Types!B:B)</f>
        <v>Pop</v>
      </c>
      <c r="L6295" t="str">
        <f>LOOKUP(I6295,Types!A:A,Types!B:B)</f>
        <v>Art</v>
      </c>
      <c r="M6295">
        <f t="shared" si="98"/>
        <v>-1</v>
      </c>
    </row>
    <row r="6296" spans="1:13" x14ac:dyDescent="0.2">
      <c r="A6296" t="s">
        <v>315</v>
      </c>
      <c r="B6296">
        <v>4.9684091936796904E-4</v>
      </c>
      <c r="C6296">
        <v>5.97353279590606E-2</v>
      </c>
      <c r="D6296">
        <v>0.938834547996521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x14ac:dyDescent="0.2">
      <c r="A6297" t="s">
        <v>966</v>
      </c>
      <c r="B6297">
        <v>5.6644750293344205E-4</v>
      </c>
      <c r="C6297">
        <v>4.1422944515943499E-2</v>
      </c>
      <c r="D6297">
        <v>0.95140939950942904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x14ac:dyDescent="0.2">
      <c r="A6298" t="s">
        <v>2372</v>
      </c>
      <c r="B6298">
        <v>1.7411839216947499E-3</v>
      </c>
      <c r="C6298">
        <v>0.31501135230064298</v>
      </c>
      <c r="D6298">
        <v>0.67884528636932295</v>
      </c>
      <c r="E6298">
        <v>2</v>
      </c>
      <c r="F6298">
        <v>0</v>
      </c>
      <c r="G6298">
        <v>0</v>
      </c>
      <c r="H6298">
        <v>1</v>
      </c>
      <c r="I6298">
        <v>1</v>
      </c>
      <c r="J6298">
        <v>2</v>
      </c>
      <c r="K6298" t="str">
        <f>LOOKUP(E6298,Types!A:A,Types!B:B)</f>
        <v>Pop</v>
      </c>
      <c r="L6298" t="str">
        <f>LOOKUP(I6298,Types!A:A,Types!B:B)</f>
        <v>Art</v>
      </c>
      <c r="M6298">
        <f t="shared" si="98"/>
        <v>-1</v>
      </c>
    </row>
    <row r="6299" spans="1:13" x14ac:dyDescent="0.2">
      <c r="A6299" t="s">
        <v>2325</v>
      </c>
      <c r="B6299">
        <v>1.4248534571379399E-3</v>
      </c>
      <c r="C6299">
        <v>0.16725629568099901</v>
      </c>
      <c r="D6299">
        <v>0.81095439195632901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x14ac:dyDescent="0.2">
      <c r="A6300" t="s">
        <v>1500</v>
      </c>
      <c r="B6300">
        <v>5.4794322932138996E-4</v>
      </c>
      <c r="C6300">
        <v>3.6934390664100598E-2</v>
      </c>
      <c r="D6300">
        <v>0.96026730537414495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1428</v>
      </c>
      <c r="B6301">
        <v>1.2640173081308599E-3</v>
      </c>
      <c r="C6301">
        <v>0.112542361021041</v>
      </c>
      <c r="D6301">
        <v>0.88212132453918402</v>
      </c>
      <c r="E6301">
        <v>2</v>
      </c>
      <c r="F6301">
        <v>0</v>
      </c>
      <c r="G6301">
        <v>0</v>
      </c>
      <c r="H6301">
        <v>1</v>
      </c>
      <c r="I6301">
        <v>2</v>
      </c>
      <c r="J6301">
        <v>2</v>
      </c>
      <c r="K6301" t="str">
        <f>LOOKUP(E6301,Types!A:A,Types!B:B)</f>
        <v>Pop</v>
      </c>
      <c r="L6301" t="str">
        <f>LOOKUP(I6301,Types!A:A,Types!B:B)</f>
        <v>Pop</v>
      </c>
      <c r="M6301">
        <f t="shared" si="98"/>
        <v>0</v>
      </c>
    </row>
    <row r="6302" spans="1:13" x14ac:dyDescent="0.2">
      <c r="A6302" t="s">
        <v>2218</v>
      </c>
      <c r="B6302">
        <v>8.9468673104420304E-4</v>
      </c>
      <c r="C6302">
        <v>6.9578804075717898E-2</v>
      </c>
      <c r="D6302">
        <v>0.92724728584289495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x14ac:dyDescent="0.2">
      <c r="A6303" t="s">
        <v>1567</v>
      </c>
      <c r="B6303">
        <v>1.21375732123851E-3</v>
      </c>
      <c r="C6303">
        <v>0.15444910526275599</v>
      </c>
      <c r="D6303">
        <v>0.83230960369110096</v>
      </c>
      <c r="E6303">
        <v>2</v>
      </c>
      <c r="F6303">
        <v>0</v>
      </c>
      <c r="G6303">
        <v>0</v>
      </c>
      <c r="H6303">
        <v>1</v>
      </c>
      <c r="I6303">
        <v>3</v>
      </c>
      <c r="J6303">
        <v>2</v>
      </c>
      <c r="K6303" t="str">
        <f>LOOKUP(E6303,Types!A:A,Types!B:B)</f>
        <v>Pop</v>
      </c>
      <c r="L6303" t="str">
        <f>LOOKUP(I6303,Types!A:A,Types!B:B)</f>
        <v>Tradition</v>
      </c>
      <c r="M6303">
        <f t="shared" si="98"/>
        <v>1</v>
      </c>
    </row>
    <row r="6304" spans="1:13" x14ac:dyDescent="0.2">
      <c r="A6304" t="s">
        <v>674</v>
      </c>
      <c r="B6304">
        <v>7.7813520329072996E-4</v>
      </c>
      <c r="C6304">
        <v>3.7975817918777403E-2</v>
      </c>
      <c r="D6304">
        <v>0.94853389263152998</v>
      </c>
      <c r="E6304">
        <v>2</v>
      </c>
      <c r="F6304">
        <v>0</v>
      </c>
      <c r="G6304">
        <v>0</v>
      </c>
      <c r="H6304">
        <v>1</v>
      </c>
      <c r="I6304">
        <v>1</v>
      </c>
      <c r="J6304">
        <v>2</v>
      </c>
      <c r="K6304" t="str">
        <f>LOOKUP(E6304,Types!A:A,Types!B:B)</f>
        <v>Pop</v>
      </c>
      <c r="L6304" t="str">
        <f>LOOKUP(I6304,Types!A:A,Types!B:B)</f>
        <v>Art</v>
      </c>
      <c r="M6304">
        <f t="shared" si="98"/>
        <v>-1</v>
      </c>
    </row>
    <row r="6305" spans="1:13" x14ac:dyDescent="0.2">
      <c r="A6305" t="s">
        <v>372</v>
      </c>
      <c r="B6305">
        <v>7.7315489761531299E-4</v>
      </c>
      <c r="C6305">
        <v>4.8046313226222902E-2</v>
      </c>
      <c r="D6305">
        <v>0.94045227766036898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x14ac:dyDescent="0.2">
      <c r="A6306" t="s">
        <v>2067</v>
      </c>
      <c r="B6306">
        <v>1.04427500627934E-3</v>
      </c>
      <c r="C6306">
        <v>5.79867735505104E-2</v>
      </c>
      <c r="D6306">
        <v>0.93642050027847201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x14ac:dyDescent="0.2">
      <c r="A6307" t="s">
        <v>106</v>
      </c>
      <c r="B6307">
        <v>9.5156638417392904E-4</v>
      </c>
      <c r="C6307">
        <v>0.100888587534427</v>
      </c>
      <c r="D6307">
        <v>0.89572864770889205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x14ac:dyDescent="0.2">
      <c r="A6308" t="s">
        <v>2154</v>
      </c>
      <c r="B6308">
        <v>1.0751078370958499E-3</v>
      </c>
      <c r="C6308">
        <v>0.109307304024696</v>
      </c>
      <c r="D6308">
        <v>0.88161194324493397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x14ac:dyDescent="0.2">
      <c r="A6309" t="s">
        <v>1999</v>
      </c>
      <c r="B6309">
        <v>4.6372611541301001E-4</v>
      </c>
      <c r="C6309">
        <v>1.9664680585265101E-2</v>
      </c>
      <c r="D6309">
        <v>0.97583419084548895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x14ac:dyDescent="0.2">
      <c r="A6310" t="s">
        <v>131</v>
      </c>
      <c r="B6310">
        <v>1.56118907034397E-3</v>
      </c>
      <c r="C6310">
        <v>0.18844151496887199</v>
      </c>
      <c r="D6310">
        <v>0.80545014142990101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x14ac:dyDescent="0.2">
      <c r="A6311" t="s">
        <v>1106</v>
      </c>
      <c r="B6311">
        <v>1.3739506248384699E-3</v>
      </c>
      <c r="C6311">
        <v>0.117951080203056</v>
      </c>
      <c r="D6311">
        <v>0.85799515247344904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x14ac:dyDescent="0.2">
      <c r="A6312" t="s">
        <v>2054</v>
      </c>
      <c r="B6312">
        <v>9.9806592334061796E-4</v>
      </c>
      <c r="C6312">
        <v>4.8950430005788803E-2</v>
      </c>
      <c r="D6312">
        <v>0.94467562437057495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x14ac:dyDescent="0.2">
      <c r="A6313" t="s">
        <v>1954</v>
      </c>
      <c r="B6313">
        <v>4.3774201185442502E-4</v>
      </c>
      <c r="C6313">
        <v>2.4389564990997301E-2</v>
      </c>
      <c r="D6313">
        <v>0.97428601980209295</v>
      </c>
      <c r="E6313">
        <v>2</v>
      </c>
      <c r="F6313">
        <v>0</v>
      </c>
      <c r="G6313">
        <v>0</v>
      </c>
      <c r="H6313">
        <v>1</v>
      </c>
      <c r="I6313">
        <v>3</v>
      </c>
      <c r="J6313">
        <v>2</v>
      </c>
      <c r="K6313" t="str">
        <f>LOOKUP(E6313,Types!A:A,Types!B:B)</f>
        <v>Pop</v>
      </c>
      <c r="L6313" t="str">
        <f>LOOKUP(I6313,Types!A:A,Types!B:B)</f>
        <v>Tradition</v>
      </c>
      <c r="M6313">
        <f t="shared" si="98"/>
        <v>1</v>
      </c>
    </row>
    <row r="6314" spans="1:13" x14ac:dyDescent="0.2">
      <c r="A6314" t="s">
        <v>1213</v>
      </c>
      <c r="B6314">
        <v>1.28056749235838E-3</v>
      </c>
      <c r="C6314">
        <v>7.3166161775588906E-2</v>
      </c>
      <c r="D6314">
        <v>0.91146165132522505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x14ac:dyDescent="0.2">
      <c r="A6315" t="s">
        <v>1004</v>
      </c>
      <c r="B6315">
        <v>9.2736980877816601E-4</v>
      </c>
      <c r="C6315">
        <v>9.9870659410953494E-2</v>
      </c>
      <c r="D6315">
        <v>0.88474512100219704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x14ac:dyDescent="0.2">
      <c r="A6316" t="s">
        <v>2418</v>
      </c>
      <c r="B6316">
        <v>2.0929102320223999E-3</v>
      </c>
      <c r="C6316">
        <v>0.233879819512367</v>
      </c>
      <c r="D6316">
        <v>0.76007187366485596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x14ac:dyDescent="0.2">
      <c r="A6317" t="s">
        <v>599</v>
      </c>
      <c r="B6317">
        <v>1.30701554007828E-3</v>
      </c>
      <c r="C6317">
        <v>0.118340142071247</v>
      </c>
      <c r="D6317">
        <v>0.874564409255981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x14ac:dyDescent="0.2">
      <c r="A6318" t="s">
        <v>1286</v>
      </c>
      <c r="B6318">
        <v>7.2592520155012597E-4</v>
      </c>
      <c r="C6318">
        <v>5.7240139693021698E-2</v>
      </c>
      <c r="D6318">
        <v>0.93961018323898304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x14ac:dyDescent="0.2">
      <c r="A6319" t="s">
        <v>334</v>
      </c>
      <c r="B6319">
        <v>9.1179274022579096E-4</v>
      </c>
      <c r="C6319">
        <v>8.9675210416316903E-2</v>
      </c>
      <c r="D6319">
        <v>0.90062326192855802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x14ac:dyDescent="0.2">
      <c r="A6320" t="s">
        <v>731</v>
      </c>
      <c r="B6320">
        <v>1.0905680246651101E-3</v>
      </c>
      <c r="C6320">
        <v>0.157608076930046</v>
      </c>
      <c r="D6320">
        <v>0.82893252372741699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x14ac:dyDescent="0.2">
      <c r="A6321" t="s">
        <v>827</v>
      </c>
      <c r="B6321">
        <v>6.8788975477218595E-4</v>
      </c>
      <c r="C6321">
        <v>0.100339353084564</v>
      </c>
      <c r="D6321">
        <v>0.89517199993133501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x14ac:dyDescent="0.2">
      <c r="A6322" t="s">
        <v>2442</v>
      </c>
      <c r="B6322">
        <v>1.05704751331359E-3</v>
      </c>
      <c r="C6322">
        <v>0.39237251877784701</v>
      </c>
      <c r="D6322">
        <v>0.60279554128646795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x14ac:dyDescent="0.2">
      <c r="A6323" t="s">
        <v>276</v>
      </c>
      <c r="B6323">
        <v>8.5589248919859496E-4</v>
      </c>
      <c r="C6323">
        <v>3.82856875658035E-2</v>
      </c>
      <c r="D6323">
        <v>0.95742094516754095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x14ac:dyDescent="0.2">
      <c r="A6324" t="s">
        <v>1541</v>
      </c>
      <c r="B6324">
        <v>1.0754489339888E-3</v>
      </c>
      <c r="C6324">
        <v>0.118212327361106</v>
      </c>
      <c r="D6324">
        <v>0.87287169694900502</v>
      </c>
      <c r="E6324">
        <v>2</v>
      </c>
      <c r="F6324">
        <v>0</v>
      </c>
      <c r="G6324">
        <v>0</v>
      </c>
      <c r="H6324">
        <v>1</v>
      </c>
      <c r="I6324">
        <v>1</v>
      </c>
      <c r="J6324">
        <v>2</v>
      </c>
      <c r="K6324" t="str">
        <f>LOOKUP(E6324,Types!A:A,Types!B:B)</f>
        <v>Pop</v>
      </c>
      <c r="L6324" t="str">
        <f>LOOKUP(I6324,Types!A:A,Types!B:B)</f>
        <v>Art</v>
      </c>
      <c r="M6324">
        <f t="shared" si="98"/>
        <v>-1</v>
      </c>
    </row>
    <row r="6325" spans="1:13" x14ac:dyDescent="0.2">
      <c r="A6325" t="s">
        <v>1296</v>
      </c>
      <c r="B6325">
        <v>7.9880899284034902E-4</v>
      </c>
      <c r="C6325">
        <v>4.45902161300182E-2</v>
      </c>
      <c r="D6325">
        <v>0.95014160871505704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x14ac:dyDescent="0.2">
      <c r="A6326" t="s">
        <v>423</v>
      </c>
      <c r="B6326">
        <v>1.6473656287416801E-3</v>
      </c>
      <c r="C6326">
        <v>0.14928592741489399</v>
      </c>
      <c r="D6326">
        <v>0.84336072206497104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x14ac:dyDescent="0.2">
      <c r="A6327" t="s">
        <v>2198</v>
      </c>
      <c r="B6327">
        <v>1.10094377305358E-3</v>
      </c>
      <c r="C6327">
        <v>7.8672185540199197E-2</v>
      </c>
      <c r="D6327">
        <v>0.91596740484237604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x14ac:dyDescent="0.2">
      <c r="A6328" t="s">
        <v>889</v>
      </c>
      <c r="B6328">
        <v>1.21854862663894E-3</v>
      </c>
      <c r="C6328">
        <v>0.167989626526832</v>
      </c>
      <c r="D6328">
        <v>0.81969785690307595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x14ac:dyDescent="0.2">
      <c r="A6329" t="s">
        <v>743</v>
      </c>
      <c r="B6329">
        <v>1.54306960757821E-3</v>
      </c>
      <c r="C6329">
        <v>0.13175529241561801</v>
      </c>
      <c r="D6329">
        <v>0.86235129833221402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x14ac:dyDescent="0.2">
      <c r="A6330" t="s">
        <v>1537</v>
      </c>
      <c r="B6330">
        <v>1.24185322783887E-3</v>
      </c>
      <c r="C6330">
        <v>7.7758967876434298E-2</v>
      </c>
      <c r="D6330">
        <v>0.90058916807174605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x14ac:dyDescent="0.2">
      <c r="A6331" t="s">
        <v>341</v>
      </c>
      <c r="B6331">
        <v>1.3136597117409099E-3</v>
      </c>
      <c r="C6331">
        <v>6.7058041691779993E-2</v>
      </c>
      <c r="D6331">
        <v>0.92543500661849898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x14ac:dyDescent="0.2">
      <c r="A6332" t="s">
        <v>1125</v>
      </c>
      <c r="B6332">
        <v>1.23860954772681E-3</v>
      </c>
      <c r="C6332">
        <v>6.5670609474182101E-2</v>
      </c>
      <c r="D6332">
        <v>0.91760718822479204</v>
      </c>
      <c r="E6332">
        <v>2</v>
      </c>
      <c r="F6332">
        <v>0</v>
      </c>
      <c r="G6332">
        <v>0</v>
      </c>
      <c r="H6332">
        <v>1</v>
      </c>
      <c r="I6332">
        <v>1</v>
      </c>
      <c r="J6332">
        <v>2</v>
      </c>
      <c r="K6332" t="str">
        <f>LOOKUP(E6332,Types!A:A,Types!B:B)</f>
        <v>Pop</v>
      </c>
      <c r="L6332" t="str">
        <f>LOOKUP(I6332,Types!A:A,Types!B:B)</f>
        <v>Art</v>
      </c>
      <c r="M6332">
        <f t="shared" si="98"/>
        <v>-1</v>
      </c>
    </row>
    <row r="6333" spans="1:13" x14ac:dyDescent="0.2">
      <c r="A6333" t="s">
        <v>1795</v>
      </c>
      <c r="B6333">
        <v>1.02496542967855E-3</v>
      </c>
      <c r="C6333">
        <v>6.8773403763771002E-2</v>
      </c>
      <c r="D6333">
        <v>0.923159420490264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x14ac:dyDescent="0.2">
      <c r="A6334" t="s">
        <v>1757</v>
      </c>
      <c r="B6334">
        <v>6.1224371893331398E-4</v>
      </c>
      <c r="C6334">
        <v>7.77433291077613E-2</v>
      </c>
      <c r="D6334">
        <v>0.91597563028335505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x14ac:dyDescent="0.2">
      <c r="A6335" t="s">
        <v>1022</v>
      </c>
      <c r="B6335">
        <v>8.5297739133238695E-4</v>
      </c>
      <c r="C6335">
        <v>7.0645421743392903E-2</v>
      </c>
      <c r="D6335">
        <v>0.92418819665908802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x14ac:dyDescent="0.2">
      <c r="A6336" t="s">
        <v>775</v>
      </c>
      <c r="B6336">
        <v>1.07263028621673E-3</v>
      </c>
      <c r="C6336">
        <v>8.9791178703308105E-2</v>
      </c>
      <c r="D6336">
        <v>0.90343523025512695</v>
      </c>
      <c r="E6336">
        <v>2</v>
      </c>
      <c r="F6336">
        <v>0</v>
      </c>
      <c r="G6336">
        <v>0</v>
      </c>
      <c r="H6336">
        <v>1</v>
      </c>
      <c r="I6336">
        <v>1</v>
      </c>
      <c r="J6336">
        <v>2</v>
      </c>
      <c r="K6336" t="str">
        <f>LOOKUP(E6336,Types!A:A,Types!B:B)</f>
        <v>Pop</v>
      </c>
      <c r="L6336" t="str">
        <f>LOOKUP(I6336,Types!A:A,Types!B:B)</f>
        <v>Art</v>
      </c>
      <c r="M6336">
        <f t="shared" si="98"/>
        <v>-1</v>
      </c>
    </row>
    <row r="6337" spans="1:13" x14ac:dyDescent="0.2">
      <c r="A6337" t="s">
        <v>2359</v>
      </c>
      <c r="B6337">
        <v>1.1258776066824701E-3</v>
      </c>
      <c r="C6337">
        <v>0.43224421143531799</v>
      </c>
      <c r="D6337">
        <v>0.55765897035598699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x14ac:dyDescent="0.2">
      <c r="A6338" t="s">
        <v>1341</v>
      </c>
      <c r="B6338">
        <v>1.5238715568557299E-3</v>
      </c>
      <c r="C6338">
        <v>0.137375488877296</v>
      </c>
      <c r="D6338">
        <v>0.85224151611328103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x14ac:dyDescent="0.2">
      <c r="A6339" t="s">
        <v>618</v>
      </c>
      <c r="B6339">
        <v>7.5206719338893804E-4</v>
      </c>
      <c r="C6339">
        <v>3.8062207400798798E-2</v>
      </c>
      <c r="D6339">
        <v>0.95529043674468905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x14ac:dyDescent="0.2">
      <c r="A6340" t="s">
        <v>941</v>
      </c>
      <c r="B6340">
        <v>8.93451448064297E-4</v>
      </c>
      <c r="C6340">
        <v>7.9785414040088598E-2</v>
      </c>
      <c r="D6340">
        <v>0.913513302803039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x14ac:dyDescent="0.2">
      <c r="A6341" t="s">
        <v>2373</v>
      </c>
      <c r="B6341">
        <v>6.3235114794224501E-4</v>
      </c>
      <c r="C6341">
        <v>5.8598224073648397E-2</v>
      </c>
      <c r="D6341">
        <v>0.93197250366210904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1890</v>
      </c>
      <c r="B6342">
        <v>1.6898289322852999E-3</v>
      </c>
      <c r="C6342">
        <v>0.15891323983669201</v>
      </c>
      <c r="D6342">
        <v>0.83122146129608099</v>
      </c>
      <c r="E6342">
        <v>2</v>
      </c>
      <c r="F6342">
        <v>0</v>
      </c>
      <c r="G6342">
        <v>0</v>
      </c>
      <c r="H6342">
        <v>1</v>
      </c>
      <c r="I6342">
        <v>2</v>
      </c>
      <c r="J6342">
        <v>2</v>
      </c>
      <c r="K6342" t="str">
        <f>LOOKUP(E6342,Types!A:A,Types!B:B)</f>
        <v>Pop</v>
      </c>
      <c r="L6342" t="str">
        <f>LOOKUP(I6342,Types!A:A,Types!B:B)</f>
        <v>Pop</v>
      </c>
      <c r="M6342">
        <f t="shared" si="99"/>
        <v>0</v>
      </c>
    </row>
    <row r="6343" spans="1:13" x14ac:dyDescent="0.2">
      <c r="A6343" t="s">
        <v>1604</v>
      </c>
      <c r="B6343">
        <v>1.29925098735839E-3</v>
      </c>
      <c r="C6343">
        <v>0.23767891526222201</v>
      </c>
      <c r="D6343">
        <v>0.75060939788818304</v>
      </c>
      <c r="E6343">
        <v>2</v>
      </c>
      <c r="F6343">
        <v>0</v>
      </c>
      <c r="G6343">
        <v>0</v>
      </c>
      <c r="H6343">
        <v>1</v>
      </c>
      <c r="I6343">
        <v>3</v>
      </c>
      <c r="J6343">
        <v>2</v>
      </c>
      <c r="K6343" t="str">
        <f>LOOKUP(E6343,Types!A:A,Types!B:B)</f>
        <v>Pop</v>
      </c>
      <c r="L6343" t="str">
        <f>LOOKUP(I6343,Types!A:A,Types!B:B)</f>
        <v>Tradition</v>
      </c>
      <c r="M6343">
        <f t="shared" si="99"/>
        <v>1</v>
      </c>
    </row>
    <row r="6344" spans="1:13" x14ac:dyDescent="0.2">
      <c r="A6344" t="s">
        <v>1027</v>
      </c>
      <c r="B6344">
        <v>1.4052740298211501E-3</v>
      </c>
      <c r="C6344">
        <v>0.18109166622161799</v>
      </c>
      <c r="D6344">
        <v>0.79514420032501198</v>
      </c>
      <c r="E6344">
        <v>2</v>
      </c>
      <c r="F6344">
        <v>0</v>
      </c>
      <c r="G6344">
        <v>0</v>
      </c>
      <c r="H6344">
        <v>1</v>
      </c>
      <c r="I6344">
        <v>2</v>
      </c>
      <c r="J6344">
        <v>2</v>
      </c>
      <c r="K6344" t="str">
        <f>LOOKUP(E6344,Types!A:A,Types!B:B)</f>
        <v>Pop</v>
      </c>
      <c r="L6344" t="str">
        <f>LOOKUP(I6344,Types!A:A,Types!B:B)</f>
        <v>Pop</v>
      </c>
      <c r="M6344">
        <f t="shared" si="99"/>
        <v>0</v>
      </c>
    </row>
    <row r="6345" spans="1:13" x14ac:dyDescent="0.2">
      <c r="A6345" t="s">
        <v>1767</v>
      </c>
      <c r="B6345">
        <v>8.5391296306624998E-4</v>
      </c>
      <c r="C6345">
        <v>6.6170521080493899E-2</v>
      </c>
      <c r="D6345">
        <v>0.92889469861984197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x14ac:dyDescent="0.2">
      <c r="A6346" t="s">
        <v>664</v>
      </c>
      <c r="B6346">
        <v>1.41812919173389E-3</v>
      </c>
      <c r="C6346">
        <v>0.25410252809524497</v>
      </c>
      <c r="D6346">
        <v>0.74266546964645297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x14ac:dyDescent="0.2">
      <c r="A6347" t="s">
        <v>1855</v>
      </c>
      <c r="B6347">
        <v>1.1746761156246001E-3</v>
      </c>
      <c r="C6347">
        <v>7.3917649686336503E-2</v>
      </c>
      <c r="D6347">
        <v>0.87806767225265503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x14ac:dyDescent="0.2">
      <c r="A6348" t="s">
        <v>1957</v>
      </c>
      <c r="B6348">
        <v>1.58782280050218E-3</v>
      </c>
      <c r="C6348">
        <v>0.205593526363372</v>
      </c>
      <c r="D6348">
        <v>0.78905004262924106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x14ac:dyDescent="0.2">
      <c r="A6349" t="s">
        <v>2269</v>
      </c>
      <c r="B6349">
        <v>7.3397572850808501E-4</v>
      </c>
      <c r="C6349">
        <v>8.8259547948837197E-2</v>
      </c>
      <c r="D6349">
        <v>0.90526103973388605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x14ac:dyDescent="0.2">
      <c r="A6350" t="s">
        <v>1408</v>
      </c>
      <c r="B6350">
        <v>1.45964010152965E-3</v>
      </c>
      <c r="C6350">
        <v>0.23171736299991599</v>
      </c>
      <c r="D6350">
        <v>0.75776463747024503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x14ac:dyDescent="0.2">
      <c r="A6351" t="s">
        <v>1383</v>
      </c>
      <c r="B6351">
        <v>6.5935379825532404E-4</v>
      </c>
      <c r="C6351">
        <v>4.1433952748775399E-2</v>
      </c>
      <c r="D6351">
        <v>0.94985079765319802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x14ac:dyDescent="0.2">
      <c r="A6352" t="s">
        <v>2142</v>
      </c>
      <c r="B6352">
        <v>1.58495060168206E-3</v>
      </c>
      <c r="C6352">
        <v>0.22733500599861101</v>
      </c>
      <c r="D6352">
        <v>0.76287162303924505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x14ac:dyDescent="0.2">
      <c r="A6353" t="s">
        <v>17</v>
      </c>
      <c r="B6353">
        <v>8.3096424350514997E-4</v>
      </c>
      <c r="C6353">
        <v>0.106579855084419</v>
      </c>
      <c r="D6353">
        <v>0.88255107402801503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x14ac:dyDescent="0.2">
      <c r="A6354" t="s">
        <v>18</v>
      </c>
      <c r="B6354">
        <v>1.0668863542377901E-3</v>
      </c>
      <c r="C6354">
        <v>0.10065829008817601</v>
      </c>
      <c r="D6354">
        <v>0.88084053993225098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560</v>
      </c>
      <c r="B6355">
        <v>8.7246840121224501E-4</v>
      </c>
      <c r="C6355">
        <v>5.5583726614713599E-2</v>
      </c>
      <c r="D6355">
        <v>0.93115144968032804</v>
      </c>
      <c r="E6355">
        <v>2</v>
      </c>
      <c r="F6355">
        <v>0</v>
      </c>
      <c r="G6355">
        <v>0</v>
      </c>
      <c r="H6355">
        <v>1</v>
      </c>
      <c r="I6355">
        <v>2</v>
      </c>
      <c r="J6355">
        <v>2</v>
      </c>
      <c r="K6355" t="str">
        <f>LOOKUP(E6355,Types!A:A,Types!B:B)</f>
        <v>Pop</v>
      </c>
      <c r="L6355" t="str">
        <f>LOOKUP(I6355,Types!A:A,Types!B:B)</f>
        <v>Pop</v>
      </c>
      <c r="M6355">
        <f t="shared" si="99"/>
        <v>0</v>
      </c>
    </row>
    <row r="6356" spans="1:13" x14ac:dyDescent="0.2">
      <c r="A6356" t="s">
        <v>919</v>
      </c>
      <c r="B6356">
        <v>9.5880287699401303E-4</v>
      </c>
      <c r="C6356">
        <v>7.8361630439758301E-2</v>
      </c>
      <c r="D6356">
        <v>0.90532237291336004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x14ac:dyDescent="0.2">
      <c r="A6357" t="s">
        <v>2406</v>
      </c>
      <c r="B6357">
        <v>5.3220149129629103E-4</v>
      </c>
      <c r="C6357">
        <v>4.1626121848821598E-2</v>
      </c>
      <c r="D6357">
        <v>0.95676714181900002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x14ac:dyDescent="0.2">
      <c r="A6358" t="s">
        <v>1367</v>
      </c>
      <c r="B6358">
        <v>5.6786375353112795E-4</v>
      </c>
      <c r="C6358">
        <v>3.0601669102907101E-2</v>
      </c>
      <c r="D6358">
        <v>0.966092228889465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x14ac:dyDescent="0.2">
      <c r="A6359" t="s">
        <v>1643</v>
      </c>
      <c r="B6359">
        <v>1.55658414587378E-3</v>
      </c>
      <c r="C6359">
        <v>0.19998222589492701</v>
      </c>
      <c r="D6359">
        <v>0.78961831331252996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x14ac:dyDescent="0.2">
      <c r="A6360" t="s">
        <v>1195</v>
      </c>
      <c r="B6360">
        <v>1.22895883396267E-3</v>
      </c>
      <c r="C6360">
        <v>0.18309211730957001</v>
      </c>
      <c r="D6360">
        <v>0.80803006887435902</v>
      </c>
      <c r="E6360">
        <v>2</v>
      </c>
      <c r="F6360">
        <v>0</v>
      </c>
      <c r="G6360">
        <v>0</v>
      </c>
      <c r="H6360">
        <v>1</v>
      </c>
      <c r="I6360">
        <v>1</v>
      </c>
      <c r="J6360">
        <v>2</v>
      </c>
      <c r="K6360" t="str">
        <f>LOOKUP(E6360,Types!A:A,Types!B:B)</f>
        <v>Pop</v>
      </c>
      <c r="L6360" t="str">
        <f>LOOKUP(I6360,Types!A:A,Types!B:B)</f>
        <v>Art</v>
      </c>
      <c r="M6360">
        <f t="shared" si="99"/>
        <v>-1</v>
      </c>
    </row>
    <row r="6361" spans="1:13" x14ac:dyDescent="0.2">
      <c r="A6361" t="s">
        <v>2234</v>
      </c>
      <c r="B6361">
        <v>6.3700822647660895E-4</v>
      </c>
      <c r="C6361">
        <v>5.2446164190769098E-2</v>
      </c>
      <c r="D6361">
        <v>0.93922442197799605</v>
      </c>
      <c r="E6361">
        <v>2</v>
      </c>
      <c r="F6361">
        <v>0</v>
      </c>
      <c r="G6361">
        <v>0</v>
      </c>
      <c r="H6361">
        <v>1</v>
      </c>
      <c r="I6361">
        <v>2</v>
      </c>
      <c r="J6361">
        <v>2</v>
      </c>
      <c r="K6361" t="str">
        <f>LOOKUP(E6361,Types!A:A,Types!B:B)</f>
        <v>Pop</v>
      </c>
      <c r="L6361" t="str">
        <f>LOOKUP(I6361,Types!A:A,Types!B:B)</f>
        <v>Pop</v>
      </c>
      <c r="M6361">
        <f t="shared" si="99"/>
        <v>0</v>
      </c>
    </row>
    <row r="6362" spans="1:13" x14ac:dyDescent="0.2">
      <c r="A6362" t="s">
        <v>1479</v>
      </c>
      <c r="B6362">
        <v>1.3948295963928099E-3</v>
      </c>
      <c r="C6362">
        <v>0.17688034474849701</v>
      </c>
      <c r="D6362">
        <v>0.814927577972412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1548</v>
      </c>
      <c r="B6363">
        <v>1.3733663363382201E-3</v>
      </c>
      <c r="C6363">
        <v>0.15439087152481001</v>
      </c>
      <c r="D6363">
        <v>0.83704417943954401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x14ac:dyDescent="0.2">
      <c r="A6364" t="s">
        <v>2447</v>
      </c>
      <c r="B6364">
        <v>1.08367344364523E-3</v>
      </c>
      <c r="C6364">
        <v>0.114255681633949</v>
      </c>
      <c r="D6364">
        <v>0.87483930587768499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1091</v>
      </c>
      <c r="B6365">
        <v>1.38415431138128E-3</v>
      </c>
      <c r="C6365">
        <v>0.16131368279457001</v>
      </c>
      <c r="D6365">
        <v>0.82089698314666704</v>
      </c>
      <c r="E6365">
        <v>2</v>
      </c>
      <c r="F6365">
        <v>0</v>
      </c>
      <c r="G6365">
        <v>0</v>
      </c>
      <c r="H6365">
        <v>1</v>
      </c>
      <c r="I6365">
        <v>2</v>
      </c>
      <c r="J6365">
        <v>2</v>
      </c>
      <c r="K6365" t="str">
        <f>LOOKUP(E6365,Types!A:A,Types!B:B)</f>
        <v>Pop</v>
      </c>
      <c r="L6365" t="str">
        <f>LOOKUP(I6365,Types!A:A,Types!B:B)</f>
        <v>Pop</v>
      </c>
      <c r="M6365">
        <f t="shared" si="99"/>
        <v>0</v>
      </c>
    </row>
    <row r="6366" spans="1:13" x14ac:dyDescent="0.2">
      <c r="A6366" t="s">
        <v>1690</v>
      </c>
      <c r="B6366">
        <v>6.8332016235217398E-4</v>
      </c>
      <c r="C6366">
        <v>3.4183021634817103E-2</v>
      </c>
      <c r="D6366">
        <v>0.95138114690780595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x14ac:dyDescent="0.2">
      <c r="A6367" t="s">
        <v>501</v>
      </c>
      <c r="B6367">
        <v>1.25427730381488E-3</v>
      </c>
      <c r="C6367">
        <v>0.16507565975189201</v>
      </c>
      <c r="D6367">
        <v>0.823247849941253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x14ac:dyDescent="0.2">
      <c r="A6368" t="s">
        <v>1578</v>
      </c>
      <c r="B6368">
        <v>9.0847053797915502E-4</v>
      </c>
      <c r="C6368">
        <v>9.0914443135261494E-2</v>
      </c>
      <c r="D6368">
        <v>0.90163940191268899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x14ac:dyDescent="0.2">
      <c r="A6369" t="s">
        <v>708</v>
      </c>
      <c r="B6369">
        <v>1.0603662813082301E-3</v>
      </c>
      <c r="C6369">
        <v>7.3007263243198395E-2</v>
      </c>
      <c r="D6369">
        <v>0.89833408594131403</v>
      </c>
      <c r="E6369">
        <v>2</v>
      </c>
      <c r="F6369">
        <v>0</v>
      </c>
      <c r="G6369">
        <v>0</v>
      </c>
      <c r="H6369">
        <v>1</v>
      </c>
      <c r="I6369">
        <v>1</v>
      </c>
      <c r="J6369">
        <v>2</v>
      </c>
      <c r="K6369" t="str">
        <f>LOOKUP(E6369,Types!A:A,Types!B:B)</f>
        <v>Pop</v>
      </c>
      <c r="L6369" t="str">
        <f>LOOKUP(I6369,Types!A:A,Types!B:B)</f>
        <v>Art</v>
      </c>
      <c r="M6369">
        <f t="shared" si="99"/>
        <v>-1</v>
      </c>
    </row>
    <row r="6370" spans="1:13" x14ac:dyDescent="0.2">
      <c r="A6370" t="s">
        <v>2017</v>
      </c>
      <c r="B6370">
        <v>1.5381226548925001E-3</v>
      </c>
      <c r="C6370">
        <v>0.17759726941585499</v>
      </c>
      <c r="D6370">
        <v>0.81155282258987405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x14ac:dyDescent="0.2">
      <c r="A6371" t="s">
        <v>712</v>
      </c>
      <c r="B6371">
        <v>1.34607683867216E-3</v>
      </c>
      <c r="C6371">
        <v>8.4450311958789798E-2</v>
      </c>
      <c r="D6371">
        <v>0.90565377473831099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1344</v>
      </c>
      <c r="B6372">
        <v>9.7744294907897711E-4</v>
      </c>
      <c r="C6372">
        <v>8.1577517092227894E-2</v>
      </c>
      <c r="D6372">
        <v>0.91439479589462203</v>
      </c>
      <c r="E6372">
        <v>2</v>
      </c>
      <c r="F6372">
        <v>0</v>
      </c>
      <c r="G6372">
        <v>0</v>
      </c>
      <c r="H6372">
        <v>1</v>
      </c>
      <c r="I6372">
        <v>2</v>
      </c>
      <c r="J6372">
        <v>2</v>
      </c>
      <c r="K6372" t="str">
        <f>LOOKUP(E6372,Types!A:A,Types!B:B)</f>
        <v>Pop</v>
      </c>
      <c r="L6372" t="str">
        <f>LOOKUP(I6372,Types!A:A,Types!B:B)</f>
        <v>Pop</v>
      </c>
      <c r="M6372">
        <f t="shared" si="99"/>
        <v>0</v>
      </c>
    </row>
    <row r="6373" spans="1:13" x14ac:dyDescent="0.2">
      <c r="A6373" t="s">
        <v>660</v>
      </c>
      <c r="B6373">
        <v>1.003990881145E-3</v>
      </c>
      <c r="C6373">
        <v>5.1114156842231702E-2</v>
      </c>
      <c r="D6373">
        <v>0.94212841987609797</v>
      </c>
      <c r="E6373">
        <v>2</v>
      </c>
      <c r="F6373">
        <v>0</v>
      </c>
      <c r="G6373">
        <v>0</v>
      </c>
      <c r="H6373">
        <v>1</v>
      </c>
      <c r="I6373">
        <v>1</v>
      </c>
      <c r="J6373">
        <v>2</v>
      </c>
      <c r="K6373" t="str">
        <f>LOOKUP(E6373,Types!A:A,Types!B:B)</f>
        <v>Pop</v>
      </c>
      <c r="L6373" t="str">
        <f>LOOKUP(I6373,Types!A:A,Types!B:B)</f>
        <v>Art</v>
      </c>
      <c r="M6373">
        <f t="shared" si="99"/>
        <v>-1</v>
      </c>
    </row>
    <row r="6374" spans="1:13" x14ac:dyDescent="0.2">
      <c r="A6374" t="s">
        <v>2145</v>
      </c>
      <c r="B6374">
        <v>1.4436343917623099E-3</v>
      </c>
      <c r="C6374">
        <v>0.16524073481559701</v>
      </c>
      <c r="D6374">
        <v>0.77529025077819802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x14ac:dyDescent="0.2">
      <c r="A6375" t="s">
        <v>1138</v>
      </c>
      <c r="B6375">
        <v>1.97562458924949E-3</v>
      </c>
      <c r="C6375">
        <v>0.131422460079193</v>
      </c>
      <c r="D6375">
        <v>0.85907018184661799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2207</v>
      </c>
      <c r="B6376">
        <v>8.0770556814968499E-4</v>
      </c>
      <c r="C6376">
        <v>0.166717499494552</v>
      </c>
      <c r="D6376">
        <v>0.824240863323211</v>
      </c>
      <c r="E6376">
        <v>2</v>
      </c>
      <c r="F6376">
        <v>0</v>
      </c>
      <c r="G6376">
        <v>0</v>
      </c>
      <c r="H6376">
        <v>1</v>
      </c>
      <c r="I6376">
        <v>2</v>
      </c>
      <c r="J6376">
        <v>2</v>
      </c>
      <c r="K6376" t="str">
        <f>LOOKUP(E6376,Types!A:A,Types!B:B)</f>
        <v>Pop</v>
      </c>
      <c r="L6376" t="str">
        <f>LOOKUP(I6376,Types!A:A,Types!B:B)</f>
        <v>Pop</v>
      </c>
      <c r="M6376">
        <f t="shared" si="99"/>
        <v>0</v>
      </c>
    </row>
    <row r="6377" spans="1:13" x14ac:dyDescent="0.2">
      <c r="A6377" t="s">
        <v>1921</v>
      </c>
      <c r="B6377">
        <v>7.4423599289730104E-4</v>
      </c>
      <c r="C6377">
        <v>4.9313180148601497E-2</v>
      </c>
      <c r="D6377">
        <v>0.944499552249908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789</v>
      </c>
      <c r="B6378">
        <v>1.44187570549547E-3</v>
      </c>
      <c r="C6378">
        <v>7.8121282160282093E-2</v>
      </c>
      <c r="D6378">
        <v>0.91011148691177302</v>
      </c>
      <c r="E6378">
        <v>2</v>
      </c>
      <c r="F6378">
        <v>0</v>
      </c>
      <c r="G6378">
        <v>0</v>
      </c>
      <c r="H6378">
        <v>1</v>
      </c>
      <c r="I6378">
        <v>2</v>
      </c>
      <c r="J6378">
        <v>2</v>
      </c>
      <c r="K6378" t="str">
        <f>LOOKUP(E6378,Types!A:A,Types!B:B)</f>
        <v>Pop</v>
      </c>
      <c r="L6378" t="str">
        <f>LOOKUP(I6378,Types!A:A,Types!B:B)</f>
        <v>Pop</v>
      </c>
      <c r="M6378">
        <f t="shared" si="99"/>
        <v>0</v>
      </c>
    </row>
    <row r="6379" spans="1:13" x14ac:dyDescent="0.2">
      <c r="A6379" t="s">
        <v>2226</v>
      </c>
      <c r="B6379">
        <v>9.8461529705673391E-4</v>
      </c>
      <c r="C6379">
        <v>0.126852542161941</v>
      </c>
      <c r="D6379">
        <v>0.86977851390838601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x14ac:dyDescent="0.2">
      <c r="A6380" t="s">
        <v>1211</v>
      </c>
      <c r="B6380">
        <v>8.6854328401386705E-4</v>
      </c>
      <c r="C6380">
        <v>3.74861247837543E-2</v>
      </c>
      <c r="D6380">
        <v>0.95891797542571999</v>
      </c>
      <c r="E6380">
        <v>2</v>
      </c>
      <c r="F6380">
        <v>0</v>
      </c>
      <c r="G6380">
        <v>0</v>
      </c>
      <c r="H6380">
        <v>1</v>
      </c>
      <c r="I6380">
        <v>1</v>
      </c>
      <c r="J6380">
        <v>2</v>
      </c>
      <c r="K6380" t="str">
        <f>LOOKUP(E6380,Types!A:A,Types!B:B)</f>
        <v>Pop</v>
      </c>
      <c r="L6380" t="str">
        <f>LOOKUP(I6380,Types!A:A,Types!B:B)</f>
        <v>Art</v>
      </c>
      <c r="M6380">
        <f t="shared" si="99"/>
        <v>-1</v>
      </c>
    </row>
    <row r="6381" spans="1:13" x14ac:dyDescent="0.2">
      <c r="A6381" t="s">
        <v>682</v>
      </c>
      <c r="B6381">
        <v>1.651352038607E-3</v>
      </c>
      <c r="C6381">
        <v>0.121298119425773</v>
      </c>
      <c r="D6381">
        <v>0.87398481369018499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x14ac:dyDescent="0.2">
      <c r="A6382" t="s">
        <v>2026</v>
      </c>
      <c r="B6382">
        <v>9.2064705677330396E-4</v>
      </c>
      <c r="C6382">
        <v>0.30772224068641602</v>
      </c>
      <c r="D6382">
        <v>0.68991470336913996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x14ac:dyDescent="0.2">
      <c r="A6383" t="s">
        <v>129</v>
      </c>
      <c r="B6383">
        <v>9.4267301028594299E-4</v>
      </c>
      <c r="C6383">
        <v>6.7626290023326804E-2</v>
      </c>
      <c r="D6383">
        <v>0.91977459192276001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x14ac:dyDescent="0.2">
      <c r="A6384" t="s">
        <v>2239</v>
      </c>
      <c r="B6384">
        <v>7.9093122621998104E-4</v>
      </c>
      <c r="C6384">
        <v>5.5828690528869601E-2</v>
      </c>
      <c r="D6384">
        <v>0.91485643386840798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x14ac:dyDescent="0.2">
      <c r="A6385" t="s">
        <v>373</v>
      </c>
      <c r="B6385">
        <v>4.0464726043864998E-4</v>
      </c>
      <c r="C6385">
        <v>3.0309284105896901E-2</v>
      </c>
      <c r="D6385">
        <v>0.96713721752166704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x14ac:dyDescent="0.2">
      <c r="A6386" t="s">
        <v>2384</v>
      </c>
      <c r="B6386">
        <v>1.3761172303929899E-3</v>
      </c>
      <c r="C6386">
        <v>0.37893876433372498</v>
      </c>
      <c r="D6386">
        <v>0.61426180601119995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x14ac:dyDescent="0.2">
      <c r="A6387" t="s">
        <v>490</v>
      </c>
      <c r="B6387">
        <v>2.01680604368448E-3</v>
      </c>
      <c r="C6387">
        <v>0.28549182415008501</v>
      </c>
      <c r="D6387">
        <v>0.70439153909683205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1215</v>
      </c>
      <c r="B6388">
        <v>1.15720136091113E-3</v>
      </c>
      <c r="C6388">
        <v>8.8280513882636996E-2</v>
      </c>
      <c r="D6388">
        <v>0.89865040779113703</v>
      </c>
      <c r="E6388">
        <v>2</v>
      </c>
      <c r="F6388">
        <v>0</v>
      </c>
      <c r="G6388">
        <v>0</v>
      </c>
      <c r="H6388">
        <v>1</v>
      </c>
      <c r="I6388">
        <v>2</v>
      </c>
      <c r="J6388">
        <v>2</v>
      </c>
      <c r="K6388" t="str">
        <f>LOOKUP(E6388,Types!A:A,Types!B:B)</f>
        <v>Pop</v>
      </c>
      <c r="L6388" t="str">
        <f>LOOKUP(I6388,Types!A:A,Types!B:B)</f>
        <v>Pop</v>
      </c>
      <c r="M6388">
        <f t="shared" si="99"/>
        <v>0</v>
      </c>
    </row>
    <row r="6389" spans="1:13" x14ac:dyDescent="0.2">
      <c r="A6389" t="s">
        <v>1547</v>
      </c>
      <c r="B6389">
        <v>8.8538305135443796E-4</v>
      </c>
      <c r="C6389">
        <v>2.90027819573879E-2</v>
      </c>
      <c r="D6389">
        <v>0.95735526084899902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x14ac:dyDescent="0.2">
      <c r="A6390" t="s">
        <v>1991</v>
      </c>
      <c r="B6390">
        <v>1.0968180140480399E-3</v>
      </c>
      <c r="C6390">
        <v>0.23796036839485099</v>
      </c>
      <c r="D6390">
        <v>0.75861060619354204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x14ac:dyDescent="0.2">
      <c r="A6391" t="s">
        <v>1784</v>
      </c>
      <c r="B6391">
        <v>1.48185470607131E-3</v>
      </c>
      <c r="C6391">
        <v>0.16686537861824</v>
      </c>
      <c r="D6391">
        <v>0.82142347097396795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x14ac:dyDescent="0.2">
      <c r="A6392" t="s">
        <v>861</v>
      </c>
      <c r="B6392">
        <v>1.48911622818559E-3</v>
      </c>
      <c r="C6392">
        <v>0.18561765551567</v>
      </c>
      <c r="D6392">
        <v>0.77932047843933105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x14ac:dyDescent="0.2">
      <c r="A6393" t="s">
        <v>158</v>
      </c>
      <c r="B6393">
        <v>1.2736113276332599E-3</v>
      </c>
      <c r="C6393">
        <v>0.11330332607030801</v>
      </c>
      <c r="D6393">
        <v>0.86714375019073398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x14ac:dyDescent="0.2">
      <c r="A6394" t="s">
        <v>1881</v>
      </c>
      <c r="B6394">
        <v>4.0755534428171803E-4</v>
      </c>
      <c r="C6394">
        <v>1.9786871969699801E-2</v>
      </c>
      <c r="D6394">
        <v>0.97526222467422397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x14ac:dyDescent="0.2">
      <c r="A6395" t="s">
        <v>1262</v>
      </c>
      <c r="B6395">
        <v>1.18732487317174E-3</v>
      </c>
      <c r="C6395">
        <v>7.3057435452937997E-2</v>
      </c>
      <c r="D6395">
        <v>0.90836030244827204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636</v>
      </c>
      <c r="B6396">
        <v>9.04886343050748E-4</v>
      </c>
      <c r="C6396">
        <v>0.16136464476585299</v>
      </c>
      <c r="D6396">
        <v>0.83447188138961703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x14ac:dyDescent="0.2">
      <c r="A6397" t="s">
        <v>2014</v>
      </c>
      <c r="B6397">
        <v>1.3760152505710699E-3</v>
      </c>
      <c r="C6397">
        <v>0.13977697491645799</v>
      </c>
      <c r="D6397">
        <v>0.85515320301055897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x14ac:dyDescent="0.2">
      <c r="A6398" t="s">
        <v>2273</v>
      </c>
      <c r="B6398">
        <v>9.3068991554901004E-4</v>
      </c>
      <c r="C6398">
        <v>9.5619529485702501E-2</v>
      </c>
      <c r="D6398">
        <v>0.90087491273880005</v>
      </c>
      <c r="E6398">
        <v>2</v>
      </c>
      <c r="F6398">
        <v>0</v>
      </c>
      <c r="G6398">
        <v>0</v>
      </c>
      <c r="H6398">
        <v>1</v>
      </c>
      <c r="I6398">
        <v>1</v>
      </c>
      <c r="J6398">
        <v>2</v>
      </c>
      <c r="K6398" t="str">
        <f>LOOKUP(E6398,Types!A:A,Types!B:B)</f>
        <v>Pop</v>
      </c>
      <c r="L6398" t="str">
        <f>LOOKUP(I6398,Types!A:A,Types!B:B)</f>
        <v>Art</v>
      </c>
      <c r="M6398">
        <f t="shared" si="99"/>
        <v>-1</v>
      </c>
    </row>
    <row r="6399" spans="1:13" x14ac:dyDescent="0.2">
      <c r="A6399" t="s">
        <v>1449</v>
      </c>
      <c r="B6399">
        <v>1.44015497062355E-3</v>
      </c>
      <c r="C6399">
        <v>9.2392496764659798E-2</v>
      </c>
      <c r="D6399">
        <v>0.90278780460357599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x14ac:dyDescent="0.2">
      <c r="A6400" t="s">
        <v>344</v>
      </c>
      <c r="B6400">
        <v>1.7054517520591599E-3</v>
      </c>
      <c r="C6400">
        <v>0.15682394802570301</v>
      </c>
      <c r="D6400">
        <v>0.826171934604644</v>
      </c>
      <c r="E6400">
        <v>2</v>
      </c>
      <c r="F6400">
        <v>0</v>
      </c>
      <c r="G6400">
        <v>0</v>
      </c>
      <c r="H6400">
        <v>1</v>
      </c>
      <c r="I6400">
        <v>3</v>
      </c>
      <c r="J6400">
        <v>2</v>
      </c>
      <c r="K6400" t="str">
        <f>LOOKUP(E6400,Types!A:A,Types!B:B)</f>
        <v>Pop</v>
      </c>
      <c r="L6400" t="str">
        <f>LOOKUP(I6400,Types!A:A,Types!B:B)</f>
        <v>Tradition</v>
      </c>
      <c r="M6400">
        <f t="shared" si="99"/>
        <v>1</v>
      </c>
    </row>
    <row r="6401" spans="1:13" x14ac:dyDescent="0.2">
      <c r="A6401" t="s">
        <v>1257</v>
      </c>
      <c r="B6401">
        <v>1.0493689915165301E-3</v>
      </c>
      <c r="C6401">
        <v>9.5889389514923096E-2</v>
      </c>
      <c r="D6401">
        <v>0.90011799335479703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x14ac:dyDescent="0.2">
      <c r="A6402" t="s">
        <v>197</v>
      </c>
      <c r="B6402">
        <v>1.7162308795377599E-3</v>
      </c>
      <c r="C6402">
        <v>0.12774825096130299</v>
      </c>
      <c r="D6402">
        <v>0.86504834890365601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x14ac:dyDescent="0.2">
      <c r="A6403" t="s">
        <v>677</v>
      </c>
      <c r="B6403">
        <v>5.9971382142975905E-4</v>
      </c>
      <c r="C6403">
        <v>3.7093129009008401E-2</v>
      </c>
      <c r="D6403">
        <v>0.96009230613708496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x14ac:dyDescent="0.2">
      <c r="A6404" t="s">
        <v>1580</v>
      </c>
      <c r="B6404">
        <v>1.1558574624359599E-3</v>
      </c>
      <c r="C6404">
        <v>0.12675161659717499</v>
      </c>
      <c r="D6404">
        <v>0.852483630180358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x14ac:dyDescent="0.2">
      <c r="A6405" t="s">
        <v>1399</v>
      </c>
      <c r="B6405">
        <v>1.5237737679854001E-3</v>
      </c>
      <c r="C6405">
        <v>5.56828714907169E-2</v>
      </c>
      <c r="D6405">
        <v>0.92288160324096602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x14ac:dyDescent="0.2">
      <c r="A6406" t="s">
        <v>1646</v>
      </c>
      <c r="B6406">
        <v>1.44244241528213E-3</v>
      </c>
      <c r="C6406">
        <v>0.15415351092815399</v>
      </c>
      <c r="D6406">
        <v>0.819876909255981</v>
      </c>
      <c r="E6406">
        <v>2</v>
      </c>
      <c r="F6406">
        <v>0</v>
      </c>
      <c r="G6406">
        <v>0</v>
      </c>
      <c r="H6406">
        <v>1</v>
      </c>
      <c r="I6406">
        <v>1</v>
      </c>
      <c r="J6406">
        <v>2</v>
      </c>
      <c r="K6406" t="str">
        <f>LOOKUP(E6406,Types!A:A,Types!B:B)</f>
        <v>Pop</v>
      </c>
      <c r="L6406" t="str">
        <f>LOOKUP(I6406,Types!A:A,Types!B:B)</f>
        <v>Art</v>
      </c>
      <c r="M6406">
        <f t="shared" si="100"/>
        <v>-1</v>
      </c>
    </row>
    <row r="6407" spans="1:13" x14ac:dyDescent="0.2">
      <c r="A6407" t="s">
        <v>1791</v>
      </c>
      <c r="B6407">
        <v>1.16727023851126E-3</v>
      </c>
      <c r="C6407">
        <v>0.151785477995872</v>
      </c>
      <c r="D6407">
        <v>0.83881318569183305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x14ac:dyDescent="0.2">
      <c r="A6408" t="s">
        <v>621</v>
      </c>
      <c r="B6408">
        <v>1.2485891347751E-3</v>
      </c>
      <c r="C6408">
        <v>7.4180968105792999E-2</v>
      </c>
      <c r="D6408">
        <v>0.90647411346435502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x14ac:dyDescent="0.2">
      <c r="A6409" t="s">
        <v>1019</v>
      </c>
      <c r="B6409">
        <v>4.8907974269241095E-4</v>
      </c>
      <c r="C6409">
        <v>1.8760649487376199E-2</v>
      </c>
      <c r="D6409">
        <v>0.97779500484466497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x14ac:dyDescent="0.2">
      <c r="A6410" t="s">
        <v>2065</v>
      </c>
      <c r="B6410">
        <v>1.4774140436202201E-3</v>
      </c>
      <c r="C6410">
        <v>0.34191006422042802</v>
      </c>
      <c r="D6410">
        <v>0.64271587133407504</v>
      </c>
      <c r="E6410">
        <v>2</v>
      </c>
      <c r="F6410">
        <v>0</v>
      </c>
      <c r="G6410">
        <v>0</v>
      </c>
      <c r="H6410">
        <v>1</v>
      </c>
      <c r="I6410">
        <v>1</v>
      </c>
      <c r="J6410">
        <v>2</v>
      </c>
      <c r="K6410" t="str">
        <f>LOOKUP(E6410,Types!A:A,Types!B:B)</f>
        <v>Pop</v>
      </c>
      <c r="L6410" t="str">
        <f>LOOKUP(I6410,Types!A:A,Types!B:B)</f>
        <v>Art</v>
      </c>
      <c r="M6410">
        <f t="shared" si="100"/>
        <v>-1</v>
      </c>
    </row>
    <row r="6411" spans="1:13" x14ac:dyDescent="0.2">
      <c r="A6411" t="s">
        <v>1100</v>
      </c>
      <c r="B6411">
        <v>1.3596763601526601E-3</v>
      </c>
      <c r="C6411">
        <v>0.27145743370056102</v>
      </c>
      <c r="D6411">
        <v>0.72260266542434604</v>
      </c>
      <c r="E6411">
        <v>2</v>
      </c>
      <c r="F6411">
        <v>0</v>
      </c>
      <c r="G6411">
        <v>0</v>
      </c>
      <c r="H6411">
        <v>1</v>
      </c>
      <c r="I6411">
        <v>3</v>
      </c>
      <c r="J6411">
        <v>2</v>
      </c>
      <c r="K6411" t="str">
        <f>LOOKUP(E6411,Types!A:A,Types!B:B)</f>
        <v>Pop</v>
      </c>
      <c r="L6411" t="str">
        <f>LOOKUP(I6411,Types!A:A,Types!B:B)</f>
        <v>Tradition</v>
      </c>
      <c r="M6411">
        <f t="shared" si="100"/>
        <v>1</v>
      </c>
    </row>
    <row r="6412" spans="1:13" x14ac:dyDescent="0.2">
      <c r="A6412" t="s">
        <v>1083</v>
      </c>
      <c r="B6412">
        <v>2.1423292346298599E-3</v>
      </c>
      <c r="C6412">
        <v>0.39999368786811801</v>
      </c>
      <c r="D6412">
        <v>0.59027743339538497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1081</v>
      </c>
      <c r="B6413">
        <v>1.07040919829159E-3</v>
      </c>
      <c r="C6413">
        <v>8.6276955902576405E-2</v>
      </c>
      <c r="D6413">
        <v>0.895518958568573</v>
      </c>
      <c r="E6413">
        <v>2</v>
      </c>
      <c r="F6413">
        <v>0</v>
      </c>
      <c r="G6413">
        <v>0</v>
      </c>
      <c r="H6413">
        <v>1</v>
      </c>
      <c r="I6413">
        <v>2</v>
      </c>
      <c r="J6413">
        <v>2</v>
      </c>
      <c r="K6413" t="str">
        <f>LOOKUP(E6413,Types!A:A,Types!B:B)</f>
        <v>Pop</v>
      </c>
      <c r="L6413" t="str">
        <f>LOOKUP(I6413,Types!A:A,Types!B:B)</f>
        <v>Pop</v>
      </c>
      <c r="M6413">
        <f t="shared" si="100"/>
        <v>0</v>
      </c>
    </row>
    <row r="6414" spans="1:13" x14ac:dyDescent="0.2">
      <c r="A6414" t="s">
        <v>1897</v>
      </c>
      <c r="B6414">
        <v>1.14647892769426E-3</v>
      </c>
      <c r="C6414">
        <v>0.124216228723526</v>
      </c>
      <c r="D6414">
        <v>0.86633229255676203</v>
      </c>
      <c r="E6414">
        <v>2</v>
      </c>
      <c r="F6414">
        <v>0</v>
      </c>
      <c r="G6414">
        <v>0</v>
      </c>
      <c r="H6414">
        <v>1</v>
      </c>
      <c r="I6414">
        <v>2</v>
      </c>
      <c r="J6414">
        <v>2</v>
      </c>
      <c r="K6414" t="str">
        <f>LOOKUP(E6414,Types!A:A,Types!B:B)</f>
        <v>Pop</v>
      </c>
      <c r="L6414" t="str">
        <f>LOOKUP(I6414,Types!A:A,Types!B:B)</f>
        <v>Pop</v>
      </c>
      <c r="M6414">
        <f t="shared" si="100"/>
        <v>0</v>
      </c>
    </row>
    <row r="6415" spans="1:13" x14ac:dyDescent="0.2">
      <c r="A6415" t="s">
        <v>1293</v>
      </c>
      <c r="B6415">
        <v>9.7106193425133803E-4</v>
      </c>
      <c r="C6415">
        <v>8.1802979111671406E-2</v>
      </c>
      <c r="D6415">
        <v>0.91268479824066095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2347</v>
      </c>
      <c r="B6416">
        <v>1.8421862041577599E-3</v>
      </c>
      <c r="C6416">
        <v>0.29035687446594199</v>
      </c>
      <c r="D6416">
        <v>0.70353770256042403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x14ac:dyDescent="0.2">
      <c r="A6417" t="s">
        <v>1230</v>
      </c>
      <c r="B6417">
        <v>1.6379173612222E-3</v>
      </c>
      <c r="C6417">
        <v>0.12120246887206999</v>
      </c>
      <c r="D6417">
        <v>0.85747927427291804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x14ac:dyDescent="0.2">
      <c r="A6418" t="s">
        <v>1540</v>
      </c>
      <c r="B6418">
        <v>1.01561681367456E-3</v>
      </c>
      <c r="C6418">
        <v>9.3176707625389099E-2</v>
      </c>
      <c r="D6418">
        <v>0.87483167648315396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x14ac:dyDescent="0.2">
      <c r="A6419" t="s">
        <v>20</v>
      </c>
      <c r="B6419">
        <v>7.18082184903323E-4</v>
      </c>
      <c r="C6419">
        <v>9.32458415627479E-2</v>
      </c>
      <c r="D6419">
        <v>0.90445256233215299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x14ac:dyDescent="0.2">
      <c r="A6420" t="s">
        <v>1762</v>
      </c>
      <c r="B6420">
        <v>8.9189637219533303E-4</v>
      </c>
      <c r="C6420">
        <v>6.8286463618278503E-2</v>
      </c>
      <c r="D6420">
        <v>0.91533094644546498</v>
      </c>
      <c r="E6420">
        <v>2</v>
      </c>
      <c r="F6420">
        <v>0</v>
      </c>
      <c r="G6420">
        <v>0</v>
      </c>
      <c r="H6420">
        <v>1</v>
      </c>
      <c r="I6420">
        <v>1</v>
      </c>
      <c r="J6420">
        <v>2</v>
      </c>
      <c r="K6420" t="str">
        <f>LOOKUP(E6420,Types!A:A,Types!B:B)</f>
        <v>Pop</v>
      </c>
      <c r="L6420" t="str">
        <f>LOOKUP(I6420,Types!A:A,Types!B:B)</f>
        <v>Art</v>
      </c>
      <c r="M6420">
        <f t="shared" si="100"/>
        <v>-1</v>
      </c>
    </row>
    <row r="6421" spans="1:13" x14ac:dyDescent="0.2">
      <c r="A6421" t="s">
        <v>1374</v>
      </c>
      <c r="B6421">
        <v>5.8224133681505897E-4</v>
      </c>
      <c r="C6421">
        <v>7.5329415500164004E-2</v>
      </c>
      <c r="D6421">
        <v>0.92013949155807495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x14ac:dyDescent="0.2">
      <c r="A6422" t="s">
        <v>2099</v>
      </c>
      <c r="B6422">
        <v>1.4079323736950701E-3</v>
      </c>
      <c r="C6422">
        <v>0.50631242990493697</v>
      </c>
      <c r="D6422">
        <v>0.48934727907180697</v>
      </c>
      <c r="E6422">
        <v>1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Art</v>
      </c>
      <c r="L6422" t="str">
        <f>LOOKUP(I6422,Types!A:A,Types!B:B)</f>
        <v>Pop</v>
      </c>
      <c r="M6422">
        <f t="shared" si="100"/>
        <v>1</v>
      </c>
    </row>
    <row r="6423" spans="1:13" x14ac:dyDescent="0.2">
      <c r="A6423" t="s">
        <v>1820</v>
      </c>
      <c r="B6423">
        <v>1.0522406082600301E-3</v>
      </c>
      <c r="C6423">
        <v>6.5289638936519595E-2</v>
      </c>
      <c r="D6423">
        <v>0.92967009544372503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x14ac:dyDescent="0.2">
      <c r="A6424" t="s">
        <v>971</v>
      </c>
      <c r="B6424">
        <v>7.1115995524451104E-4</v>
      </c>
      <c r="C6424">
        <v>4.9395013600587803E-2</v>
      </c>
      <c r="D6424">
        <v>0.94616913795471103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x14ac:dyDescent="0.2">
      <c r="A6425" t="s">
        <v>1117</v>
      </c>
      <c r="B6425">
        <v>1.01282855030149E-3</v>
      </c>
      <c r="C6425">
        <v>0.15266235172748499</v>
      </c>
      <c r="D6425">
        <v>0.82595556974411</v>
      </c>
      <c r="E6425">
        <v>2</v>
      </c>
      <c r="F6425">
        <v>0</v>
      </c>
      <c r="G6425">
        <v>0</v>
      </c>
      <c r="H6425">
        <v>1</v>
      </c>
      <c r="I6425">
        <v>1</v>
      </c>
      <c r="J6425">
        <v>2</v>
      </c>
      <c r="K6425" t="str">
        <f>LOOKUP(E6425,Types!A:A,Types!B:B)</f>
        <v>Pop</v>
      </c>
      <c r="L6425" t="str">
        <f>LOOKUP(I6425,Types!A:A,Types!B:B)</f>
        <v>Art</v>
      </c>
      <c r="M6425">
        <f t="shared" si="100"/>
        <v>-1</v>
      </c>
    </row>
    <row r="6426" spans="1:13" x14ac:dyDescent="0.2">
      <c r="A6426" t="s">
        <v>2179</v>
      </c>
      <c r="B6426">
        <v>6.4044026657938903E-4</v>
      </c>
      <c r="C6426">
        <v>2.99747847020626E-2</v>
      </c>
      <c r="D6426">
        <v>0.96545803546905495</v>
      </c>
      <c r="E6426">
        <v>2</v>
      </c>
      <c r="F6426">
        <v>0</v>
      </c>
      <c r="G6426">
        <v>0</v>
      </c>
      <c r="H6426">
        <v>1</v>
      </c>
      <c r="I6426">
        <v>2</v>
      </c>
      <c r="J6426">
        <v>2</v>
      </c>
      <c r="K6426" t="str">
        <f>LOOKUP(E6426,Types!A:A,Types!B:B)</f>
        <v>Pop</v>
      </c>
      <c r="L6426" t="str">
        <f>LOOKUP(I6426,Types!A:A,Types!B:B)</f>
        <v>Pop</v>
      </c>
      <c r="M6426">
        <f t="shared" si="100"/>
        <v>0</v>
      </c>
    </row>
    <row r="6427" spans="1:13" x14ac:dyDescent="0.2">
      <c r="A6427" t="s">
        <v>118</v>
      </c>
      <c r="B6427">
        <v>1.93526400835253E-4</v>
      </c>
      <c r="C6427">
        <v>6.6763809882104397E-3</v>
      </c>
      <c r="D6427">
        <v>0.99222445487975997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x14ac:dyDescent="0.2">
      <c r="A6428" t="s">
        <v>361</v>
      </c>
      <c r="B6428">
        <v>1.22463621664792E-3</v>
      </c>
      <c r="C6428">
        <v>7.4979014694690704E-2</v>
      </c>
      <c r="D6428">
        <v>0.91910988092422397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x14ac:dyDescent="0.2">
      <c r="A6429" t="s">
        <v>1082</v>
      </c>
      <c r="B6429">
        <v>1.4226086204871501E-3</v>
      </c>
      <c r="C6429">
        <v>0.28770816326141302</v>
      </c>
      <c r="D6429">
        <v>0.69848608970642001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x14ac:dyDescent="0.2">
      <c r="A6430" t="s">
        <v>766</v>
      </c>
      <c r="B6430">
        <v>8.1226287875324401E-4</v>
      </c>
      <c r="C6430">
        <v>2.1422820165753299E-2</v>
      </c>
      <c r="D6430">
        <v>0.96699231863021795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x14ac:dyDescent="0.2">
      <c r="A6431" t="s">
        <v>1640</v>
      </c>
      <c r="B6431">
        <v>9.1934262309223403E-4</v>
      </c>
      <c r="C6431">
        <v>4.6868864446878399E-2</v>
      </c>
      <c r="D6431">
        <v>0.94632929563522294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x14ac:dyDescent="0.2">
      <c r="A6432" t="s">
        <v>1514</v>
      </c>
      <c r="B6432">
        <v>1.51858327444642E-3</v>
      </c>
      <c r="C6432">
        <v>9.3999430537223802E-2</v>
      </c>
      <c r="D6432">
        <v>0.86956971883773804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x14ac:dyDescent="0.2">
      <c r="A6433" t="s">
        <v>1144</v>
      </c>
      <c r="B6433">
        <v>6.6579226404428395E-4</v>
      </c>
      <c r="C6433">
        <v>5.1043637096881797E-2</v>
      </c>
      <c r="D6433">
        <v>0.93157947063446001</v>
      </c>
      <c r="E6433">
        <v>2</v>
      </c>
      <c r="F6433">
        <v>0</v>
      </c>
      <c r="G6433">
        <v>0</v>
      </c>
      <c r="H6433">
        <v>1</v>
      </c>
      <c r="I6433">
        <v>1</v>
      </c>
      <c r="J6433">
        <v>2</v>
      </c>
      <c r="K6433" t="str">
        <f>LOOKUP(E6433,Types!A:A,Types!B:B)</f>
        <v>Pop</v>
      </c>
      <c r="L6433" t="str">
        <f>LOOKUP(I6433,Types!A:A,Types!B:B)</f>
        <v>Art</v>
      </c>
      <c r="M6433">
        <f t="shared" si="100"/>
        <v>-1</v>
      </c>
    </row>
    <row r="6434" spans="1:13" x14ac:dyDescent="0.2">
      <c r="A6434" t="s">
        <v>2363</v>
      </c>
      <c r="B6434">
        <v>1.52141659054905E-3</v>
      </c>
      <c r="C6434">
        <v>0.15892633795738201</v>
      </c>
      <c r="D6434">
        <v>0.83720386028289795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1906</v>
      </c>
      <c r="B6435">
        <v>9.8768994212150509E-4</v>
      </c>
      <c r="C6435">
        <v>3.7284024059772401E-2</v>
      </c>
      <c r="D6435">
        <v>0.95444917678832997</v>
      </c>
      <c r="E6435">
        <v>2</v>
      </c>
      <c r="F6435">
        <v>0</v>
      </c>
      <c r="G6435">
        <v>0</v>
      </c>
      <c r="H6435">
        <v>1</v>
      </c>
      <c r="I6435">
        <v>2</v>
      </c>
      <c r="J6435">
        <v>2</v>
      </c>
      <c r="K6435" t="str">
        <f>LOOKUP(E6435,Types!A:A,Types!B:B)</f>
        <v>Pop</v>
      </c>
      <c r="L6435" t="str">
        <f>LOOKUP(I6435,Types!A:A,Types!B:B)</f>
        <v>Pop</v>
      </c>
      <c r="M6435">
        <f t="shared" si="100"/>
        <v>0</v>
      </c>
    </row>
    <row r="6436" spans="1:13" x14ac:dyDescent="0.2">
      <c r="A6436" t="s">
        <v>1473</v>
      </c>
      <c r="B6436">
        <v>7.5879518408328295E-4</v>
      </c>
      <c r="C6436">
        <v>2.23522968590259E-2</v>
      </c>
      <c r="D6436">
        <v>0.97082585096359197</v>
      </c>
      <c r="E6436">
        <v>2</v>
      </c>
      <c r="F6436">
        <v>0</v>
      </c>
      <c r="G6436">
        <v>0</v>
      </c>
      <c r="H6436">
        <v>1</v>
      </c>
      <c r="I6436">
        <v>2</v>
      </c>
      <c r="J6436">
        <v>2</v>
      </c>
      <c r="K6436" t="str">
        <f>LOOKUP(E6436,Types!A:A,Types!B:B)</f>
        <v>Pop</v>
      </c>
      <c r="L6436" t="str">
        <f>LOOKUP(I6436,Types!A:A,Types!B:B)</f>
        <v>Pop</v>
      </c>
      <c r="M6436">
        <f t="shared" si="100"/>
        <v>0</v>
      </c>
    </row>
    <row r="6437" spans="1:13" x14ac:dyDescent="0.2">
      <c r="A6437" t="s">
        <v>929</v>
      </c>
      <c r="B6437">
        <v>1.04473705869168E-3</v>
      </c>
      <c r="C6437">
        <v>5.7389654219150502E-2</v>
      </c>
      <c r="D6437">
        <v>0.93873941898345903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x14ac:dyDescent="0.2">
      <c r="A6438" t="s">
        <v>2123</v>
      </c>
      <c r="B6438">
        <v>1.4899750240147101E-3</v>
      </c>
      <c r="C6438">
        <v>0.15962339937686901</v>
      </c>
      <c r="D6438">
        <v>0.82024359703063898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867</v>
      </c>
      <c r="B6439">
        <v>1.12715037539601E-3</v>
      </c>
      <c r="C6439">
        <v>0.11991485208272901</v>
      </c>
      <c r="D6439">
        <v>0.86736905574798495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193</v>
      </c>
      <c r="B6440">
        <v>1.2847523903474201E-3</v>
      </c>
      <c r="C6440">
        <v>0.29853802919387801</v>
      </c>
      <c r="D6440">
        <v>0.69163030385971003</v>
      </c>
      <c r="E6440">
        <v>2</v>
      </c>
      <c r="F6440">
        <v>0</v>
      </c>
      <c r="G6440">
        <v>0</v>
      </c>
      <c r="H6440">
        <v>1</v>
      </c>
      <c r="I6440">
        <v>2</v>
      </c>
      <c r="J6440">
        <v>2</v>
      </c>
      <c r="K6440" t="str">
        <f>LOOKUP(E6440,Types!A:A,Types!B:B)</f>
        <v>Pop</v>
      </c>
      <c r="L6440" t="str">
        <f>LOOKUP(I6440,Types!A:A,Types!B:B)</f>
        <v>Pop</v>
      </c>
      <c r="M6440">
        <f t="shared" si="100"/>
        <v>0</v>
      </c>
    </row>
    <row r="6441" spans="1:13" x14ac:dyDescent="0.2">
      <c r="A6441" t="s">
        <v>1127</v>
      </c>
      <c r="B6441">
        <v>6.5430940594524102E-4</v>
      </c>
      <c r="C6441">
        <v>0.10374121367931299</v>
      </c>
      <c r="D6441">
        <v>0.89284753799438399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x14ac:dyDescent="0.2">
      <c r="A6442" t="s">
        <v>1863</v>
      </c>
      <c r="B6442">
        <v>5.3825567010790099E-4</v>
      </c>
      <c r="C6442">
        <v>2.1412344649433999E-2</v>
      </c>
      <c r="D6442">
        <v>0.97355860471725397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x14ac:dyDescent="0.2">
      <c r="A6443" t="s">
        <v>86</v>
      </c>
      <c r="B6443">
        <v>1.43294723238796E-3</v>
      </c>
      <c r="C6443">
        <v>0.10341870039701399</v>
      </c>
      <c r="D6443">
        <v>0.89309221506118697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x14ac:dyDescent="0.2">
      <c r="A6444" t="s">
        <v>157</v>
      </c>
      <c r="B6444">
        <v>8.8106963085010604E-4</v>
      </c>
      <c r="C6444">
        <v>8.9904613792896201E-2</v>
      </c>
      <c r="D6444">
        <v>0.90490639209747303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x14ac:dyDescent="0.2">
      <c r="A6445" t="s">
        <v>283</v>
      </c>
      <c r="B6445">
        <v>9.8840298596769506E-4</v>
      </c>
      <c r="C6445">
        <v>0.11654344946146</v>
      </c>
      <c r="D6445">
        <v>0.87634199857711703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211</v>
      </c>
      <c r="B6446">
        <v>9.9057285115122795E-4</v>
      </c>
      <c r="C6446">
        <v>9.4988405704498194E-2</v>
      </c>
      <c r="D6446">
        <v>0.89836603403091397</v>
      </c>
      <c r="E6446">
        <v>2</v>
      </c>
      <c r="F6446">
        <v>0</v>
      </c>
      <c r="G6446">
        <v>0</v>
      </c>
      <c r="H6446">
        <v>1</v>
      </c>
      <c r="I6446">
        <v>3</v>
      </c>
      <c r="J6446">
        <v>2</v>
      </c>
      <c r="K6446" t="str">
        <f>LOOKUP(E6446,Types!A:A,Types!B:B)</f>
        <v>Pop</v>
      </c>
      <c r="L6446" t="str">
        <f>LOOKUP(I6446,Types!A:A,Types!B:B)</f>
        <v>Tradition</v>
      </c>
      <c r="M6446">
        <f t="shared" si="100"/>
        <v>1</v>
      </c>
    </row>
    <row r="6447" spans="1:13" x14ac:dyDescent="0.2">
      <c r="A6447" t="s">
        <v>270</v>
      </c>
      <c r="B6447">
        <v>1.23797252308577E-3</v>
      </c>
      <c r="C6447">
        <v>8.9517369866371099E-2</v>
      </c>
      <c r="D6447">
        <v>0.89422833919525102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x14ac:dyDescent="0.2">
      <c r="A6448" t="s">
        <v>2170</v>
      </c>
      <c r="B6448">
        <v>8.1816315650939898E-4</v>
      </c>
      <c r="C6448">
        <v>4.9593366682529401E-2</v>
      </c>
      <c r="D6448">
        <v>0.93631768226623502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x14ac:dyDescent="0.2">
      <c r="A6449" t="s">
        <v>898</v>
      </c>
      <c r="B6449">
        <v>2.11165030486881E-3</v>
      </c>
      <c r="C6449">
        <v>0.29941007494926403</v>
      </c>
      <c r="D6449">
        <v>0.68575167655944802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x14ac:dyDescent="0.2">
      <c r="A6450" t="s">
        <v>2469</v>
      </c>
      <c r="B6450">
        <v>6.6341523779556101E-4</v>
      </c>
      <c r="C6450">
        <v>5.1314052194356898E-2</v>
      </c>
      <c r="D6450">
        <v>0.94015341997146595</v>
      </c>
      <c r="E6450">
        <v>2</v>
      </c>
      <c r="F6450">
        <v>0</v>
      </c>
      <c r="G6450">
        <v>0</v>
      </c>
      <c r="H6450">
        <v>1</v>
      </c>
      <c r="I6450">
        <v>1</v>
      </c>
      <c r="J6450">
        <v>2</v>
      </c>
      <c r="K6450" t="str">
        <f>LOOKUP(E6450,Types!A:A,Types!B:B)</f>
        <v>Pop</v>
      </c>
      <c r="L6450" t="str">
        <f>LOOKUP(I6450,Types!A:A,Types!B:B)</f>
        <v>Art</v>
      </c>
      <c r="M6450">
        <f t="shared" si="100"/>
        <v>-1</v>
      </c>
    </row>
    <row r="6451" spans="1:13" x14ac:dyDescent="0.2">
      <c r="A6451" t="s">
        <v>526</v>
      </c>
      <c r="B6451">
        <v>8.8519940618425597E-4</v>
      </c>
      <c r="C6451">
        <v>7.9977706074714605E-2</v>
      </c>
      <c r="D6451">
        <v>0.91654592752456598</v>
      </c>
      <c r="E6451">
        <v>2</v>
      </c>
      <c r="F6451">
        <v>0</v>
      </c>
      <c r="G6451">
        <v>0</v>
      </c>
      <c r="H6451">
        <v>1</v>
      </c>
      <c r="I6451">
        <v>1</v>
      </c>
      <c r="J6451">
        <v>2</v>
      </c>
      <c r="K6451" t="str">
        <f>LOOKUP(E6451,Types!A:A,Types!B:B)</f>
        <v>Pop</v>
      </c>
      <c r="L6451" t="str">
        <f>LOOKUP(I6451,Types!A:A,Types!B:B)</f>
        <v>Art</v>
      </c>
      <c r="M6451">
        <f t="shared" si="100"/>
        <v>-1</v>
      </c>
    </row>
    <row r="6452" spans="1:13" x14ac:dyDescent="0.2">
      <c r="A6452" t="s">
        <v>1642</v>
      </c>
      <c r="B6452">
        <v>1.3887882232666E-3</v>
      </c>
      <c r="C6452">
        <v>0.152217477560043</v>
      </c>
      <c r="D6452">
        <v>0.82892167568206698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x14ac:dyDescent="0.2">
      <c r="A6453" t="s">
        <v>938</v>
      </c>
      <c r="B6453">
        <v>9.9871947895735502E-4</v>
      </c>
      <c r="C6453">
        <v>9.22699719667434E-2</v>
      </c>
      <c r="D6453">
        <v>0.90144187211990301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x14ac:dyDescent="0.2">
      <c r="A6454" t="s">
        <v>675</v>
      </c>
      <c r="B6454">
        <v>1.0262726573273501E-3</v>
      </c>
      <c r="C6454">
        <v>7.7045544981956399E-2</v>
      </c>
      <c r="D6454">
        <v>0.89809513092041005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x14ac:dyDescent="0.2">
      <c r="A6455" t="s">
        <v>1561</v>
      </c>
      <c r="B6455">
        <v>9.5040828455239502E-4</v>
      </c>
      <c r="C6455">
        <v>7.9865016043186104E-2</v>
      </c>
      <c r="D6455">
        <v>0.91085708141326904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x14ac:dyDescent="0.2">
      <c r="A6456" t="s">
        <v>1529</v>
      </c>
      <c r="B6456">
        <v>1.6536685870960301E-3</v>
      </c>
      <c r="C6456">
        <v>0.247383818030357</v>
      </c>
      <c r="D6456">
        <v>0.74803262948989802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x14ac:dyDescent="0.2">
      <c r="A6457" t="s">
        <v>2250</v>
      </c>
      <c r="B6457">
        <v>1.1640221346169699E-3</v>
      </c>
      <c r="C6457">
        <v>0.15555202960968001</v>
      </c>
      <c r="D6457">
        <v>0.82216447591781605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45</v>
      </c>
      <c r="B6458">
        <v>7.8464770922437299E-4</v>
      </c>
      <c r="C6458">
        <v>6.9132551550865104E-2</v>
      </c>
      <c r="D6458">
        <v>0.92232048511505105</v>
      </c>
      <c r="E6458">
        <v>2</v>
      </c>
      <c r="F6458">
        <v>0</v>
      </c>
      <c r="G6458">
        <v>0</v>
      </c>
      <c r="H6458">
        <v>1</v>
      </c>
      <c r="I6458">
        <v>2</v>
      </c>
      <c r="J6458">
        <v>2</v>
      </c>
      <c r="K6458" t="str">
        <f>LOOKUP(E6458,Types!A:A,Types!B:B)</f>
        <v>Pop</v>
      </c>
      <c r="L6458" t="str">
        <f>LOOKUP(I6458,Types!A:A,Types!B:B)</f>
        <v>Pop</v>
      </c>
      <c r="M6458">
        <f t="shared" si="100"/>
        <v>0</v>
      </c>
    </row>
    <row r="6459" spans="1:13" x14ac:dyDescent="0.2">
      <c r="A6459" t="s">
        <v>1628</v>
      </c>
      <c r="B6459">
        <v>4.8489580512978099E-4</v>
      </c>
      <c r="C6459">
        <v>2.32614241540431E-2</v>
      </c>
      <c r="D6459">
        <v>0.97525268793106001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x14ac:dyDescent="0.2">
      <c r="A6460" t="s">
        <v>1900</v>
      </c>
      <c r="B6460">
        <v>1.58531230408698E-3</v>
      </c>
      <c r="C6460">
        <v>0.12264690548181501</v>
      </c>
      <c r="D6460">
        <v>0.864357590675354</v>
      </c>
      <c r="E6460">
        <v>2</v>
      </c>
      <c r="F6460">
        <v>0</v>
      </c>
      <c r="G6460">
        <v>0</v>
      </c>
      <c r="H6460">
        <v>1</v>
      </c>
      <c r="I6460">
        <v>1</v>
      </c>
      <c r="J6460">
        <v>2</v>
      </c>
      <c r="K6460" t="str">
        <f>LOOKUP(E6460,Types!A:A,Types!B:B)</f>
        <v>Pop</v>
      </c>
      <c r="L6460" t="str">
        <f>LOOKUP(I6460,Types!A:A,Types!B:B)</f>
        <v>Art</v>
      </c>
      <c r="M6460">
        <f t="shared" si="100"/>
        <v>-1</v>
      </c>
    </row>
    <row r="6461" spans="1:13" x14ac:dyDescent="0.2">
      <c r="A6461" t="s">
        <v>33</v>
      </c>
      <c r="B6461">
        <v>1.3851381372660301E-3</v>
      </c>
      <c r="C6461">
        <v>0.25949639081954901</v>
      </c>
      <c r="D6461">
        <v>0.72748810052871704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x14ac:dyDescent="0.2">
      <c r="A6462" t="s">
        <v>1577</v>
      </c>
      <c r="B6462">
        <v>8.3782064029946902E-4</v>
      </c>
      <c r="C6462">
        <v>7.8163251280784607E-2</v>
      </c>
      <c r="D6462">
        <v>0.90841817855834905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x14ac:dyDescent="0.2">
      <c r="A6463" t="s">
        <v>2310</v>
      </c>
      <c r="B6463">
        <v>1.0104584507644101E-3</v>
      </c>
      <c r="C6463">
        <v>8.7151192128658295E-2</v>
      </c>
      <c r="D6463">
        <v>0.89874053001403797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1071</v>
      </c>
      <c r="B6464">
        <v>1.36957259383052E-3</v>
      </c>
      <c r="C6464">
        <v>9.2019006609916604E-2</v>
      </c>
      <c r="D6464">
        <v>0.88371002674102705</v>
      </c>
      <c r="E6464">
        <v>2</v>
      </c>
      <c r="F6464">
        <v>0</v>
      </c>
      <c r="G6464">
        <v>0</v>
      </c>
      <c r="H6464">
        <v>1</v>
      </c>
      <c r="I6464">
        <v>2</v>
      </c>
      <c r="J6464">
        <v>2</v>
      </c>
      <c r="K6464" t="str">
        <f>LOOKUP(E6464,Types!A:A,Types!B:B)</f>
        <v>Pop</v>
      </c>
      <c r="L6464" t="str">
        <f>LOOKUP(I6464,Types!A:A,Types!B:B)</f>
        <v>Pop</v>
      </c>
      <c r="M6464">
        <f t="shared" si="100"/>
        <v>0</v>
      </c>
    </row>
    <row r="6465" spans="1:13" x14ac:dyDescent="0.2">
      <c r="A6465" t="s">
        <v>798</v>
      </c>
      <c r="B6465">
        <v>9.1276929015293696E-4</v>
      </c>
      <c r="C6465">
        <v>7.2982631623744895E-2</v>
      </c>
      <c r="D6465">
        <v>0.92379355430603005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x14ac:dyDescent="0.2">
      <c r="A6466" t="s">
        <v>1478</v>
      </c>
      <c r="B6466">
        <v>7.4690137989818996E-4</v>
      </c>
      <c r="C6466">
        <v>6.3912570476531899E-2</v>
      </c>
      <c r="D6466">
        <v>0.92339020967483498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x14ac:dyDescent="0.2">
      <c r="A6467" t="s">
        <v>909</v>
      </c>
      <c r="B6467">
        <v>1.0540864896029199E-3</v>
      </c>
      <c r="C6467">
        <v>4.7266695648431702E-2</v>
      </c>
      <c r="D6467">
        <v>0.94810265302658003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x14ac:dyDescent="0.2">
      <c r="A6468" t="s">
        <v>1691</v>
      </c>
      <c r="B6468">
        <v>2.1183358039706902E-3</v>
      </c>
      <c r="C6468">
        <v>0.41191402077674799</v>
      </c>
      <c r="D6468">
        <v>0.55714148283004705</v>
      </c>
      <c r="E6468">
        <v>2</v>
      </c>
      <c r="F6468">
        <v>0</v>
      </c>
      <c r="G6468">
        <v>0</v>
      </c>
      <c r="H6468">
        <v>1</v>
      </c>
      <c r="I6468">
        <v>1</v>
      </c>
      <c r="J6468">
        <v>2</v>
      </c>
      <c r="K6468" t="str">
        <f>LOOKUP(E6468,Types!A:A,Types!B:B)</f>
        <v>Pop</v>
      </c>
      <c r="L6468" t="str">
        <f>LOOKUP(I6468,Types!A:A,Types!B:B)</f>
        <v>Art</v>
      </c>
      <c r="M6468">
        <f t="shared" si="101"/>
        <v>-1</v>
      </c>
    </row>
    <row r="6469" spans="1:13" x14ac:dyDescent="0.2">
      <c r="A6469" t="s">
        <v>1930</v>
      </c>
      <c r="B6469">
        <v>7.7007978688925505E-4</v>
      </c>
      <c r="C6469">
        <v>6.8988524377345997E-2</v>
      </c>
      <c r="D6469">
        <v>0.92885506153106601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1343</v>
      </c>
      <c r="B6470">
        <v>1.51525705587118E-3</v>
      </c>
      <c r="C6470">
        <v>0.18435831367969499</v>
      </c>
      <c r="D6470">
        <v>0.79763430356979304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x14ac:dyDescent="0.2">
      <c r="A6471" t="s">
        <v>672</v>
      </c>
      <c r="B6471">
        <v>6.0823210515081796E-4</v>
      </c>
      <c r="C6471">
        <v>3.4951709210872602E-2</v>
      </c>
      <c r="D6471">
        <v>0.95533114671707098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x14ac:dyDescent="0.2">
      <c r="A6472" t="s">
        <v>1613</v>
      </c>
      <c r="B6472">
        <v>1.1406418634578501E-3</v>
      </c>
      <c r="C6472">
        <v>6.3165903091430595E-2</v>
      </c>
      <c r="D6472">
        <v>0.93200731277465798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111</v>
      </c>
      <c r="B6473">
        <v>9.6688413759693503E-4</v>
      </c>
      <c r="C6473">
        <v>0.105430997908115</v>
      </c>
      <c r="D6473">
        <v>0.88935953378677302</v>
      </c>
      <c r="E6473">
        <v>2</v>
      </c>
      <c r="F6473">
        <v>0</v>
      </c>
      <c r="G6473">
        <v>0</v>
      </c>
      <c r="H6473">
        <v>1</v>
      </c>
      <c r="I6473">
        <v>2</v>
      </c>
      <c r="J6473">
        <v>2</v>
      </c>
      <c r="K6473" t="str">
        <f>LOOKUP(E6473,Types!A:A,Types!B:B)</f>
        <v>Pop</v>
      </c>
      <c r="L6473" t="str">
        <f>LOOKUP(I6473,Types!A:A,Types!B:B)</f>
        <v>Pop</v>
      </c>
      <c r="M6473">
        <f t="shared" si="101"/>
        <v>0</v>
      </c>
    </row>
    <row r="6474" spans="1:13" x14ac:dyDescent="0.2">
      <c r="A6474" t="s">
        <v>1700</v>
      </c>
      <c r="B6474">
        <v>1.05989235453307E-3</v>
      </c>
      <c r="C6474">
        <v>6.6002152860164601E-2</v>
      </c>
      <c r="D6474">
        <v>0.90789127349853505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x14ac:dyDescent="0.2">
      <c r="A6475" t="s">
        <v>495</v>
      </c>
      <c r="B6475">
        <v>1.46295700687915E-3</v>
      </c>
      <c r="C6475">
        <v>0.17501807212829501</v>
      </c>
      <c r="D6475">
        <v>0.81837379932403498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x14ac:dyDescent="0.2">
      <c r="A6476" t="s">
        <v>332</v>
      </c>
      <c r="B6476">
        <v>1.18436536286026E-3</v>
      </c>
      <c r="C6476">
        <v>0.20969432592391901</v>
      </c>
      <c r="D6476">
        <v>0.77861255407333296</v>
      </c>
      <c r="E6476">
        <v>2</v>
      </c>
      <c r="F6476">
        <v>0</v>
      </c>
      <c r="G6476">
        <v>0</v>
      </c>
      <c r="H6476">
        <v>1</v>
      </c>
      <c r="I6476">
        <v>1</v>
      </c>
      <c r="J6476">
        <v>2</v>
      </c>
      <c r="K6476" t="str">
        <f>LOOKUP(E6476,Types!A:A,Types!B:B)</f>
        <v>Pop</v>
      </c>
      <c r="L6476" t="str">
        <f>LOOKUP(I6476,Types!A:A,Types!B:B)</f>
        <v>Art</v>
      </c>
      <c r="M6476">
        <f t="shared" si="101"/>
        <v>-1</v>
      </c>
    </row>
    <row r="6477" spans="1:13" x14ac:dyDescent="0.2">
      <c r="A6477" t="s">
        <v>833</v>
      </c>
      <c r="B6477">
        <v>1.2969372328370801E-3</v>
      </c>
      <c r="C6477">
        <v>0.20690669119357999</v>
      </c>
      <c r="D6477">
        <v>0.78591012954711903</v>
      </c>
      <c r="E6477">
        <v>2</v>
      </c>
      <c r="F6477">
        <v>0</v>
      </c>
      <c r="G6477">
        <v>0</v>
      </c>
      <c r="H6477">
        <v>1</v>
      </c>
      <c r="I6477">
        <v>2</v>
      </c>
      <c r="J6477">
        <v>2</v>
      </c>
      <c r="K6477" t="str">
        <f>LOOKUP(E6477,Types!A:A,Types!B:B)</f>
        <v>Pop</v>
      </c>
      <c r="L6477" t="str">
        <f>LOOKUP(I6477,Types!A:A,Types!B:B)</f>
        <v>Pop</v>
      </c>
      <c r="M6477">
        <f t="shared" si="101"/>
        <v>0</v>
      </c>
    </row>
    <row r="6478" spans="1:13" x14ac:dyDescent="0.2">
      <c r="A6478" t="s">
        <v>335</v>
      </c>
      <c r="B6478">
        <v>7.0760573726147402E-4</v>
      </c>
      <c r="C6478">
        <v>3.2688148319721201E-2</v>
      </c>
      <c r="D6478">
        <v>0.94828468561172397</v>
      </c>
      <c r="E6478">
        <v>2</v>
      </c>
      <c r="F6478">
        <v>0</v>
      </c>
      <c r="G6478">
        <v>0</v>
      </c>
      <c r="H6478">
        <v>1</v>
      </c>
      <c r="I6478">
        <v>1</v>
      </c>
      <c r="J6478">
        <v>2</v>
      </c>
      <c r="K6478" t="str">
        <f>LOOKUP(E6478,Types!A:A,Types!B:B)</f>
        <v>Pop</v>
      </c>
      <c r="L6478" t="str">
        <f>LOOKUP(I6478,Types!A:A,Types!B:B)</f>
        <v>Art</v>
      </c>
      <c r="M6478">
        <f t="shared" si="101"/>
        <v>-1</v>
      </c>
    </row>
    <row r="6479" spans="1:13" x14ac:dyDescent="0.2">
      <c r="A6479" t="s">
        <v>953</v>
      </c>
      <c r="B6479">
        <v>6.5113540040329099E-4</v>
      </c>
      <c r="C6479">
        <v>3.5653673112392398E-2</v>
      </c>
      <c r="D6479">
        <v>0.95861309766769398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x14ac:dyDescent="0.2">
      <c r="A6480" t="s">
        <v>896</v>
      </c>
      <c r="B6480">
        <v>1.3449378311634001E-3</v>
      </c>
      <c r="C6480">
        <v>9.7409933805465698E-2</v>
      </c>
      <c r="D6480">
        <v>0.88284772634506203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x14ac:dyDescent="0.2">
      <c r="A6481" t="s">
        <v>417</v>
      </c>
      <c r="B6481">
        <v>7.6848169555887504E-4</v>
      </c>
      <c r="C6481">
        <v>0.110457427799701</v>
      </c>
      <c r="D6481">
        <v>0.87705177068710305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x14ac:dyDescent="0.2">
      <c r="A6482" t="s">
        <v>2104</v>
      </c>
      <c r="B6482">
        <v>8.9617073535919103E-4</v>
      </c>
      <c r="C6482">
        <v>8.9052908122539506E-2</v>
      </c>
      <c r="D6482">
        <v>0.90032166242599398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492</v>
      </c>
      <c r="B6483">
        <v>8.9468556689098401E-4</v>
      </c>
      <c r="C6483">
        <v>7.3108486831188202E-2</v>
      </c>
      <c r="D6483">
        <v>0.92078733444213801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x14ac:dyDescent="0.2">
      <c r="A6484" t="s">
        <v>1622</v>
      </c>
      <c r="B6484">
        <v>6.8184081465005799E-4</v>
      </c>
      <c r="C6484">
        <v>7.1227245032787295E-2</v>
      </c>
      <c r="D6484">
        <v>0.91793197393417303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x14ac:dyDescent="0.2">
      <c r="A6485" t="s">
        <v>21</v>
      </c>
      <c r="B6485">
        <v>8.6523249046877005E-4</v>
      </c>
      <c r="C6485">
        <v>0.14230927824973999</v>
      </c>
      <c r="D6485">
        <v>0.85318624973297097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x14ac:dyDescent="0.2">
      <c r="A6486" t="s">
        <v>685</v>
      </c>
      <c r="B6486">
        <v>1.7136799870058801E-3</v>
      </c>
      <c r="C6486">
        <v>0.269253939390182</v>
      </c>
      <c r="D6486">
        <v>0.71634799242019598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x14ac:dyDescent="0.2">
      <c r="A6487" t="s">
        <v>2327</v>
      </c>
      <c r="B6487">
        <v>4.8796509508974801E-4</v>
      </c>
      <c r="C6487">
        <v>2.46815588325262E-2</v>
      </c>
      <c r="D6487">
        <v>0.97213381528854304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x14ac:dyDescent="0.2">
      <c r="A6488" t="s">
        <v>1227</v>
      </c>
      <c r="B6488">
        <v>9.4454782083630497E-4</v>
      </c>
      <c r="C6488">
        <v>4.6851318329572601E-2</v>
      </c>
      <c r="D6488">
        <v>0.94528818130493097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x14ac:dyDescent="0.2">
      <c r="A6489" t="s">
        <v>1979</v>
      </c>
      <c r="B6489">
        <v>1.1799382045865E-3</v>
      </c>
      <c r="C6489">
        <v>6.5318390727043096E-2</v>
      </c>
      <c r="D6489">
        <v>0.90511423349380404</v>
      </c>
      <c r="E6489">
        <v>2</v>
      </c>
      <c r="F6489">
        <v>0</v>
      </c>
      <c r="G6489">
        <v>0</v>
      </c>
      <c r="H6489">
        <v>1</v>
      </c>
      <c r="I6489">
        <v>1</v>
      </c>
      <c r="J6489">
        <v>2</v>
      </c>
      <c r="K6489" t="str">
        <f>LOOKUP(E6489,Types!A:A,Types!B:B)</f>
        <v>Pop</v>
      </c>
      <c r="L6489" t="str">
        <f>LOOKUP(I6489,Types!A:A,Types!B:B)</f>
        <v>Art</v>
      </c>
      <c r="M6489">
        <f t="shared" si="101"/>
        <v>-1</v>
      </c>
    </row>
    <row r="6490" spans="1:13" x14ac:dyDescent="0.2">
      <c r="A6490" t="s">
        <v>981</v>
      </c>
      <c r="B6490">
        <v>7.6891179196536498E-4</v>
      </c>
      <c r="C6490">
        <v>2.8986239805817601E-2</v>
      </c>
      <c r="D6490">
        <v>0.96705681085586503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x14ac:dyDescent="0.2">
      <c r="A6491" t="s">
        <v>1483</v>
      </c>
      <c r="B6491">
        <v>1.13452645018696E-3</v>
      </c>
      <c r="C6491">
        <v>0.224218145012855</v>
      </c>
      <c r="D6491">
        <v>0.77062791585922197</v>
      </c>
      <c r="E6491">
        <v>2</v>
      </c>
      <c r="F6491">
        <v>0</v>
      </c>
      <c r="G6491">
        <v>0</v>
      </c>
      <c r="H6491">
        <v>1</v>
      </c>
      <c r="I6491">
        <v>1</v>
      </c>
      <c r="J6491">
        <v>2</v>
      </c>
      <c r="K6491" t="str">
        <f>LOOKUP(E6491,Types!A:A,Types!B:B)</f>
        <v>Pop</v>
      </c>
      <c r="L6491" t="str">
        <f>LOOKUP(I6491,Types!A:A,Types!B:B)</f>
        <v>Art</v>
      </c>
      <c r="M6491">
        <f t="shared" si="101"/>
        <v>-1</v>
      </c>
    </row>
    <row r="6492" spans="1:13" x14ac:dyDescent="0.2">
      <c r="A6492" t="s">
        <v>449</v>
      </c>
      <c r="B6492">
        <v>1.46707403473556E-3</v>
      </c>
      <c r="C6492">
        <v>8.17003324627876E-2</v>
      </c>
      <c r="D6492">
        <v>0.91526669263839699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x14ac:dyDescent="0.2">
      <c r="A6493" t="s">
        <v>2361</v>
      </c>
      <c r="B6493">
        <v>1.88840366899967E-3</v>
      </c>
      <c r="C6493">
        <v>0.33904656767845098</v>
      </c>
      <c r="D6493">
        <v>0.64573490619659402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x14ac:dyDescent="0.2">
      <c r="A6494" t="s">
        <v>2362</v>
      </c>
      <c r="B6494">
        <v>2.0661894232034601E-3</v>
      </c>
      <c r="C6494">
        <v>0.12927997112274101</v>
      </c>
      <c r="D6494">
        <v>0.790252685546875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629</v>
      </c>
      <c r="B6495">
        <v>7.9942663433030204E-4</v>
      </c>
      <c r="C6495">
        <v>8.1847310066223103E-2</v>
      </c>
      <c r="D6495">
        <v>0.90974205732345503</v>
      </c>
      <c r="E6495">
        <v>2</v>
      </c>
      <c r="F6495">
        <v>0</v>
      </c>
      <c r="G6495">
        <v>0</v>
      </c>
      <c r="H6495">
        <v>1</v>
      </c>
      <c r="I6495">
        <v>2</v>
      </c>
      <c r="J6495">
        <v>2</v>
      </c>
      <c r="K6495" t="str">
        <f>LOOKUP(E6495,Types!A:A,Types!B:B)</f>
        <v>Pop</v>
      </c>
      <c r="L6495" t="str">
        <f>LOOKUP(I6495,Types!A:A,Types!B:B)</f>
        <v>Pop</v>
      </c>
      <c r="M6495">
        <f t="shared" si="101"/>
        <v>0</v>
      </c>
    </row>
    <row r="6496" spans="1:13" x14ac:dyDescent="0.2">
      <c r="A6496" t="s">
        <v>2285</v>
      </c>
      <c r="B6496">
        <v>6.6837505437433698E-4</v>
      </c>
      <c r="C6496">
        <v>5.97107894718647E-2</v>
      </c>
      <c r="D6496">
        <v>0.93686079978942804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x14ac:dyDescent="0.2">
      <c r="A6497" t="s">
        <v>2039</v>
      </c>
      <c r="B6497">
        <v>1.65663473308086E-3</v>
      </c>
      <c r="C6497">
        <v>0.125878855586051</v>
      </c>
      <c r="D6497">
        <v>0.86620604991912797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x14ac:dyDescent="0.2">
      <c r="A6498" t="s">
        <v>1306</v>
      </c>
      <c r="B6498">
        <v>9.7746495157480197E-4</v>
      </c>
      <c r="C6498">
        <v>0.10604628175497</v>
      </c>
      <c r="D6498">
        <v>0.88138842582702603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x14ac:dyDescent="0.2">
      <c r="A6499" t="s">
        <v>678</v>
      </c>
      <c r="B6499">
        <v>1.0167078580707301E-3</v>
      </c>
      <c r="C6499">
        <v>8.4568247199058505E-2</v>
      </c>
      <c r="D6499">
        <v>0.90823847055435103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x14ac:dyDescent="0.2">
      <c r="A6500" t="s">
        <v>1901</v>
      </c>
      <c r="B6500">
        <v>1.5334354247897801E-3</v>
      </c>
      <c r="C6500">
        <v>0.166540026664733</v>
      </c>
      <c r="D6500">
        <v>0.82430952787399203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x14ac:dyDescent="0.2">
      <c r="A6501" t="s">
        <v>199</v>
      </c>
      <c r="B6501">
        <v>1.3561490923166199E-3</v>
      </c>
      <c r="C6501">
        <v>0.16566526889801</v>
      </c>
      <c r="D6501">
        <v>0.82502591609954801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x14ac:dyDescent="0.2">
      <c r="A6502" t="s">
        <v>1154</v>
      </c>
      <c r="B6502">
        <v>7.4521155329421098E-4</v>
      </c>
      <c r="C6502">
        <v>8.5332542657852103E-2</v>
      </c>
      <c r="D6502">
        <v>0.90836453437805098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x14ac:dyDescent="0.2">
      <c r="A6503" t="s">
        <v>1987</v>
      </c>
      <c r="B6503">
        <v>1.2250661384314201E-3</v>
      </c>
      <c r="C6503">
        <v>0.111945524811744</v>
      </c>
      <c r="D6503">
        <v>0.86834961175918501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x14ac:dyDescent="0.2">
      <c r="A6504" t="s">
        <v>1415</v>
      </c>
      <c r="B6504">
        <v>1.42676243558526E-3</v>
      </c>
      <c r="C6504">
        <v>0.11270438134670201</v>
      </c>
      <c r="D6504">
        <v>0.879255712032318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x14ac:dyDescent="0.2">
      <c r="A6505" t="s">
        <v>1873</v>
      </c>
      <c r="B6505">
        <v>6.9031974999234004E-4</v>
      </c>
      <c r="C6505">
        <v>7.8450329601764596E-2</v>
      </c>
      <c r="D6505">
        <v>0.91407132148742598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x14ac:dyDescent="0.2">
      <c r="A6506" t="s">
        <v>1315</v>
      </c>
      <c r="B6506">
        <v>7.1621115785092105E-4</v>
      </c>
      <c r="C6506">
        <v>0.12236376106739</v>
      </c>
      <c r="D6506">
        <v>0.87005388736724798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1749</v>
      </c>
      <c r="B6507">
        <v>1.00530451163649E-3</v>
      </c>
      <c r="C6507">
        <v>0.33147782087326</v>
      </c>
      <c r="D6507">
        <v>0.66459816694259599</v>
      </c>
      <c r="E6507">
        <v>2</v>
      </c>
      <c r="F6507">
        <v>0</v>
      </c>
      <c r="G6507">
        <v>0</v>
      </c>
      <c r="H6507">
        <v>1</v>
      </c>
      <c r="I6507">
        <v>2</v>
      </c>
      <c r="J6507">
        <v>2</v>
      </c>
      <c r="K6507" t="str">
        <f>LOOKUP(E6507,Types!A:A,Types!B:B)</f>
        <v>Pop</v>
      </c>
      <c r="L6507" t="str">
        <f>LOOKUP(I6507,Types!A:A,Types!B:B)</f>
        <v>Pop</v>
      </c>
      <c r="M6507">
        <f t="shared" si="101"/>
        <v>0</v>
      </c>
    </row>
    <row r="6508" spans="1:13" x14ac:dyDescent="0.2">
      <c r="A6508" t="s">
        <v>62</v>
      </c>
      <c r="B6508">
        <v>3.8376465090550401E-4</v>
      </c>
      <c r="C6508">
        <v>2.2978819906711499E-2</v>
      </c>
      <c r="D6508">
        <v>0.97414028644561701</v>
      </c>
      <c r="E6508">
        <v>2</v>
      </c>
      <c r="F6508">
        <v>0</v>
      </c>
      <c r="G6508">
        <v>0</v>
      </c>
      <c r="H6508">
        <v>1</v>
      </c>
      <c r="I6508">
        <v>2</v>
      </c>
      <c r="J6508">
        <v>2</v>
      </c>
      <c r="K6508" t="str">
        <f>LOOKUP(E6508,Types!A:A,Types!B:B)</f>
        <v>Pop</v>
      </c>
      <c r="L6508" t="str">
        <f>LOOKUP(I6508,Types!A:A,Types!B:B)</f>
        <v>Pop</v>
      </c>
      <c r="M6508">
        <f t="shared" si="101"/>
        <v>0</v>
      </c>
    </row>
    <row r="6509" spans="1:13" x14ac:dyDescent="0.2">
      <c r="A6509" t="s">
        <v>311</v>
      </c>
      <c r="B6509">
        <v>5.6021031923592004E-4</v>
      </c>
      <c r="C6509">
        <v>7.3313355445861803E-2</v>
      </c>
      <c r="D6509">
        <v>0.92316579818725497</v>
      </c>
      <c r="E6509">
        <v>2</v>
      </c>
      <c r="F6509">
        <v>0</v>
      </c>
      <c r="G6509">
        <v>0</v>
      </c>
      <c r="H6509">
        <v>1</v>
      </c>
      <c r="I6509">
        <v>1</v>
      </c>
      <c r="J6509">
        <v>2</v>
      </c>
      <c r="K6509" t="str">
        <f>LOOKUP(E6509,Types!A:A,Types!B:B)</f>
        <v>Pop</v>
      </c>
      <c r="L6509" t="str">
        <f>LOOKUP(I6509,Types!A:A,Types!B:B)</f>
        <v>Art</v>
      </c>
      <c r="M6509">
        <f t="shared" si="101"/>
        <v>-1</v>
      </c>
    </row>
    <row r="6510" spans="1:13" x14ac:dyDescent="0.2">
      <c r="A6510" t="s">
        <v>139</v>
      </c>
      <c r="B6510">
        <v>5.5350700858980396E-4</v>
      </c>
      <c r="C6510">
        <v>5.8325022459030103E-2</v>
      </c>
      <c r="D6510">
        <v>0.93950343132018999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x14ac:dyDescent="0.2">
      <c r="A6511" t="s">
        <v>1946</v>
      </c>
      <c r="B6511">
        <v>2.1677943877875801E-3</v>
      </c>
      <c r="C6511">
        <v>0.25186821818351701</v>
      </c>
      <c r="D6511">
        <v>0.71332299709320002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x14ac:dyDescent="0.2">
      <c r="A6512" t="s">
        <v>73</v>
      </c>
      <c r="B6512">
        <v>1.47056649439036E-3</v>
      </c>
      <c r="C6512">
        <v>0.17682059109210899</v>
      </c>
      <c r="D6512">
        <v>0.81508064270019498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x14ac:dyDescent="0.2">
      <c r="A6513" t="s">
        <v>2436</v>
      </c>
      <c r="B6513">
        <v>5.55271457415074E-4</v>
      </c>
      <c r="C6513">
        <v>3.5766545683145502E-2</v>
      </c>
      <c r="D6513">
        <v>0.96025115251541104</v>
      </c>
      <c r="E6513">
        <v>2</v>
      </c>
      <c r="F6513">
        <v>0</v>
      </c>
      <c r="G6513">
        <v>0</v>
      </c>
      <c r="H6513">
        <v>1</v>
      </c>
      <c r="I6513">
        <v>1</v>
      </c>
      <c r="J6513">
        <v>2</v>
      </c>
      <c r="K6513" t="str">
        <f>LOOKUP(E6513,Types!A:A,Types!B:B)</f>
        <v>Pop</v>
      </c>
      <c r="L6513" t="str">
        <f>LOOKUP(I6513,Types!A:A,Types!B:B)</f>
        <v>Art</v>
      </c>
      <c r="M6513">
        <f t="shared" si="101"/>
        <v>-1</v>
      </c>
    </row>
    <row r="6514" spans="1:13" x14ac:dyDescent="0.2">
      <c r="A6514" t="s">
        <v>761</v>
      </c>
      <c r="B6514">
        <v>9.1976544354110902E-4</v>
      </c>
      <c r="C6514">
        <v>7.6403707265853799E-2</v>
      </c>
      <c r="D6514">
        <v>0.91340762376785201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x14ac:dyDescent="0.2">
      <c r="A6515" t="s">
        <v>250</v>
      </c>
      <c r="B6515">
        <v>7.2286982322111704E-4</v>
      </c>
      <c r="C6515">
        <v>7.7902264893054907E-2</v>
      </c>
      <c r="D6515">
        <v>0.91736352443695002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x14ac:dyDescent="0.2">
      <c r="A6516" t="s">
        <v>127</v>
      </c>
      <c r="B6516">
        <v>1.52484525460749E-3</v>
      </c>
      <c r="C6516">
        <v>0.39524742960929798</v>
      </c>
      <c r="D6516">
        <v>0.59614109992980902</v>
      </c>
      <c r="E6516">
        <v>2</v>
      </c>
      <c r="F6516">
        <v>0</v>
      </c>
      <c r="G6516">
        <v>0</v>
      </c>
      <c r="H6516">
        <v>1</v>
      </c>
      <c r="I6516">
        <v>1</v>
      </c>
      <c r="J6516">
        <v>2</v>
      </c>
      <c r="K6516" t="str">
        <f>LOOKUP(E6516,Types!A:A,Types!B:B)</f>
        <v>Pop</v>
      </c>
      <c r="L6516" t="str">
        <f>LOOKUP(I6516,Types!A:A,Types!B:B)</f>
        <v>Art</v>
      </c>
      <c r="M6516">
        <f t="shared" si="101"/>
        <v>-1</v>
      </c>
    </row>
    <row r="6517" spans="1:13" x14ac:dyDescent="0.2">
      <c r="A6517" t="s">
        <v>1860</v>
      </c>
      <c r="B6517">
        <v>1.20036432053893E-3</v>
      </c>
      <c r="C6517">
        <v>9.2238046228885595E-2</v>
      </c>
      <c r="D6517">
        <v>0.89922821521759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x14ac:dyDescent="0.2">
      <c r="A6518" t="s">
        <v>2399</v>
      </c>
      <c r="B6518">
        <v>9.0479810023680297E-4</v>
      </c>
      <c r="C6518">
        <v>0.114061810076236</v>
      </c>
      <c r="D6518">
        <v>0.87123739719390803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x14ac:dyDescent="0.2">
      <c r="A6519" t="s">
        <v>1393</v>
      </c>
      <c r="B6519">
        <v>1.3073892332613401E-3</v>
      </c>
      <c r="C6519">
        <v>8.0665573477745001E-2</v>
      </c>
      <c r="D6519">
        <v>0.91072899103164595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x14ac:dyDescent="0.2">
      <c r="A6520" t="s">
        <v>1311</v>
      </c>
      <c r="B6520">
        <v>1.09313195571303E-3</v>
      </c>
      <c r="C6520">
        <v>0.17221063375473</v>
      </c>
      <c r="D6520">
        <v>0.80104821920394897</v>
      </c>
      <c r="E6520">
        <v>2</v>
      </c>
      <c r="F6520">
        <v>0</v>
      </c>
      <c r="G6520">
        <v>0</v>
      </c>
      <c r="H6520">
        <v>1</v>
      </c>
      <c r="I6520">
        <v>1</v>
      </c>
      <c r="J6520">
        <v>2</v>
      </c>
      <c r="K6520" t="str">
        <f>LOOKUP(E6520,Types!A:A,Types!B:B)</f>
        <v>Pop</v>
      </c>
      <c r="L6520" t="str">
        <f>LOOKUP(I6520,Types!A:A,Types!B:B)</f>
        <v>Art</v>
      </c>
      <c r="M6520">
        <f t="shared" si="101"/>
        <v>-1</v>
      </c>
    </row>
    <row r="6521" spans="1:13" x14ac:dyDescent="0.2">
      <c r="A6521" t="s">
        <v>1197</v>
      </c>
      <c r="B6521">
        <v>1.12191960215568E-3</v>
      </c>
      <c r="C6521">
        <v>0.120116464793682</v>
      </c>
      <c r="D6521">
        <v>0.86787760257720903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487</v>
      </c>
      <c r="B6522">
        <v>1.15510623436421E-3</v>
      </c>
      <c r="C6522">
        <v>8.2583241164684296E-2</v>
      </c>
      <c r="D6522">
        <v>0.90107375383376997</v>
      </c>
      <c r="E6522">
        <v>2</v>
      </c>
      <c r="F6522">
        <v>0</v>
      </c>
      <c r="G6522">
        <v>0</v>
      </c>
      <c r="H6522">
        <v>1</v>
      </c>
      <c r="I6522">
        <v>2</v>
      </c>
      <c r="J6522">
        <v>2</v>
      </c>
      <c r="K6522" t="str">
        <f>LOOKUP(E6522,Types!A:A,Types!B:B)</f>
        <v>Pop</v>
      </c>
      <c r="L6522" t="str">
        <f>LOOKUP(I6522,Types!A:A,Types!B:B)</f>
        <v>Pop</v>
      </c>
      <c r="M6522">
        <f t="shared" si="101"/>
        <v>0</v>
      </c>
    </row>
    <row r="6523" spans="1:13" x14ac:dyDescent="0.2">
      <c r="A6523" t="s">
        <v>482</v>
      </c>
      <c r="B6523">
        <v>1.5457055997103401E-3</v>
      </c>
      <c r="C6523">
        <v>0.282669067382812</v>
      </c>
      <c r="D6523">
        <v>0.70846742391586304</v>
      </c>
      <c r="E6523">
        <v>2</v>
      </c>
      <c r="F6523">
        <v>0</v>
      </c>
      <c r="G6523">
        <v>0</v>
      </c>
      <c r="H6523">
        <v>1</v>
      </c>
      <c r="I6523">
        <v>2</v>
      </c>
      <c r="J6523">
        <v>2</v>
      </c>
      <c r="K6523" t="str">
        <f>LOOKUP(E6523,Types!A:A,Types!B:B)</f>
        <v>Pop</v>
      </c>
      <c r="L6523" t="str">
        <f>LOOKUP(I6523,Types!A:A,Types!B:B)</f>
        <v>Pop</v>
      </c>
      <c r="M6523">
        <f t="shared" si="101"/>
        <v>0</v>
      </c>
    </row>
    <row r="6524" spans="1:13" x14ac:dyDescent="0.2">
      <c r="A6524" t="s">
        <v>604</v>
      </c>
      <c r="B6524">
        <v>1.0226540034636801E-3</v>
      </c>
      <c r="C6524">
        <v>6.4144134521484306E-2</v>
      </c>
      <c r="D6524">
        <v>0.93079221248626698</v>
      </c>
      <c r="E6524">
        <v>2</v>
      </c>
      <c r="F6524">
        <v>0</v>
      </c>
      <c r="G6524">
        <v>0</v>
      </c>
      <c r="H6524">
        <v>1</v>
      </c>
      <c r="I6524">
        <v>1</v>
      </c>
      <c r="J6524">
        <v>2</v>
      </c>
      <c r="K6524" t="str">
        <f>LOOKUP(E6524,Types!A:A,Types!B:B)</f>
        <v>Pop</v>
      </c>
      <c r="L6524" t="str">
        <f>LOOKUP(I6524,Types!A:A,Types!B:B)</f>
        <v>Art</v>
      </c>
      <c r="M6524">
        <f t="shared" si="101"/>
        <v>-1</v>
      </c>
    </row>
    <row r="6525" spans="1:13" x14ac:dyDescent="0.2">
      <c r="A6525" t="s">
        <v>1522</v>
      </c>
      <c r="B6525">
        <v>1.55613443348556E-3</v>
      </c>
      <c r="C6525">
        <v>8.8185995817184407E-2</v>
      </c>
      <c r="D6525">
        <v>0.905842065811157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x14ac:dyDescent="0.2">
      <c r="A6526" t="s">
        <v>1572</v>
      </c>
      <c r="B6526">
        <v>1.1521769920364001E-3</v>
      </c>
      <c r="C6526">
        <v>0.151133492588996</v>
      </c>
      <c r="D6526">
        <v>0.84333229064941395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x14ac:dyDescent="0.2">
      <c r="A6527" t="s">
        <v>1631</v>
      </c>
      <c r="B6527">
        <v>9.9214026704430493E-4</v>
      </c>
      <c r="C6527">
        <v>7.7305287122726399E-2</v>
      </c>
      <c r="D6527">
        <v>0.91364687681198098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x14ac:dyDescent="0.2">
      <c r="A6528" t="s">
        <v>885</v>
      </c>
      <c r="B6528">
        <v>5.4442306281998699E-4</v>
      </c>
      <c r="C6528">
        <v>3.4282285720109898E-2</v>
      </c>
      <c r="D6528">
        <v>0.95859515666961603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x14ac:dyDescent="0.2">
      <c r="A6529" t="s">
        <v>561</v>
      </c>
      <c r="B6529">
        <v>1.4259170275181499E-3</v>
      </c>
      <c r="C6529">
        <v>0.22840416431426999</v>
      </c>
      <c r="D6529">
        <v>0.76130729913711503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x14ac:dyDescent="0.2">
      <c r="A6530" t="s">
        <v>1955</v>
      </c>
      <c r="B6530">
        <v>9.1414019698277105E-4</v>
      </c>
      <c r="C6530">
        <v>9.0337567031383501E-2</v>
      </c>
      <c r="D6530">
        <v>0.90798145532607999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x14ac:dyDescent="0.2">
      <c r="A6531" t="s">
        <v>1768</v>
      </c>
      <c r="B6531">
        <v>1.88696221448481E-3</v>
      </c>
      <c r="C6531">
        <v>0.186042755842208</v>
      </c>
      <c r="D6531">
        <v>0.79957365989685003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x14ac:dyDescent="0.2">
      <c r="A6532" t="s">
        <v>1911</v>
      </c>
      <c r="B6532">
        <v>5.4269720567390301E-4</v>
      </c>
      <c r="C6532">
        <v>2.0599765703082001E-2</v>
      </c>
      <c r="D6532">
        <v>0.97762066125869695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x14ac:dyDescent="0.2">
      <c r="A6533" t="s">
        <v>1474</v>
      </c>
      <c r="B6533">
        <v>5.5197678739205003E-4</v>
      </c>
      <c r="C6533">
        <v>3.09253633022308E-2</v>
      </c>
      <c r="D6533">
        <v>0.95847862958908003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337</v>
      </c>
      <c r="B6534">
        <v>8.90800089109689E-4</v>
      </c>
      <c r="C6534">
        <v>5.87471053004264E-2</v>
      </c>
      <c r="D6534">
        <v>0.93215340375900202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x14ac:dyDescent="0.2">
      <c r="A6535" t="s">
        <v>1845</v>
      </c>
      <c r="B6535">
        <v>1.0905639501288501E-3</v>
      </c>
      <c r="C6535">
        <v>0.10296843200922</v>
      </c>
      <c r="D6535">
        <v>0.89403510093688898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x14ac:dyDescent="0.2">
      <c r="A6536" t="s">
        <v>1131</v>
      </c>
      <c r="B6536">
        <v>1.71615742146968E-3</v>
      </c>
      <c r="C6536">
        <v>0.18085396289825401</v>
      </c>
      <c r="D6536">
        <v>0.81557720899581898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</v>
      </c>
      <c r="B6537">
        <v>5.4235302377492103E-4</v>
      </c>
      <c r="C6537">
        <v>5.2209977060556398E-2</v>
      </c>
      <c r="D6537">
        <v>0.94614630937576205</v>
      </c>
      <c r="E6537">
        <v>2</v>
      </c>
      <c r="F6537">
        <v>0</v>
      </c>
      <c r="G6537">
        <v>0</v>
      </c>
      <c r="H6537">
        <v>1</v>
      </c>
      <c r="I6537">
        <v>2</v>
      </c>
      <c r="J6537">
        <v>2</v>
      </c>
      <c r="K6537" t="str">
        <f>LOOKUP(E6537,Types!A:A,Types!B:B)</f>
        <v>Pop</v>
      </c>
      <c r="L6537" t="str">
        <f>LOOKUP(I6537,Types!A:A,Types!B:B)</f>
        <v>Pop</v>
      </c>
      <c r="M6537">
        <f t="shared" si="102"/>
        <v>0</v>
      </c>
    </row>
    <row r="6538" spans="1:13" x14ac:dyDescent="0.2">
      <c r="A6538" t="s">
        <v>1575</v>
      </c>
      <c r="B6538">
        <v>1.3656300725415299E-3</v>
      </c>
      <c r="C6538">
        <v>9.2575550079345703E-2</v>
      </c>
      <c r="D6538">
        <v>0.87136209011077803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2195</v>
      </c>
      <c r="B6539">
        <v>8.3354004891589197E-4</v>
      </c>
      <c r="C6539">
        <v>7.0421040058135903E-2</v>
      </c>
      <c r="D6539">
        <v>0.92707735300063998</v>
      </c>
      <c r="E6539">
        <v>2</v>
      </c>
      <c r="F6539">
        <v>0</v>
      </c>
      <c r="G6539">
        <v>0</v>
      </c>
      <c r="H6539">
        <v>1</v>
      </c>
      <c r="I6539">
        <v>2</v>
      </c>
      <c r="J6539">
        <v>2</v>
      </c>
      <c r="K6539" t="str">
        <f>LOOKUP(E6539,Types!A:A,Types!B:B)</f>
        <v>Pop</v>
      </c>
      <c r="L6539" t="str">
        <f>LOOKUP(I6539,Types!A:A,Types!B:B)</f>
        <v>Pop</v>
      </c>
      <c r="M6539">
        <f t="shared" si="102"/>
        <v>0</v>
      </c>
    </row>
    <row r="6540" spans="1:13" x14ac:dyDescent="0.2">
      <c r="A6540" t="s">
        <v>1877</v>
      </c>
      <c r="B6540">
        <v>1.0580102680251E-3</v>
      </c>
      <c r="C6540">
        <v>9.1540135443210602E-2</v>
      </c>
      <c r="D6540">
        <v>0.89352673292160001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434</v>
      </c>
      <c r="B6541">
        <v>1.23161217197775E-3</v>
      </c>
      <c r="C6541">
        <v>0.14546249806880901</v>
      </c>
      <c r="D6541">
        <v>0.84657442569732599</v>
      </c>
      <c r="E6541">
        <v>2</v>
      </c>
      <c r="F6541">
        <v>0</v>
      </c>
      <c r="G6541">
        <v>0</v>
      </c>
      <c r="H6541">
        <v>1</v>
      </c>
      <c r="I6541">
        <v>2</v>
      </c>
      <c r="J6541">
        <v>2</v>
      </c>
      <c r="K6541" t="str">
        <f>LOOKUP(E6541,Types!A:A,Types!B:B)</f>
        <v>Pop</v>
      </c>
      <c r="L6541" t="str">
        <f>LOOKUP(I6541,Types!A:A,Types!B:B)</f>
        <v>Pop</v>
      </c>
      <c r="M6541">
        <f t="shared" si="102"/>
        <v>0</v>
      </c>
    </row>
    <row r="6542" spans="1:13" x14ac:dyDescent="0.2">
      <c r="A6542" t="s">
        <v>2364</v>
      </c>
      <c r="B6542">
        <v>1.79471832234412E-3</v>
      </c>
      <c r="C6542">
        <v>0.31464746594428999</v>
      </c>
      <c r="D6542">
        <v>0.68131297826766901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x14ac:dyDescent="0.2">
      <c r="A6543" t="s">
        <v>1140</v>
      </c>
      <c r="B6543">
        <v>8.6611404549330397E-4</v>
      </c>
      <c r="C6543">
        <v>5.0597079098224598E-2</v>
      </c>
      <c r="D6543">
        <v>0.94081592559814398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x14ac:dyDescent="0.2">
      <c r="A6544" t="s">
        <v>1384</v>
      </c>
      <c r="B6544">
        <v>8.7031401926651597E-4</v>
      </c>
      <c r="C6544">
        <v>3.0907748267054499E-2</v>
      </c>
      <c r="D6544">
        <v>0.96578890085220304</v>
      </c>
      <c r="E6544">
        <v>2</v>
      </c>
      <c r="F6544">
        <v>0</v>
      </c>
      <c r="G6544">
        <v>0</v>
      </c>
      <c r="H6544">
        <v>1</v>
      </c>
      <c r="I6544">
        <v>1</v>
      </c>
      <c r="J6544">
        <v>2</v>
      </c>
      <c r="K6544" t="str">
        <f>LOOKUP(E6544,Types!A:A,Types!B:B)</f>
        <v>Pop</v>
      </c>
      <c r="L6544" t="str">
        <f>LOOKUP(I6544,Types!A:A,Types!B:B)</f>
        <v>Art</v>
      </c>
      <c r="M6544">
        <f t="shared" si="102"/>
        <v>-1</v>
      </c>
    </row>
    <row r="6545" spans="1:13" x14ac:dyDescent="0.2">
      <c r="A6545" t="s">
        <v>2360</v>
      </c>
      <c r="B6545">
        <v>1.33776338770985E-3</v>
      </c>
      <c r="C6545">
        <v>9.9462889134883797E-2</v>
      </c>
      <c r="D6545">
        <v>0.89142012596130304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x14ac:dyDescent="0.2">
      <c r="A6546" t="s">
        <v>650</v>
      </c>
      <c r="B6546">
        <v>6.6723086638376095E-4</v>
      </c>
      <c r="C6546">
        <v>1.97902135550975E-2</v>
      </c>
      <c r="D6546">
        <v>0.96631824970245295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x14ac:dyDescent="0.2">
      <c r="A6547" t="s">
        <v>901</v>
      </c>
      <c r="B6547">
        <v>1.3803994515910699E-3</v>
      </c>
      <c r="C6547">
        <v>0.18270286917686401</v>
      </c>
      <c r="D6547">
        <v>0.80489164590835505</v>
      </c>
      <c r="E6547">
        <v>2</v>
      </c>
      <c r="F6547">
        <v>0</v>
      </c>
      <c r="G6547">
        <v>0</v>
      </c>
      <c r="H6547">
        <v>1</v>
      </c>
      <c r="I6547">
        <v>1</v>
      </c>
      <c r="J6547">
        <v>2</v>
      </c>
      <c r="K6547" t="str">
        <f>LOOKUP(E6547,Types!A:A,Types!B:B)</f>
        <v>Pop</v>
      </c>
      <c r="L6547" t="str">
        <f>LOOKUP(I6547,Types!A:A,Types!B:B)</f>
        <v>Art</v>
      </c>
      <c r="M6547">
        <f t="shared" si="102"/>
        <v>-1</v>
      </c>
    </row>
    <row r="6548" spans="1:13" x14ac:dyDescent="0.2">
      <c r="A6548" t="s">
        <v>159</v>
      </c>
      <c r="B6548">
        <v>3.8725879858247898E-4</v>
      </c>
      <c r="C6548">
        <v>1.2707351706922001E-2</v>
      </c>
      <c r="D6548">
        <v>0.98355734348297097</v>
      </c>
      <c r="E6548">
        <v>2</v>
      </c>
      <c r="F6548">
        <v>0</v>
      </c>
      <c r="G6548">
        <v>0</v>
      </c>
      <c r="H6548">
        <v>1</v>
      </c>
      <c r="I6548">
        <v>1</v>
      </c>
      <c r="J6548">
        <v>2</v>
      </c>
      <c r="K6548" t="str">
        <f>LOOKUP(E6548,Types!A:A,Types!B:B)</f>
        <v>Pop</v>
      </c>
      <c r="L6548" t="str">
        <f>LOOKUP(I6548,Types!A:A,Types!B:B)</f>
        <v>Art</v>
      </c>
      <c r="M6548">
        <f t="shared" si="102"/>
        <v>-1</v>
      </c>
    </row>
    <row r="6549" spans="1:13" x14ac:dyDescent="0.2">
      <c r="A6549" t="s">
        <v>2290</v>
      </c>
      <c r="B6549">
        <v>1.3269915943965301E-3</v>
      </c>
      <c r="C6549">
        <v>0.115568719804286</v>
      </c>
      <c r="D6549">
        <v>0.87601339817047097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x14ac:dyDescent="0.2">
      <c r="A6550" t="s">
        <v>2398</v>
      </c>
      <c r="B6550">
        <v>8.2925596507266099E-4</v>
      </c>
      <c r="C6550">
        <v>4.6486858278512899E-2</v>
      </c>
      <c r="D6550">
        <v>0.94869846105575495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x14ac:dyDescent="0.2">
      <c r="A6551" t="s">
        <v>916</v>
      </c>
      <c r="B6551">
        <v>8.4849260747432698E-4</v>
      </c>
      <c r="C6551">
        <v>3.7904966622590998E-2</v>
      </c>
      <c r="D6551">
        <v>0.95855402946472101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x14ac:dyDescent="0.2">
      <c r="A6552" t="s">
        <v>2392</v>
      </c>
      <c r="B6552">
        <v>1.5563478227704701E-3</v>
      </c>
      <c r="C6552">
        <v>0.19204254448413799</v>
      </c>
      <c r="D6552">
        <v>0.78539365530014005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x14ac:dyDescent="0.2">
      <c r="A6553" t="s">
        <v>137</v>
      </c>
      <c r="B6553">
        <v>8.0384948523715095E-4</v>
      </c>
      <c r="C6553">
        <v>0.10350264608860001</v>
      </c>
      <c r="D6553">
        <v>0.89301073551177901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x14ac:dyDescent="0.2">
      <c r="A6554" t="s">
        <v>777</v>
      </c>
      <c r="B6554">
        <v>1.92224339116364E-3</v>
      </c>
      <c r="C6554">
        <v>0.19755381345748901</v>
      </c>
      <c r="D6554">
        <v>0.78707271814346302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x14ac:dyDescent="0.2">
      <c r="A6555" t="s">
        <v>260</v>
      </c>
      <c r="B6555">
        <v>1.5538417501374999E-3</v>
      </c>
      <c r="C6555">
        <v>0.13764232397079401</v>
      </c>
      <c r="D6555">
        <v>0.85352700948715199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x14ac:dyDescent="0.2">
      <c r="A6556" t="s">
        <v>1722</v>
      </c>
      <c r="B6556">
        <v>1.3249362818896699E-3</v>
      </c>
      <c r="C6556">
        <v>7.9424552619457203E-2</v>
      </c>
      <c r="D6556">
        <v>0.90397936105728105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x14ac:dyDescent="0.2">
      <c r="A6557" t="s">
        <v>2042</v>
      </c>
      <c r="B6557">
        <v>8.8784343097358899E-4</v>
      </c>
      <c r="C6557">
        <v>9.5956057310104301E-2</v>
      </c>
      <c r="D6557">
        <v>0.89640253782272294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x14ac:dyDescent="0.2">
      <c r="A6558" t="s">
        <v>171</v>
      </c>
      <c r="B6558">
        <v>7.2221254231408195E-4</v>
      </c>
      <c r="C6558">
        <v>6.0272805392742101E-2</v>
      </c>
      <c r="D6558">
        <v>0.93303984403610196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x14ac:dyDescent="0.2">
      <c r="A6559" t="s">
        <v>1721</v>
      </c>
      <c r="B6559">
        <v>7.9747562995180401E-4</v>
      </c>
      <c r="C6559">
        <v>5.3105209022760301E-2</v>
      </c>
      <c r="D6559">
        <v>0.93692630529403598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x14ac:dyDescent="0.2">
      <c r="A6560" t="s">
        <v>1180</v>
      </c>
      <c r="B6560">
        <v>5.4812699090689399E-4</v>
      </c>
      <c r="C6560">
        <v>4.4384930282831102E-2</v>
      </c>
      <c r="D6560">
        <v>0.94882023334503096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x14ac:dyDescent="0.2">
      <c r="A6561" t="s">
        <v>1209</v>
      </c>
      <c r="B6561">
        <v>7.9606444342061801E-4</v>
      </c>
      <c r="C6561">
        <v>5.4036587476730298E-2</v>
      </c>
      <c r="D6561">
        <v>0.93912595510482699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1149</v>
      </c>
      <c r="B6562">
        <v>1.08272198121994E-3</v>
      </c>
      <c r="C6562">
        <v>0.12481709569692601</v>
      </c>
      <c r="D6562">
        <v>0.85346233844757002</v>
      </c>
      <c r="E6562">
        <v>2</v>
      </c>
      <c r="F6562">
        <v>0</v>
      </c>
      <c r="G6562">
        <v>0</v>
      </c>
      <c r="H6562">
        <v>1</v>
      </c>
      <c r="I6562">
        <v>2</v>
      </c>
      <c r="J6562">
        <v>2</v>
      </c>
      <c r="K6562" t="str">
        <f>LOOKUP(E6562,Types!A:A,Types!B:B)</f>
        <v>Pop</v>
      </c>
      <c r="L6562" t="str">
        <f>LOOKUP(I6562,Types!A:A,Types!B:B)</f>
        <v>Pop</v>
      </c>
      <c r="M6562">
        <f t="shared" si="102"/>
        <v>0</v>
      </c>
    </row>
    <row r="6563" spans="1:13" x14ac:dyDescent="0.2">
      <c r="A6563" t="s">
        <v>2301</v>
      </c>
      <c r="B6563">
        <v>8.7035604519769495E-4</v>
      </c>
      <c r="C6563">
        <v>3.6336399614810902E-2</v>
      </c>
      <c r="D6563">
        <v>0.94731807708740201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x14ac:dyDescent="0.2">
      <c r="A6564" t="s">
        <v>2147</v>
      </c>
      <c r="B6564">
        <v>1.23614748008549E-3</v>
      </c>
      <c r="C6564">
        <v>0.20415535569190901</v>
      </c>
      <c r="D6564">
        <v>0.77981925010681097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x14ac:dyDescent="0.2">
      <c r="A6565" t="s">
        <v>2003</v>
      </c>
      <c r="B6565">
        <v>1.45114480983465E-3</v>
      </c>
      <c r="C6565">
        <v>0.17582282423973</v>
      </c>
      <c r="D6565">
        <v>0.80654847621917702</v>
      </c>
      <c r="E6565">
        <v>2</v>
      </c>
      <c r="F6565">
        <v>0</v>
      </c>
      <c r="G6565">
        <v>0</v>
      </c>
      <c r="H6565">
        <v>1</v>
      </c>
      <c r="I6565">
        <v>1</v>
      </c>
      <c r="J6565">
        <v>2</v>
      </c>
      <c r="K6565" t="str">
        <f>LOOKUP(E6565,Types!A:A,Types!B:B)</f>
        <v>Pop</v>
      </c>
      <c r="L6565" t="str">
        <f>LOOKUP(I6565,Types!A:A,Types!B:B)</f>
        <v>Art</v>
      </c>
      <c r="M6565">
        <f t="shared" si="102"/>
        <v>-1</v>
      </c>
    </row>
    <row r="6566" spans="1:13" x14ac:dyDescent="0.2">
      <c r="A6566" t="s">
        <v>1510</v>
      </c>
      <c r="B6566">
        <v>1.59340118989348E-3</v>
      </c>
      <c r="C6566">
        <v>0.174215093255043</v>
      </c>
      <c r="D6566">
        <v>0.81717789173126198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x14ac:dyDescent="0.2">
      <c r="A6567" t="s">
        <v>671</v>
      </c>
      <c r="B6567">
        <v>7.0565688656643001E-4</v>
      </c>
      <c r="C6567">
        <v>5.6684918701648698E-2</v>
      </c>
      <c r="D6567">
        <v>0.93937593698501498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x14ac:dyDescent="0.2">
      <c r="A6568" t="s">
        <v>602</v>
      </c>
      <c r="B6568">
        <v>9.6946791745722196E-4</v>
      </c>
      <c r="C6568">
        <v>5.1206618547439499E-2</v>
      </c>
      <c r="D6568">
        <v>0.93647861480712802</v>
      </c>
      <c r="E6568">
        <v>2</v>
      </c>
      <c r="F6568">
        <v>0</v>
      </c>
      <c r="G6568">
        <v>0</v>
      </c>
      <c r="H6568">
        <v>1</v>
      </c>
      <c r="I6568">
        <v>1</v>
      </c>
      <c r="J6568">
        <v>2</v>
      </c>
      <c r="K6568" t="str">
        <f>LOOKUP(E6568,Types!A:A,Types!B:B)</f>
        <v>Pop</v>
      </c>
      <c r="L6568" t="str">
        <f>LOOKUP(I6568,Types!A:A,Types!B:B)</f>
        <v>Art</v>
      </c>
      <c r="M6568">
        <f t="shared" si="102"/>
        <v>-1</v>
      </c>
    </row>
    <row r="6569" spans="1:13" x14ac:dyDescent="0.2">
      <c r="A6569" t="s">
        <v>2243</v>
      </c>
      <c r="B6569">
        <v>9.1265264200046604E-4</v>
      </c>
      <c r="C6569">
        <v>9.0946450829505907E-2</v>
      </c>
      <c r="D6569">
        <v>0.90672874450683505</v>
      </c>
      <c r="E6569">
        <v>2</v>
      </c>
      <c r="F6569">
        <v>0</v>
      </c>
      <c r="G6569">
        <v>0</v>
      </c>
      <c r="H6569">
        <v>1</v>
      </c>
      <c r="I6569">
        <v>2</v>
      </c>
      <c r="J6569">
        <v>2</v>
      </c>
      <c r="K6569" t="str">
        <f>LOOKUP(E6569,Types!A:A,Types!B:B)</f>
        <v>Pop</v>
      </c>
      <c r="L6569" t="str">
        <f>LOOKUP(I6569,Types!A:A,Types!B:B)</f>
        <v>Pop</v>
      </c>
      <c r="M6569">
        <f t="shared" si="102"/>
        <v>0</v>
      </c>
    </row>
    <row r="6570" spans="1:13" x14ac:dyDescent="0.2">
      <c r="A6570" t="s">
        <v>2057</v>
      </c>
      <c r="B6570">
        <v>3.210284630768E-4</v>
      </c>
      <c r="C6570">
        <v>1.3802175410091801E-2</v>
      </c>
      <c r="D6570">
        <v>0.97979807853698697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x14ac:dyDescent="0.2">
      <c r="A6571" t="s">
        <v>239</v>
      </c>
      <c r="B6571">
        <v>1.2323147384449801E-3</v>
      </c>
      <c r="C6571">
        <v>0.116104200482368</v>
      </c>
      <c r="D6571">
        <v>0.87041503190994196</v>
      </c>
      <c r="E6571">
        <v>2</v>
      </c>
      <c r="F6571">
        <v>0</v>
      </c>
      <c r="G6571">
        <v>0</v>
      </c>
      <c r="H6571">
        <v>1</v>
      </c>
      <c r="I6571">
        <v>3</v>
      </c>
      <c r="J6571">
        <v>2</v>
      </c>
      <c r="K6571" t="str">
        <f>LOOKUP(E6571,Types!A:A,Types!B:B)</f>
        <v>Pop</v>
      </c>
      <c r="L6571" t="str">
        <f>LOOKUP(I6571,Types!A:A,Types!B:B)</f>
        <v>Tradition</v>
      </c>
      <c r="M6571">
        <f t="shared" si="102"/>
        <v>1</v>
      </c>
    </row>
    <row r="6572" spans="1:13" x14ac:dyDescent="0.2">
      <c r="A6572" t="s">
        <v>1779</v>
      </c>
      <c r="B6572">
        <v>1.06630485970526E-3</v>
      </c>
      <c r="C6572">
        <v>0.17980138957500399</v>
      </c>
      <c r="D6572">
        <v>0.80850040912628096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x14ac:dyDescent="0.2">
      <c r="A6573" t="s">
        <v>99</v>
      </c>
      <c r="B6573">
        <v>8.5201521869748798E-4</v>
      </c>
      <c r="C6573">
        <v>7.6593346893787301E-2</v>
      </c>
      <c r="D6573">
        <v>0.91332566738128595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x14ac:dyDescent="0.2">
      <c r="A6574" t="s">
        <v>1571</v>
      </c>
      <c r="B6574">
        <v>8.7041856022551602E-4</v>
      </c>
      <c r="C6574">
        <v>0.17568689584732</v>
      </c>
      <c r="D6574">
        <v>0.81730175018310502</v>
      </c>
      <c r="E6574">
        <v>2</v>
      </c>
      <c r="F6574">
        <v>0</v>
      </c>
      <c r="G6574">
        <v>0</v>
      </c>
      <c r="H6574">
        <v>1</v>
      </c>
      <c r="I6574">
        <v>1</v>
      </c>
      <c r="J6574">
        <v>2</v>
      </c>
      <c r="K6574" t="str">
        <f>LOOKUP(E6574,Types!A:A,Types!B:B)</f>
        <v>Pop</v>
      </c>
      <c r="L6574" t="str">
        <f>LOOKUP(I6574,Types!A:A,Types!B:B)</f>
        <v>Art</v>
      </c>
      <c r="M6574">
        <f t="shared" si="102"/>
        <v>-1</v>
      </c>
    </row>
    <row r="6575" spans="1:13" x14ac:dyDescent="0.2">
      <c r="A6575" t="s">
        <v>83</v>
      </c>
      <c r="B6575">
        <v>1.4653654070571E-3</v>
      </c>
      <c r="C6575">
        <v>0.26369309425353998</v>
      </c>
      <c r="D6575">
        <v>0.72673833370208696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x14ac:dyDescent="0.2">
      <c r="A6576" t="s">
        <v>464</v>
      </c>
      <c r="B6576">
        <v>4.4986291322857098E-4</v>
      </c>
      <c r="C6576">
        <v>1.6723738983273499E-2</v>
      </c>
      <c r="D6576">
        <v>0.98172599077224698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1012</v>
      </c>
      <c r="B6577">
        <v>2.17200070619583E-3</v>
      </c>
      <c r="C6577">
        <v>0.40961372852325401</v>
      </c>
      <c r="D6577">
        <v>0.58055901527404696</v>
      </c>
      <c r="E6577">
        <v>2</v>
      </c>
      <c r="F6577">
        <v>0</v>
      </c>
      <c r="G6577">
        <v>0</v>
      </c>
      <c r="H6577">
        <v>1</v>
      </c>
      <c r="I6577">
        <v>2</v>
      </c>
      <c r="J6577">
        <v>2</v>
      </c>
      <c r="K6577" t="str">
        <f>LOOKUP(E6577,Types!A:A,Types!B:B)</f>
        <v>Pop</v>
      </c>
      <c r="L6577" t="str">
        <f>LOOKUP(I6577,Types!A:A,Types!B:B)</f>
        <v>Pop</v>
      </c>
      <c r="M6577">
        <f t="shared" si="102"/>
        <v>0</v>
      </c>
    </row>
    <row r="6578" spans="1:13" x14ac:dyDescent="0.2">
      <c r="A6578" t="s">
        <v>1974</v>
      </c>
      <c r="B6578">
        <v>7.77851382736116E-4</v>
      </c>
      <c r="C6578">
        <v>8.3298712968826294E-2</v>
      </c>
      <c r="D6578">
        <v>0.91406100988387995</v>
      </c>
      <c r="E6578">
        <v>2</v>
      </c>
      <c r="F6578">
        <v>0</v>
      </c>
      <c r="G6578">
        <v>0</v>
      </c>
      <c r="H6578">
        <v>1</v>
      </c>
      <c r="I6578">
        <v>1</v>
      </c>
      <c r="J6578">
        <v>2</v>
      </c>
      <c r="K6578" t="str">
        <f>LOOKUP(E6578,Types!A:A,Types!B:B)</f>
        <v>Pop</v>
      </c>
      <c r="L6578" t="str">
        <f>LOOKUP(I6578,Types!A:A,Types!B:B)</f>
        <v>Art</v>
      </c>
      <c r="M6578">
        <f t="shared" si="102"/>
        <v>-1</v>
      </c>
    </row>
    <row r="6579" spans="1:13" x14ac:dyDescent="0.2">
      <c r="A6579" t="s">
        <v>1079</v>
      </c>
      <c r="B6579">
        <v>1.75444746855646E-3</v>
      </c>
      <c r="C6579">
        <v>0.34007287025451599</v>
      </c>
      <c r="D6579">
        <v>0.63565737009048395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x14ac:dyDescent="0.2">
      <c r="A6580" t="s">
        <v>949</v>
      </c>
      <c r="B6580">
        <v>7.1723852306604299E-4</v>
      </c>
      <c r="C6580">
        <v>6.5645568072795799E-2</v>
      </c>
      <c r="D6580">
        <v>0.93161433935165405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x14ac:dyDescent="0.2">
      <c r="A6581" t="s">
        <v>228</v>
      </c>
      <c r="B6581">
        <v>8.5158913861960097E-4</v>
      </c>
      <c r="C6581">
        <v>4.1373539716005298E-2</v>
      </c>
      <c r="D6581">
        <v>0.95646363496780396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x14ac:dyDescent="0.2">
      <c r="A6582" t="s">
        <v>2266</v>
      </c>
      <c r="B6582">
        <v>2.0103668794035899E-3</v>
      </c>
      <c r="C6582">
        <v>0.28022694587707497</v>
      </c>
      <c r="D6582">
        <v>0.71136528253555298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x14ac:dyDescent="0.2">
      <c r="A6583" t="s">
        <v>770</v>
      </c>
      <c r="B6583">
        <v>9.2760613188147501E-4</v>
      </c>
      <c r="C6583">
        <v>5.0472177565097802E-2</v>
      </c>
      <c r="D6583">
        <v>0.93301510810851995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x14ac:dyDescent="0.2">
      <c r="A6584" t="s">
        <v>2355</v>
      </c>
      <c r="B6584">
        <v>1.49762816727161E-3</v>
      </c>
      <c r="C6584">
        <v>0.21492516994476299</v>
      </c>
      <c r="D6584">
        <v>0.77559536695480302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x14ac:dyDescent="0.2">
      <c r="A6585" t="s">
        <v>1815</v>
      </c>
      <c r="B6585">
        <v>6.7589420359581698E-4</v>
      </c>
      <c r="C6585">
        <v>3.6998644471168497E-2</v>
      </c>
      <c r="D6585">
        <v>0.95398581027984597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x14ac:dyDescent="0.2">
      <c r="A6586" t="s">
        <v>345</v>
      </c>
      <c r="B6586">
        <v>7.5123499846085895E-4</v>
      </c>
      <c r="C6586">
        <v>6.2015127390623002E-2</v>
      </c>
      <c r="D6586">
        <v>0.93497574329376198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1024</v>
      </c>
      <c r="B6587">
        <v>8.8711443822830905E-4</v>
      </c>
      <c r="C6587">
        <v>8.9523345232009804E-2</v>
      </c>
      <c r="D6587">
        <v>0.90686529874801602</v>
      </c>
      <c r="E6587">
        <v>2</v>
      </c>
      <c r="F6587">
        <v>0</v>
      </c>
      <c r="G6587">
        <v>0</v>
      </c>
      <c r="H6587">
        <v>1</v>
      </c>
      <c r="I6587">
        <v>2</v>
      </c>
      <c r="J6587">
        <v>2</v>
      </c>
      <c r="K6587" t="str">
        <f>LOOKUP(E6587,Types!A:A,Types!B:B)</f>
        <v>Pop</v>
      </c>
      <c r="L6587" t="str">
        <f>LOOKUP(I6587,Types!A:A,Types!B:B)</f>
        <v>Pop</v>
      </c>
      <c r="M6587">
        <f t="shared" si="102"/>
        <v>0</v>
      </c>
    </row>
    <row r="6588" spans="1:13" x14ac:dyDescent="0.2">
      <c r="A6588" t="s">
        <v>993</v>
      </c>
      <c r="B6588">
        <v>7.8528886660933397E-4</v>
      </c>
      <c r="C6588">
        <v>6.8542994558811104E-2</v>
      </c>
      <c r="D6588">
        <v>0.92324936389923096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x14ac:dyDescent="0.2">
      <c r="A6589" t="s">
        <v>625</v>
      </c>
      <c r="B6589">
        <v>1.14468473475426E-3</v>
      </c>
      <c r="C6589">
        <v>5.8679487556219101E-2</v>
      </c>
      <c r="D6589">
        <v>0.93461781740188599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x14ac:dyDescent="0.2">
      <c r="A6590" t="s">
        <v>2276</v>
      </c>
      <c r="B6590">
        <v>8.6025166092440399E-4</v>
      </c>
      <c r="C6590">
        <v>5.4649904370307902E-2</v>
      </c>
      <c r="D6590">
        <v>0.94056415557861295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848</v>
      </c>
      <c r="B6591">
        <v>1.4464957639575E-3</v>
      </c>
      <c r="C6591">
        <v>0.15374252200126601</v>
      </c>
      <c r="D6591">
        <v>0.84171271324157704</v>
      </c>
      <c r="E6591">
        <v>2</v>
      </c>
      <c r="F6591">
        <v>0</v>
      </c>
      <c r="G6591">
        <v>0</v>
      </c>
      <c r="H6591">
        <v>1</v>
      </c>
      <c r="I6591">
        <v>2</v>
      </c>
      <c r="J6591">
        <v>2</v>
      </c>
      <c r="K6591" t="str">
        <f>LOOKUP(E6591,Types!A:A,Types!B:B)</f>
        <v>Pop</v>
      </c>
      <c r="L6591" t="str">
        <f>LOOKUP(I6591,Types!A:A,Types!B:B)</f>
        <v>Pop</v>
      </c>
      <c r="M6591">
        <f t="shared" si="102"/>
        <v>0</v>
      </c>
    </row>
    <row r="6592" spans="1:13" x14ac:dyDescent="0.2">
      <c r="A6592" t="s">
        <v>2339</v>
      </c>
      <c r="B6592">
        <v>7.0469611091539199E-4</v>
      </c>
      <c r="C6592">
        <v>3.9093635976314503E-2</v>
      </c>
      <c r="D6592">
        <v>0.95730888843536299</v>
      </c>
      <c r="E6592">
        <v>2</v>
      </c>
      <c r="F6592">
        <v>0</v>
      </c>
      <c r="G6592">
        <v>0</v>
      </c>
      <c r="H6592">
        <v>1</v>
      </c>
      <c r="I6592">
        <v>2</v>
      </c>
      <c r="J6592">
        <v>2</v>
      </c>
      <c r="K6592" t="str">
        <f>LOOKUP(E6592,Types!A:A,Types!B:B)</f>
        <v>Pop</v>
      </c>
      <c r="L6592" t="str">
        <f>LOOKUP(I6592,Types!A:A,Types!B:B)</f>
        <v>Pop</v>
      </c>
      <c r="M6592">
        <f t="shared" si="102"/>
        <v>0</v>
      </c>
    </row>
    <row r="6593" spans="1:13" x14ac:dyDescent="0.2">
      <c r="A6593" t="s">
        <v>1839</v>
      </c>
      <c r="B6593">
        <v>1.33645581081509E-3</v>
      </c>
      <c r="C6593">
        <v>0.31465929746627802</v>
      </c>
      <c r="D6593">
        <v>0.68089509010314897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x14ac:dyDescent="0.2">
      <c r="A6594" t="s">
        <v>1888</v>
      </c>
      <c r="B6594">
        <v>8.9875579578801903E-4</v>
      </c>
      <c r="C6594">
        <v>5.5000998079776701E-2</v>
      </c>
      <c r="D6594">
        <v>0.92948430776596003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x14ac:dyDescent="0.2">
      <c r="A6595" t="s">
        <v>1454</v>
      </c>
      <c r="B6595">
        <v>9.7888347227126295E-4</v>
      </c>
      <c r="C6595">
        <v>0.16077387332916199</v>
      </c>
      <c r="D6595">
        <v>0.82905972003936701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x14ac:dyDescent="0.2">
      <c r="A6596" t="s">
        <v>1171</v>
      </c>
      <c r="B6596">
        <v>1.18493114132434E-3</v>
      </c>
      <c r="C6596">
        <v>0.13704007863998399</v>
      </c>
      <c r="D6596">
        <v>0.85587239265441895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x14ac:dyDescent="0.2">
      <c r="A6597" t="s">
        <v>755</v>
      </c>
      <c r="B6597">
        <v>1.58671604003757E-3</v>
      </c>
      <c r="C6597">
        <v>0.31331250071525502</v>
      </c>
      <c r="D6597">
        <v>0.66331434249877896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x14ac:dyDescent="0.2">
      <c r="A6598" t="s">
        <v>1032</v>
      </c>
      <c r="B6598">
        <v>5.3757859859615499E-4</v>
      </c>
      <c r="C6598">
        <v>3.9109304547309799E-2</v>
      </c>
      <c r="D6598">
        <v>0.95369911193847601</v>
      </c>
      <c r="E6598">
        <v>2</v>
      </c>
      <c r="F6598">
        <v>0</v>
      </c>
      <c r="G6598">
        <v>0</v>
      </c>
      <c r="H6598">
        <v>1</v>
      </c>
      <c r="I6598">
        <v>1</v>
      </c>
      <c r="J6598">
        <v>2</v>
      </c>
      <c r="K6598" t="str">
        <f>LOOKUP(E6598,Types!A:A,Types!B:B)</f>
        <v>Pop</v>
      </c>
      <c r="L6598" t="str">
        <f>LOOKUP(I6598,Types!A:A,Types!B:B)</f>
        <v>Art</v>
      </c>
      <c r="M6598">
        <f t="shared" si="103"/>
        <v>-1</v>
      </c>
    </row>
    <row r="6599" spans="1:13" x14ac:dyDescent="0.2">
      <c r="A6599" t="s">
        <v>1090</v>
      </c>
      <c r="B6599">
        <v>1.16731808520853E-3</v>
      </c>
      <c r="C6599">
        <v>0.177357107400894</v>
      </c>
      <c r="D6599">
        <v>0.81214153766632002</v>
      </c>
      <c r="E6599">
        <v>2</v>
      </c>
      <c r="F6599">
        <v>0</v>
      </c>
      <c r="G6599">
        <v>0</v>
      </c>
      <c r="H6599">
        <v>1</v>
      </c>
      <c r="I6599">
        <v>1</v>
      </c>
      <c r="J6599">
        <v>2</v>
      </c>
      <c r="K6599" t="str">
        <f>LOOKUP(E6599,Types!A:A,Types!B:B)</f>
        <v>Pop</v>
      </c>
      <c r="L6599" t="str">
        <f>LOOKUP(I6599,Types!A:A,Types!B:B)</f>
        <v>Art</v>
      </c>
      <c r="M6599">
        <f t="shared" si="103"/>
        <v>-1</v>
      </c>
    </row>
    <row r="6600" spans="1:13" x14ac:dyDescent="0.2">
      <c r="A6600" t="s">
        <v>1339</v>
      </c>
      <c r="B6600">
        <v>1.0196503717452201E-3</v>
      </c>
      <c r="C6600">
        <v>0.103074088692665</v>
      </c>
      <c r="D6600">
        <v>0.88765895366668701</v>
      </c>
      <c r="E6600">
        <v>2</v>
      </c>
      <c r="F6600">
        <v>0</v>
      </c>
      <c r="G6600">
        <v>0</v>
      </c>
      <c r="H6600">
        <v>1</v>
      </c>
      <c r="I6600">
        <v>2</v>
      </c>
      <c r="J6600">
        <v>2</v>
      </c>
      <c r="K6600" t="str">
        <f>LOOKUP(E6600,Types!A:A,Types!B:B)</f>
        <v>Pop</v>
      </c>
      <c r="L6600" t="str">
        <f>LOOKUP(I6600,Types!A:A,Types!B:B)</f>
        <v>Pop</v>
      </c>
      <c r="M6600">
        <f t="shared" si="103"/>
        <v>0</v>
      </c>
    </row>
    <row r="6601" spans="1:13" x14ac:dyDescent="0.2">
      <c r="A6601" t="s">
        <v>253</v>
      </c>
      <c r="B6601">
        <v>5.9295812388881998E-4</v>
      </c>
      <c r="C6601">
        <v>4.31372225284576E-2</v>
      </c>
      <c r="D6601">
        <v>0.95342230796813898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2197</v>
      </c>
      <c r="B6602">
        <v>1.7420846270397299E-3</v>
      </c>
      <c r="C6602">
        <v>0.44050142168998702</v>
      </c>
      <c r="D6602">
        <v>0.53128075599670399</v>
      </c>
      <c r="E6602">
        <v>2</v>
      </c>
      <c r="F6602">
        <v>0</v>
      </c>
      <c r="G6602">
        <v>0</v>
      </c>
      <c r="H6602">
        <v>1</v>
      </c>
      <c r="I6602">
        <v>2</v>
      </c>
      <c r="J6602">
        <v>2</v>
      </c>
      <c r="K6602" t="str">
        <f>LOOKUP(E6602,Types!A:A,Types!B:B)</f>
        <v>Pop</v>
      </c>
      <c r="L6602" t="str">
        <f>LOOKUP(I6602,Types!A:A,Types!B:B)</f>
        <v>Pop</v>
      </c>
      <c r="M6602">
        <f t="shared" si="103"/>
        <v>0</v>
      </c>
    </row>
    <row r="6603" spans="1:13" x14ac:dyDescent="0.2">
      <c r="A6603" t="s">
        <v>323</v>
      </c>
      <c r="B6603">
        <v>1.29699322860687E-3</v>
      </c>
      <c r="C6603">
        <v>6.4908497035503304E-2</v>
      </c>
      <c r="D6603">
        <v>0.91646254062652499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x14ac:dyDescent="0.2">
      <c r="A6604" t="s">
        <v>617</v>
      </c>
      <c r="B6604">
        <v>1.6446318477392099E-3</v>
      </c>
      <c r="C6604">
        <v>0.19778957962989799</v>
      </c>
      <c r="D6604">
        <v>0.79519993066787698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x14ac:dyDescent="0.2">
      <c r="A6605" t="s">
        <v>1892</v>
      </c>
      <c r="B6605">
        <v>1.27143727149814E-3</v>
      </c>
      <c r="C6605">
        <v>0.146024614572525</v>
      </c>
      <c r="D6605">
        <v>0.84167337417602495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x14ac:dyDescent="0.2">
      <c r="A6606" t="s">
        <v>545</v>
      </c>
      <c r="B6606">
        <v>7.7780336141586304E-4</v>
      </c>
      <c r="C6606">
        <v>4.2475048452615703E-2</v>
      </c>
      <c r="D6606">
        <v>0.95460969209670998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2194</v>
      </c>
      <c r="B6607">
        <v>6.8378605647012505E-4</v>
      </c>
      <c r="C6607">
        <v>3.0213765799999199E-2</v>
      </c>
      <c r="D6607">
        <v>0.96173202991485596</v>
      </c>
      <c r="E6607">
        <v>2</v>
      </c>
      <c r="F6607">
        <v>0</v>
      </c>
      <c r="G6607">
        <v>0</v>
      </c>
      <c r="H6607">
        <v>1</v>
      </c>
      <c r="I6607">
        <v>2</v>
      </c>
      <c r="J6607">
        <v>2</v>
      </c>
      <c r="K6607" t="str">
        <f>LOOKUP(E6607,Types!A:A,Types!B:B)</f>
        <v>Pop</v>
      </c>
      <c r="L6607" t="str">
        <f>LOOKUP(I6607,Types!A:A,Types!B:B)</f>
        <v>Pop</v>
      </c>
      <c r="M6607">
        <f t="shared" si="103"/>
        <v>0</v>
      </c>
    </row>
    <row r="6608" spans="1:13" x14ac:dyDescent="0.2">
      <c r="A6608" t="s">
        <v>1234</v>
      </c>
      <c r="B6608">
        <v>2.0469825249165201E-3</v>
      </c>
      <c r="C6608">
        <v>0.243442311882972</v>
      </c>
      <c r="D6608">
        <v>0.74426645040511996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x14ac:dyDescent="0.2">
      <c r="A6609" t="s">
        <v>1485</v>
      </c>
      <c r="B6609">
        <v>1.33994617499411E-3</v>
      </c>
      <c r="C6609">
        <v>0.15181924402713701</v>
      </c>
      <c r="D6609">
        <v>0.81897282600402799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x14ac:dyDescent="0.2">
      <c r="A6610" t="s">
        <v>2232</v>
      </c>
      <c r="B6610">
        <v>8.8899605907499703E-4</v>
      </c>
      <c r="C6610">
        <v>5.8745976537466001E-2</v>
      </c>
      <c r="D6610">
        <v>0.93670117855071999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x14ac:dyDescent="0.2">
      <c r="A6611" t="s">
        <v>274</v>
      </c>
      <c r="B6611">
        <v>6.3611177029088096E-4</v>
      </c>
      <c r="C6611">
        <v>3.8169659674167598E-2</v>
      </c>
      <c r="D6611">
        <v>0.958787500858306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x14ac:dyDescent="0.2">
      <c r="A6612" t="s">
        <v>736</v>
      </c>
      <c r="B6612">
        <v>8.4828573744743997E-4</v>
      </c>
      <c r="C6612">
        <v>4.2472939938306802E-2</v>
      </c>
      <c r="D6612">
        <v>0.94312781095504705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x14ac:dyDescent="0.2">
      <c r="A6613" t="s">
        <v>1746</v>
      </c>
      <c r="B6613">
        <v>6.7783158738165996E-4</v>
      </c>
      <c r="C6613">
        <v>4.5285765081644003E-2</v>
      </c>
      <c r="D6613">
        <v>0.94997638463973999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x14ac:dyDescent="0.2">
      <c r="A6614" t="s">
        <v>1476</v>
      </c>
      <c r="B6614">
        <v>1.64433824829757E-3</v>
      </c>
      <c r="C6614">
        <v>0.36104059219360302</v>
      </c>
      <c r="D6614">
        <v>0.631877660751342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x14ac:dyDescent="0.2">
      <c r="A6615" t="s">
        <v>1724</v>
      </c>
      <c r="B6615">
        <v>1.17835809942334E-3</v>
      </c>
      <c r="C6615">
        <v>0.13555559515953</v>
      </c>
      <c r="D6615">
        <v>0.85187745094299305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x14ac:dyDescent="0.2">
      <c r="A6616" t="s">
        <v>1528</v>
      </c>
      <c r="B6616">
        <v>1.5901979058980901E-3</v>
      </c>
      <c r="C6616">
        <v>0.223197355866432</v>
      </c>
      <c r="D6616">
        <v>0.75857883691787698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x14ac:dyDescent="0.2">
      <c r="A6617" t="s">
        <v>1653</v>
      </c>
      <c r="B6617">
        <v>1.0897895554080599E-3</v>
      </c>
      <c r="C6617">
        <v>0.18244895339012099</v>
      </c>
      <c r="D6617">
        <v>0.81072723865509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x14ac:dyDescent="0.2">
      <c r="A6618" t="s">
        <v>64</v>
      </c>
      <c r="B6618">
        <v>9.0683752205222802E-4</v>
      </c>
      <c r="C6618">
        <v>6.4633637666702201E-2</v>
      </c>
      <c r="D6618">
        <v>0.93037229776382402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x14ac:dyDescent="0.2">
      <c r="A6619" t="s">
        <v>1301</v>
      </c>
      <c r="B6619">
        <v>1.1838708305731401E-3</v>
      </c>
      <c r="C6619">
        <v>9.3052029609680106E-2</v>
      </c>
      <c r="D6619">
        <v>0.89395397901535001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x14ac:dyDescent="0.2">
      <c r="A6620" t="s">
        <v>400</v>
      </c>
      <c r="B6620">
        <v>9.5653574680909504E-4</v>
      </c>
      <c r="C6620">
        <v>9.2606052756309495E-2</v>
      </c>
      <c r="D6620">
        <v>0.90410643815994196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x14ac:dyDescent="0.2">
      <c r="A6621" t="s">
        <v>746</v>
      </c>
      <c r="B6621">
        <v>8.7683502351865096E-4</v>
      </c>
      <c r="C6621">
        <v>5.01183979213237E-2</v>
      </c>
      <c r="D6621">
        <v>0.94012784957885698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x14ac:dyDescent="0.2">
      <c r="A6622" t="s">
        <v>658</v>
      </c>
      <c r="B6622">
        <v>7.99761270172894E-4</v>
      </c>
      <c r="C6622">
        <v>0.129728093743324</v>
      </c>
      <c r="D6622">
        <v>0.85534226894378595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x14ac:dyDescent="0.2">
      <c r="A6623" t="s">
        <v>2245</v>
      </c>
      <c r="B6623">
        <v>9.9156028591096401E-4</v>
      </c>
      <c r="C6623">
        <v>0.108370266854763</v>
      </c>
      <c r="D6623">
        <v>0.88270038366317705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x14ac:dyDescent="0.2">
      <c r="A6624" t="s">
        <v>1969</v>
      </c>
      <c r="B6624">
        <v>7.3296640766784505E-4</v>
      </c>
      <c r="C6624">
        <v>9.2595554888248402E-2</v>
      </c>
      <c r="D6624">
        <v>0.90230691432952803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x14ac:dyDescent="0.2">
      <c r="A6625" t="s">
        <v>568</v>
      </c>
      <c r="B6625">
        <v>7.9062179429456505E-4</v>
      </c>
      <c r="C6625">
        <v>6.9381743669509804E-2</v>
      </c>
      <c r="D6625">
        <v>0.925281822681427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x14ac:dyDescent="0.2">
      <c r="A6626" t="s">
        <v>2084</v>
      </c>
      <c r="B6626">
        <v>1.3993461616337299E-3</v>
      </c>
      <c r="C6626">
        <v>9.7725331783294594E-2</v>
      </c>
      <c r="D6626">
        <v>0.88404130935668901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x14ac:dyDescent="0.2">
      <c r="A6627" t="s">
        <v>2386</v>
      </c>
      <c r="B6627">
        <v>6.2367267673835104E-4</v>
      </c>
      <c r="C6627">
        <v>3.52707616984844E-2</v>
      </c>
      <c r="D6627">
        <v>0.96115231513976995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x14ac:dyDescent="0.2">
      <c r="A6628" t="s">
        <v>76</v>
      </c>
      <c r="B6628">
        <v>6.5747241023927905E-4</v>
      </c>
      <c r="C6628">
        <v>3.9492424577474497E-2</v>
      </c>
      <c r="D6628">
        <v>0.95710086822509699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x14ac:dyDescent="0.2">
      <c r="A6629" t="s">
        <v>298</v>
      </c>
      <c r="B6629">
        <v>1.1671259999275201E-3</v>
      </c>
      <c r="C6629">
        <v>0.102656595408916</v>
      </c>
      <c r="D6629">
        <v>0.87551909685134799</v>
      </c>
      <c r="E6629">
        <v>2</v>
      </c>
      <c r="F6629">
        <v>0</v>
      </c>
      <c r="G6629">
        <v>0</v>
      </c>
      <c r="H6629">
        <v>1</v>
      </c>
      <c r="I6629">
        <v>1</v>
      </c>
      <c r="J6629">
        <v>2</v>
      </c>
      <c r="K6629" t="str">
        <f>LOOKUP(E6629,Types!A:A,Types!B:B)</f>
        <v>Pop</v>
      </c>
      <c r="L6629" t="str">
        <f>LOOKUP(I6629,Types!A:A,Types!B:B)</f>
        <v>Art</v>
      </c>
      <c r="M6629">
        <f t="shared" si="103"/>
        <v>-1</v>
      </c>
    </row>
    <row r="6630" spans="1:13" x14ac:dyDescent="0.2">
      <c r="A6630" t="s">
        <v>961</v>
      </c>
      <c r="B6630">
        <v>1.1420620139688199E-3</v>
      </c>
      <c r="C6630">
        <v>9.2929363250732394E-2</v>
      </c>
      <c r="D6630">
        <v>0.89127767086028997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x14ac:dyDescent="0.2">
      <c r="A6631" t="s">
        <v>531</v>
      </c>
      <c r="B6631">
        <v>1.05840107426047E-3</v>
      </c>
      <c r="C6631">
        <v>0.176009505987167</v>
      </c>
      <c r="D6631">
        <v>0.81836885213851895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x14ac:dyDescent="0.2">
      <c r="A6632" t="s">
        <v>913</v>
      </c>
      <c r="B6632">
        <v>6.0805701650679101E-4</v>
      </c>
      <c r="C6632">
        <v>4.5386217534542E-2</v>
      </c>
      <c r="D6632">
        <v>0.94962775707244795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x14ac:dyDescent="0.2">
      <c r="A6633" t="s">
        <v>1249</v>
      </c>
      <c r="B6633">
        <v>8.0582039663568096E-4</v>
      </c>
      <c r="C6633">
        <v>3.72500270605087E-2</v>
      </c>
      <c r="D6633">
        <v>0.92993324995040805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285</v>
      </c>
      <c r="B6634">
        <v>7.9399632522836295E-4</v>
      </c>
      <c r="C6634">
        <v>7.5768247246742207E-2</v>
      </c>
      <c r="D6634">
        <v>0.91666132211685103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x14ac:dyDescent="0.2">
      <c r="A6635" t="s">
        <v>840</v>
      </c>
      <c r="B6635">
        <v>8.8953372323885495E-4</v>
      </c>
      <c r="C6635">
        <v>8.6454197764396598E-2</v>
      </c>
      <c r="D6635">
        <v>0.90513277053832997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x14ac:dyDescent="0.2">
      <c r="A6636" t="s">
        <v>151</v>
      </c>
      <c r="B6636">
        <v>1.45332468673586E-3</v>
      </c>
      <c r="C6636">
        <v>0.12021965533494899</v>
      </c>
      <c r="D6636">
        <v>0.83765566349029497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x14ac:dyDescent="0.2">
      <c r="A6637" t="s">
        <v>79</v>
      </c>
      <c r="B6637">
        <v>2.34530819579958E-3</v>
      </c>
      <c r="C6637">
        <v>0.16712094843387601</v>
      </c>
      <c r="D6637">
        <v>0.82286745309829701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x14ac:dyDescent="0.2">
      <c r="A6638" t="s">
        <v>772</v>
      </c>
      <c r="B6638">
        <v>1.1534891091287099E-3</v>
      </c>
      <c r="C6638">
        <v>0.13675357401370999</v>
      </c>
      <c r="D6638">
        <v>0.85979288816452004</v>
      </c>
      <c r="E6638">
        <v>2</v>
      </c>
      <c r="F6638">
        <v>0</v>
      </c>
      <c r="G6638">
        <v>0</v>
      </c>
      <c r="H6638">
        <v>1</v>
      </c>
      <c r="I6638">
        <v>1</v>
      </c>
      <c r="J6638">
        <v>2</v>
      </c>
      <c r="K6638" t="str">
        <f>LOOKUP(E6638,Types!A:A,Types!B:B)</f>
        <v>Pop</v>
      </c>
      <c r="L6638" t="str">
        <f>LOOKUP(I6638,Types!A:A,Types!B:B)</f>
        <v>Art</v>
      </c>
      <c r="M6638">
        <f t="shared" si="103"/>
        <v>-1</v>
      </c>
    </row>
    <row r="6639" spans="1:13" x14ac:dyDescent="0.2">
      <c r="A6639" t="s">
        <v>714</v>
      </c>
      <c r="B6639">
        <v>1.5113924164324899E-3</v>
      </c>
      <c r="C6639">
        <v>0.178822040557861</v>
      </c>
      <c r="D6639">
        <v>0.80855166912078802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95</v>
      </c>
      <c r="B6640">
        <v>1.7420855583623E-3</v>
      </c>
      <c r="C6640">
        <v>0.17956596612930201</v>
      </c>
      <c r="D6640">
        <v>0.80714142322540205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1802</v>
      </c>
      <c r="B6641">
        <v>4.7866822569631002E-4</v>
      </c>
      <c r="C6641">
        <v>1.6515331342816301E-2</v>
      </c>
      <c r="D6641">
        <v>0.98072165250778198</v>
      </c>
      <c r="E6641">
        <v>2</v>
      </c>
      <c r="F6641">
        <v>0</v>
      </c>
      <c r="G6641">
        <v>0</v>
      </c>
      <c r="H6641">
        <v>1</v>
      </c>
      <c r="I6641">
        <v>2</v>
      </c>
      <c r="J6641">
        <v>2</v>
      </c>
      <c r="K6641" t="str">
        <f>LOOKUP(E6641,Types!A:A,Types!B:B)</f>
        <v>Pop</v>
      </c>
      <c r="L6641" t="str">
        <f>LOOKUP(I6641,Types!A:A,Types!B:B)</f>
        <v>Pop</v>
      </c>
      <c r="M6641">
        <f t="shared" si="103"/>
        <v>0</v>
      </c>
    </row>
    <row r="6642" spans="1:13" x14ac:dyDescent="0.2">
      <c r="A6642" t="s">
        <v>684</v>
      </c>
      <c r="B6642">
        <v>1.2332970509305501E-3</v>
      </c>
      <c r="C6642">
        <v>8.5991837084293296E-2</v>
      </c>
      <c r="D6642">
        <v>0.90136593580245905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x14ac:dyDescent="0.2">
      <c r="A6643" t="s">
        <v>1814</v>
      </c>
      <c r="B6643">
        <v>7.6759583316743298E-4</v>
      </c>
      <c r="C6643">
        <v>9.0420186519622803E-2</v>
      </c>
      <c r="D6643">
        <v>0.90508276224136297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1535</v>
      </c>
      <c r="B6644">
        <v>8.5443619173020103E-4</v>
      </c>
      <c r="C6644">
        <v>8.5740171372890403E-2</v>
      </c>
      <c r="D6644">
        <v>0.90970265865325906</v>
      </c>
      <c r="E6644">
        <v>2</v>
      </c>
      <c r="F6644">
        <v>0</v>
      </c>
      <c r="G6644">
        <v>0</v>
      </c>
      <c r="H6644">
        <v>1</v>
      </c>
      <c r="I6644">
        <v>2</v>
      </c>
      <c r="J6644">
        <v>2</v>
      </c>
      <c r="K6644" t="str">
        <f>LOOKUP(E6644,Types!A:A,Types!B:B)</f>
        <v>Pop</v>
      </c>
      <c r="L6644" t="str">
        <f>LOOKUP(I6644,Types!A:A,Types!B:B)</f>
        <v>Pop</v>
      </c>
      <c r="M6644">
        <f t="shared" si="103"/>
        <v>0</v>
      </c>
    </row>
    <row r="6645" spans="1:13" x14ac:dyDescent="0.2">
      <c r="A6645" t="s">
        <v>2349</v>
      </c>
      <c r="B6645">
        <v>1.1035097995772899E-3</v>
      </c>
      <c r="C6645">
        <v>0.103342823684215</v>
      </c>
      <c r="D6645">
        <v>0.88866376876830999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x14ac:dyDescent="0.2">
      <c r="A6646" t="s">
        <v>1113</v>
      </c>
      <c r="B6646">
        <v>9.7588379867374897E-4</v>
      </c>
      <c r="C6646">
        <v>9.1654829680919606E-2</v>
      </c>
      <c r="D6646">
        <v>0.89080339670181197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x14ac:dyDescent="0.2">
      <c r="A6647" t="s">
        <v>1526</v>
      </c>
      <c r="B6647">
        <v>1.35551940184086E-3</v>
      </c>
      <c r="C6647">
        <v>0.1189676374197</v>
      </c>
      <c r="D6647">
        <v>0.86234813928604104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x14ac:dyDescent="0.2">
      <c r="A6648" t="s">
        <v>513</v>
      </c>
      <c r="B6648">
        <v>7.2574813384562698E-4</v>
      </c>
      <c r="C6648">
        <v>9.7055099904537201E-2</v>
      </c>
      <c r="D6648">
        <v>0.897877097129821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x14ac:dyDescent="0.2">
      <c r="A6649" t="s">
        <v>75</v>
      </c>
      <c r="B6649">
        <v>6.8806711351498896E-4</v>
      </c>
      <c r="C6649">
        <v>6.0761913657188402E-2</v>
      </c>
      <c r="D6649">
        <v>0.93437522649765004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x14ac:dyDescent="0.2">
      <c r="A6650" t="s">
        <v>1899</v>
      </c>
      <c r="B6650">
        <v>7.0154160493984797E-4</v>
      </c>
      <c r="C6650">
        <v>3.5878345370292601E-2</v>
      </c>
      <c r="D6650">
        <v>0.95355677604675204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x14ac:dyDescent="0.2">
      <c r="A6651" t="s">
        <v>1625</v>
      </c>
      <c r="B6651">
        <v>1.1002763640135501E-3</v>
      </c>
      <c r="C6651">
        <v>0.15662132203578899</v>
      </c>
      <c r="D6651">
        <v>0.83959496021270696</v>
      </c>
      <c r="E6651">
        <v>2</v>
      </c>
      <c r="F6651">
        <v>0</v>
      </c>
      <c r="G6651">
        <v>0</v>
      </c>
      <c r="H6651">
        <v>1</v>
      </c>
      <c r="I6651">
        <v>1</v>
      </c>
      <c r="J6651">
        <v>2</v>
      </c>
      <c r="K6651" t="str">
        <f>LOOKUP(E6651,Types!A:A,Types!B:B)</f>
        <v>Pop</v>
      </c>
      <c r="L6651" t="str">
        <f>LOOKUP(I6651,Types!A:A,Types!B:B)</f>
        <v>Art</v>
      </c>
      <c r="M6651">
        <f t="shared" si="103"/>
        <v>-1</v>
      </c>
    </row>
    <row r="6652" spans="1:13" x14ac:dyDescent="0.2">
      <c r="A6652" t="s">
        <v>436</v>
      </c>
      <c r="B6652">
        <v>7.8413315350189805E-4</v>
      </c>
      <c r="C6652">
        <v>3.6640089005231802E-2</v>
      </c>
      <c r="D6652">
        <v>0.95743131637573198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x14ac:dyDescent="0.2">
      <c r="A6653" t="s">
        <v>87</v>
      </c>
      <c r="B6653">
        <v>1.2063792673870899E-3</v>
      </c>
      <c r="C6653">
        <v>8.4604732692241599E-2</v>
      </c>
      <c r="D6653">
        <v>0.90307253599166804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x14ac:dyDescent="0.2">
      <c r="A6654" t="s">
        <v>2128</v>
      </c>
      <c r="B6654">
        <v>9.9124014377593994E-4</v>
      </c>
      <c r="C6654">
        <v>7.8109584748744895E-2</v>
      </c>
      <c r="D6654">
        <v>0.917266845703125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x14ac:dyDescent="0.2">
      <c r="A6655" t="s">
        <v>242</v>
      </c>
      <c r="B6655">
        <v>1.0952923912554899E-3</v>
      </c>
      <c r="C6655">
        <v>0.218886643648147</v>
      </c>
      <c r="D6655">
        <v>0.77430546283721902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x14ac:dyDescent="0.2">
      <c r="A6656" t="s">
        <v>1893</v>
      </c>
      <c r="B6656">
        <v>7.1364530595019395E-4</v>
      </c>
      <c r="C6656">
        <v>4.9625273793935699E-2</v>
      </c>
      <c r="D6656">
        <v>0.94866710901260298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x14ac:dyDescent="0.2">
      <c r="A6657" t="s">
        <v>2329</v>
      </c>
      <c r="B6657">
        <v>1.50619412306696E-3</v>
      </c>
      <c r="C6657">
        <v>0.34610560536384499</v>
      </c>
      <c r="D6657">
        <v>0.63560515642166104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x14ac:dyDescent="0.2">
      <c r="A6658" t="s">
        <v>1287</v>
      </c>
      <c r="B6658">
        <v>1.8142379121854899E-3</v>
      </c>
      <c r="C6658">
        <v>0.38468781113624501</v>
      </c>
      <c r="D6658">
        <v>0.593705594539642</v>
      </c>
      <c r="E6658">
        <v>2</v>
      </c>
      <c r="F6658">
        <v>0</v>
      </c>
      <c r="G6658">
        <v>0</v>
      </c>
      <c r="H6658">
        <v>1</v>
      </c>
      <c r="I6658">
        <v>1</v>
      </c>
      <c r="J6658">
        <v>2</v>
      </c>
      <c r="K6658" t="str">
        <f>LOOKUP(E6658,Types!A:A,Types!B:B)</f>
        <v>Pop</v>
      </c>
      <c r="L6658" t="str">
        <f>LOOKUP(I6658,Types!A:A,Types!B:B)</f>
        <v>Art</v>
      </c>
      <c r="M6658">
        <f t="shared" si="103"/>
        <v>-1</v>
      </c>
    </row>
    <row r="6659" spans="1:13" x14ac:dyDescent="0.2">
      <c r="A6659" t="s">
        <v>1759</v>
      </c>
      <c r="B6659">
        <v>1.0272207437083099E-3</v>
      </c>
      <c r="C6659">
        <v>0.17292872071266099</v>
      </c>
      <c r="D6659">
        <v>0.81567400693893399</v>
      </c>
      <c r="E6659">
        <v>2</v>
      </c>
      <c r="F6659">
        <v>0</v>
      </c>
      <c r="G6659">
        <v>0</v>
      </c>
      <c r="H6659">
        <v>1</v>
      </c>
      <c r="I6659">
        <v>3</v>
      </c>
      <c r="J6659">
        <v>2</v>
      </c>
      <c r="K6659" t="str">
        <f>LOOKUP(E6659,Types!A:A,Types!B:B)</f>
        <v>Pop</v>
      </c>
      <c r="L6659" t="str">
        <f>LOOKUP(I6659,Types!A:A,Types!B:B)</f>
        <v>Tradition</v>
      </c>
      <c r="M6659">
        <f t="shared" ref="M6659:M6722" si="104">I6659-E6659</f>
        <v>1</v>
      </c>
    </row>
    <row r="6660" spans="1:13" x14ac:dyDescent="0.2">
      <c r="A6660" t="s">
        <v>1245</v>
      </c>
      <c r="B6660">
        <v>1.3560107909142899E-3</v>
      </c>
      <c r="C6660">
        <v>0.14160051941871599</v>
      </c>
      <c r="D6660">
        <v>0.84860271215438798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x14ac:dyDescent="0.2">
      <c r="A6661" t="s">
        <v>410</v>
      </c>
      <c r="B6661">
        <v>1.65797804947942E-3</v>
      </c>
      <c r="C6661">
        <v>0.14521044492721499</v>
      </c>
      <c r="D6661">
        <v>0.83506596088409402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x14ac:dyDescent="0.2">
      <c r="A6662" t="s">
        <v>229</v>
      </c>
      <c r="B6662">
        <v>6.7501753801479903E-4</v>
      </c>
      <c r="C6662">
        <v>5.8860477060079498E-2</v>
      </c>
      <c r="D6662">
        <v>0.92814528942108099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921</v>
      </c>
      <c r="B6663">
        <v>1.9103691447526199E-3</v>
      </c>
      <c r="C6663">
        <v>0.13881449401378601</v>
      </c>
      <c r="D6663">
        <v>0.84662085771560602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2208</v>
      </c>
      <c r="B6664">
        <v>1.01180898491293E-3</v>
      </c>
      <c r="C6664">
        <v>0.121452935039997</v>
      </c>
      <c r="D6664">
        <v>0.85109031200408902</v>
      </c>
      <c r="E6664">
        <v>2</v>
      </c>
      <c r="F6664">
        <v>0</v>
      </c>
      <c r="G6664">
        <v>0</v>
      </c>
      <c r="H6664">
        <v>1</v>
      </c>
      <c r="I6664">
        <v>2</v>
      </c>
      <c r="J6664">
        <v>2</v>
      </c>
      <c r="K6664" t="str">
        <f>LOOKUP(E6664,Types!A:A,Types!B:B)</f>
        <v>Pop</v>
      </c>
      <c r="L6664" t="str">
        <f>LOOKUP(I6664,Types!A:A,Types!B:B)</f>
        <v>Pop</v>
      </c>
      <c r="M6664">
        <f t="shared" si="104"/>
        <v>0</v>
      </c>
    </row>
    <row r="6665" spans="1:13" x14ac:dyDescent="0.2">
      <c r="A6665" t="s">
        <v>1409</v>
      </c>
      <c r="B6665">
        <v>9.7947253379970702E-4</v>
      </c>
      <c r="C6665">
        <v>5.7257369160652098E-2</v>
      </c>
      <c r="D6665">
        <v>0.92968559265136697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x14ac:dyDescent="0.2">
      <c r="A6666" t="s">
        <v>576</v>
      </c>
      <c r="B6666">
        <v>1.2408625334501199E-3</v>
      </c>
      <c r="C6666">
        <v>7.1289099752902901E-2</v>
      </c>
      <c r="D6666">
        <v>0.91599941253662098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x14ac:dyDescent="0.2">
      <c r="A6667" t="s">
        <v>1394</v>
      </c>
      <c r="B6667">
        <v>8.0872362013906197E-4</v>
      </c>
      <c r="C6667">
        <v>6.8830363452434498E-2</v>
      </c>
      <c r="D6667">
        <v>0.92472749948501498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x14ac:dyDescent="0.2">
      <c r="A6668" t="s">
        <v>1059</v>
      </c>
      <c r="B6668">
        <v>1.6545316902920599E-3</v>
      </c>
      <c r="C6668">
        <v>0.226327270269393</v>
      </c>
      <c r="D6668">
        <v>0.74983048439025801</v>
      </c>
      <c r="E6668">
        <v>2</v>
      </c>
      <c r="F6668">
        <v>0</v>
      </c>
      <c r="G6668">
        <v>0</v>
      </c>
      <c r="H6668">
        <v>1</v>
      </c>
      <c r="I6668">
        <v>1</v>
      </c>
      <c r="J6668">
        <v>2</v>
      </c>
      <c r="K6668" t="str">
        <f>LOOKUP(E6668,Types!A:A,Types!B:B)</f>
        <v>Pop</v>
      </c>
      <c r="L6668" t="str">
        <f>LOOKUP(I6668,Types!A:A,Types!B:B)</f>
        <v>Art</v>
      </c>
      <c r="M6668">
        <f t="shared" si="104"/>
        <v>-1</v>
      </c>
    </row>
    <row r="6669" spans="1:13" x14ac:dyDescent="0.2">
      <c r="A6669" t="s">
        <v>1598</v>
      </c>
      <c r="B6669">
        <v>1.0019860928878099E-3</v>
      </c>
      <c r="C6669">
        <v>3.7563037127256303E-2</v>
      </c>
      <c r="D6669">
        <v>0.95058733224868697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x14ac:dyDescent="0.2">
      <c r="A6670" t="s">
        <v>1077</v>
      </c>
      <c r="B6670">
        <v>1.27572403289377E-3</v>
      </c>
      <c r="C6670">
        <v>0.14473468065261799</v>
      </c>
      <c r="D6670">
        <v>0.85141724348068204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x14ac:dyDescent="0.2">
      <c r="A6671" t="s">
        <v>558</v>
      </c>
      <c r="B6671">
        <v>6.6939101088791999E-4</v>
      </c>
      <c r="C6671">
        <v>2.7421744540333699E-2</v>
      </c>
      <c r="D6671">
        <v>0.96143555641174305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x14ac:dyDescent="0.2">
      <c r="A6672" t="s">
        <v>324</v>
      </c>
      <c r="B6672">
        <v>5.3390749963000395E-4</v>
      </c>
      <c r="C6672">
        <v>4.3590594083070699E-2</v>
      </c>
      <c r="D6672">
        <v>0.95430761575698797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x14ac:dyDescent="0.2">
      <c r="A6673" t="s">
        <v>1601</v>
      </c>
      <c r="B6673">
        <v>1.8717931816354301E-3</v>
      </c>
      <c r="C6673">
        <v>0.22618567943572901</v>
      </c>
      <c r="D6673">
        <v>0.767292499542236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x14ac:dyDescent="0.2">
      <c r="A6674" t="s">
        <v>2343</v>
      </c>
      <c r="B6674">
        <v>1.7763471696525799E-3</v>
      </c>
      <c r="C6674">
        <v>0.43268328905105502</v>
      </c>
      <c r="D6674">
        <v>0.55316197872161799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1324</v>
      </c>
      <c r="B6675">
        <v>8.0886355135589795E-4</v>
      </c>
      <c r="C6675">
        <v>0.10784441977739299</v>
      </c>
      <c r="D6675">
        <v>0.88569355010986295</v>
      </c>
      <c r="E6675">
        <v>2</v>
      </c>
      <c r="F6675">
        <v>0</v>
      </c>
      <c r="G6675">
        <v>0</v>
      </c>
      <c r="H6675">
        <v>1</v>
      </c>
      <c r="I6675">
        <v>2</v>
      </c>
      <c r="J6675">
        <v>2</v>
      </c>
      <c r="K6675" t="str">
        <f>LOOKUP(E6675,Types!A:A,Types!B:B)</f>
        <v>Pop</v>
      </c>
      <c r="L6675" t="str">
        <f>LOOKUP(I6675,Types!A:A,Types!B:B)</f>
        <v>Pop</v>
      </c>
      <c r="M6675">
        <f t="shared" si="104"/>
        <v>0</v>
      </c>
    </row>
    <row r="6676" spans="1:13" x14ac:dyDescent="0.2">
      <c r="A6676" t="s">
        <v>1761</v>
      </c>
      <c r="B6676">
        <v>1.4092277269810399E-3</v>
      </c>
      <c r="C6676">
        <v>9.6394442021846702E-2</v>
      </c>
      <c r="D6676">
        <v>0.89103704690933205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x14ac:dyDescent="0.2">
      <c r="A6677" t="s">
        <v>236</v>
      </c>
      <c r="B6677">
        <v>8.9637446217238903E-4</v>
      </c>
      <c r="C6677">
        <v>0.115210019052028</v>
      </c>
      <c r="D6677">
        <v>0.85647505521774203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x14ac:dyDescent="0.2">
      <c r="A6678" t="s">
        <v>1410</v>
      </c>
      <c r="B6678">
        <v>6.1435817042365605E-4</v>
      </c>
      <c r="C6678">
        <v>3.07254195213317E-2</v>
      </c>
      <c r="D6678">
        <v>0.96406006813049305</v>
      </c>
      <c r="E6678">
        <v>2</v>
      </c>
      <c r="F6678">
        <v>0</v>
      </c>
      <c r="G6678">
        <v>0</v>
      </c>
      <c r="H6678">
        <v>1</v>
      </c>
      <c r="I6678">
        <v>1</v>
      </c>
      <c r="J6678">
        <v>2</v>
      </c>
      <c r="K6678" t="str">
        <f>LOOKUP(E6678,Types!A:A,Types!B:B)</f>
        <v>Pop</v>
      </c>
      <c r="L6678" t="str">
        <f>LOOKUP(I6678,Types!A:A,Types!B:B)</f>
        <v>Art</v>
      </c>
      <c r="M6678">
        <f t="shared" si="104"/>
        <v>-1</v>
      </c>
    </row>
    <row r="6679" spans="1:13" x14ac:dyDescent="0.2">
      <c r="A6679" t="s">
        <v>462</v>
      </c>
      <c r="B6679">
        <v>1.6880864277482E-3</v>
      </c>
      <c r="C6679">
        <v>0.15913550555705999</v>
      </c>
      <c r="D6679">
        <v>0.82916146516799905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x14ac:dyDescent="0.2">
      <c r="A6680" t="s">
        <v>280</v>
      </c>
      <c r="B6680">
        <v>1.52494211215525E-3</v>
      </c>
      <c r="C6680">
        <v>0.20223599672317499</v>
      </c>
      <c r="D6680">
        <v>0.79097306728363004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x14ac:dyDescent="0.2">
      <c r="A6681" t="s">
        <v>578</v>
      </c>
      <c r="B6681">
        <v>1.22428697068244E-3</v>
      </c>
      <c r="C6681">
        <v>9.1713957488536793E-2</v>
      </c>
      <c r="D6681">
        <v>0.90497082471847501</v>
      </c>
      <c r="E6681">
        <v>2</v>
      </c>
      <c r="F6681">
        <v>0</v>
      </c>
      <c r="G6681">
        <v>0</v>
      </c>
      <c r="H6681">
        <v>1</v>
      </c>
      <c r="I6681">
        <v>1</v>
      </c>
      <c r="J6681">
        <v>2</v>
      </c>
      <c r="K6681" t="str">
        <f>LOOKUP(E6681,Types!A:A,Types!B:B)</f>
        <v>Pop</v>
      </c>
      <c r="L6681" t="str">
        <f>LOOKUP(I6681,Types!A:A,Types!B:B)</f>
        <v>Art</v>
      </c>
      <c r="M6681">
        <f t="shared" si="104"/>
        <v>-1</v>
      </c>
    </row>
    <row r="6682" spans="1:13" x14ac:dyDescent="0.2">
      <c r="A6682" t="s">
        <v>50</v>
      </c>
      <c r="B6682">
        <v>3.1664967536926199E-4</v>
      </c>
      <c r="C6682">
        <v>2.0334577187895699E-2</v>
      </c>
      <c r="D6682">
        <v>0.97815871238708496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x14ac:dyDescent="0.2">
      <c r="A6683" t="s">
        <v>1581</v>
      </c>
      <c r="B6683">
        <v>1.1973917717114E-3</v>
      </c>
      <c r="C6683">
        <v>9.12128910422325E-2</v>
      </c>
      <c r="D6683">
        <v>0.90170502662658603</v>
      </c>
      <c r="E6683">
        <v>2</v>
      </c>
      <c r="F6683">
        <v>0</v>
      </c>
      <c r="G6683">
        <v>0</v>
      </c>
      <c r="H6683">
        <v>1</v>
      </c>
      <c r="I6683">
        <v>1</v>
      </c>
      <c r="J6683">
        <v>2</v>
      </c>
      <c r="K6683" t="str">
        <f>LOOKUP(E6683,Types!A:A,Types!B:B)</f>
        <v>Pop</v>
      </c>
      <c r="L6683" t="str">
        <f>LOOKUP(I6683,Types!A:A,Types!B:B)</f>
        <v>Art</v>
      </c>
      <c r="M6683">
        <f t="shared" si="104"/>
        <v>-1</v>
      </c>
    </row>
    <row r="6684" spans="1:13" x14ac:dyDescent="0.2">
      <c r="A6684" t="s">
        <v>1406</v>
      </c>
      <c r="B6684">
        <v>1.1945754522457699E-3</v>
      </c>
      <c r="C6684">
        <v>6.2167536467313697E-2</v>
      </c>
      <c r="D6684">
        <v>0.93045568466186501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x14ac:dyDescent="0.2">
      <c r="A6685" t="s">
        <v>1826</v>
      </c>
      <c r="B6685">
        <v>1.99195905588567E-3</v>
      </c>
      <c r="C6685">
        <v>0.196295395493507</v>
      </c>
      <c r="D6685">
        <v>0.78785657882690396</v>
      </c>
      <c r="E6685">
        <v>2</v>
      </c>
      <c r="F6685">
        <v>0</v>
      </c>
      <c r="G6685">
        <v>0</v>
      </c>
      <c r="H6685">
        <v>1</v>
      </c>
      <c r="I6685">
        <v>1</v>
      </c>
      <c r="J6685">
        <v>2</v>
      </c>
      <c r="K6685" t="str">
        <f>LOOKUP(E6685,Types!A:A,Types!B:B)</f>
        <v>Pop</v>
      </c>
      <c r="L6685" t="str">
        <f>LOOKUP(I6685,Types!A:A,Types!B:B)</f>
        <v>Art</v>
      </c>
      <c r="M6685">
        <f t="shared" si="104"/>
        <v>-1</v>
      </c>
    </row>
    <row r="6686" spans="1:13" x14ac:dyDescent="0.2">
      <c r="A6686" t="s">
        <v>729</v>
      </c>
      <c r="B6686">
        <v>8.2820642273873004E-4</v>
      </c>
      <c r="C6686">
        <v>6.3219845294952295E-2</v>
      </c>
      <c r="D6686">
        <v>0.93064445257186801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1437</v>
      </c>
      <c r="B6687">
        <v>1.2380983680486601E-3</v>
      </c>
      <c r="C6687">
        <v>0.32133725285530002</v>
      </c>
      <c r="D6687">
        <v>0.67630475759506203</v>
      </c>
      <c r="E6687">
        <v>2</v>
      </c>
      <c r="F6687">
        <v>0</v>
      </c>
      <c r="G6687">
        <v>0</v>
      </c>
      <c r="H6687">
        <v>1</v>
      </c>
      <c r="I6687">
        <v>3</v>
      </c>
      <c r="J6687">
        <v>2</v>
      </c>
      <c r="K6687" t="str">
        <f>LOOKUP(E6687,Types!A:A,Types!B:B)</f>
        <v>Pop</v>
      </c>
      <c r="L6687" t="str">
        <f>LOOKUP(I6687,Types!A:A,Types!B:B)</f>
        <v>Tradition</v>
      </c>
      <c r="M6687">
        <f t="shared" si="104"/>
        <v>1</v>
      </c>
    </row>
    <row r="6688" spans="1:13" x14ac:dyDescent="0.2">
      <c r="A6688" t="s">
        <v>2400</v>
      </c>
      <c r="B6688">
        <v>7.1986037073656895E-4</v>
      </c>
      <c r="C6688">
        <v>1.6897039487957899E-2</v>
      </c>
      <c r="D6688">
        <v>0.97484689950942904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x14ac:dyDescent="0.2">
      <c r="A6689" t="s">
        <v>104</v>
      </c>
      <c r="B6689">
        <v>4.3173856101930098E-4</v>
      </c>
      <c r="C6689">
        <v>1.47884432226419E-2</v>
      </c>
      <c r="D6689">
        <v>0.98396974802017201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x14ac:dyDescent="0.2">
      <c r="A6690" t="s">
        <v>1397</v>
      </c>
      <c r="B6690">
        <v>1.09249236993491E-3</v>
      </c>
      <c r="C6690">
        <v>0.18212933838367401</v>
      </c>
      <c r="D6690">
        <v>0.80726110935211104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2267</v>
      </c>
      <c r="B6691">
        <v>6.2131666345521797E-4</v>
      </c>
      <c r="C6691">
        <v>4.5153256505727699E-2</v>
      </c>
      <c r="D6691">
        <v>0.95196080207824696</v>
      </c>
      <c r="E6691">
        <v>2</v>
      </c>
      <c r="F6691">
        <v>0</v>
      </c>
      <c r="G6691">
        <v>0</v>
      </c>
      <c r="H6691">
        <v>1</v>
      </c>
      <c r="I6691">
        <v>2</v>
      </c>
      <c r="J6691">
        <v>2</v>
      </c>
      <c r="K6691" t="str">
        <f>LOOKUP(E6691,Types!A:A,Types!B:B)</f>
        <v>Pop</v>
      </c>
      <c r="L6691" t="str">
        <f>LOOKUP(I6691,Types!A:A,Types!B:B)</f>
        <v>Pop</v>
      </c>
      <c r="M6691">
        <f t="shared" si="104"/>
        <v>0</v>
      </c>
    </row>
    <row r="6692" spans="1:13" x14ac:dyDescent="0.2">
      <c r="A6692" t="s">
        <v>1386</v>
      </c>
      <c r="B6692">
        <v>6.8610429298132604E-4</v>
      </c>
      <c r="C6692">
        <v>4.3394230306148501E-2</v>
      </c>
      <c r="D6692">
        <v>0.95240259170532204</v>
      </c>
      <c r="E6692">
        <v>2</v>
      </c>
      <c r="F6692">
        <v>0</v>
      </c>
      <c r="G6692">
        <v>0</v>
      </c>
      <c r="H6692">
        <v>1</v>
      </c>
      <c r="I6692">
        <v>1</v>
      </c>
      <c r="J6692">
        <v>2</v>
      </c>
      <c r="K6692" t="str">
        <f>LOOKUP(E6692,Types!A:A,Types!B:B)</f>
        <v>Pop</v>
      </c>
      <c r="L6692" t="str">
        <f>LOOKUP(I6692,Types!A:A,Types!B:B)</f>
        <v>Art</v>
      </c>
      <c r="M6692">
        <f t="shared" si="104"/>
        <v>-1</v>
      </c>
    </row>
    <row r="6693" spans="1:13" x14ac:dyDescent="0.2">
      <c r="A6693" t="s">
        <v>721</v>
      </c>
      <c r="B6693">
        <v>1.1465098941698601E-3</v>
      </c>
      <c r="C6693">
        <v>9.0684987604618003E-2</v>
      </c>
      <c r="D6693">
        <v>0.90506875514984098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x14ac:dyDescent="0.2">
      <c r="A6694" t="s">
        <v>1048</v>
      </c>
      <c r="B6694">
        <v>1.8637001048773499E-3</v>
      </c>
      <c r="C6694">
        <v>0.32828056812286299</v>
      </c>
      <c r="D6694">
        <v>0.65145474672317505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x14ac:dyDescent="0.2">
      <c r="A6695" t="s">
        <v>757</v>
      </c>
      <c r="B6695">
        <v>1.66312989313155E-3</v>
      </c>
      <c r="C6695">
        <v>0.116731733083724</v>
      </c>
      <c r="D6695">
        <v>0.87468498945236195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1616</v>
      </c>
      <c r="B6696">
        <v>6.0471368487924305E-4</v>
      </c>
      <c r="C6696">
        <v>5.6220486760139403E-2</v>
      </c>
      <c r="D6696">
        <v>0.93788117170333796</v>
      </c>
      <c r="E6696">
        <v>2</v>
      </c>
      <c r="F6696">
        <v>0</v>
      </c>
      <c r="G6696">
        <v>0</v>
      </c>
      <c r="H6696">
        <v>1</v>
      </c>
      <c r="I6696">
        <v>2</v>
      </c>
      <c r="J6696">
        <v>2</v>
      </c>
      <c r="K6696" t="str">
        <f>LOOKUP(E6696,Types!A:A,Types!B:B)</f>
        <v>Pop</v>
      </c>
      <c r="L6696" t="str">
        <f>LOOKUP(I6696,Types!A:A,Types!B:B)</f>
        <v>Pop</v>
      </c>
      <c r="M6696">
        <f t="shared" si="104"/>
        <v>0</v>
      </c>
    </row>
    <row r="6697" spans="1:13" x14ac:dyDescent="0.2">
      <c r="A6697" t="s">
        <v>965</v>
      </c>
      <c r="B6697">
        <v>1.01007102057337E-3</v>
      </c>
      <c r="C6697">
        <v>5.5765654891729299E-2</v>
      </c>
      <c r="D6697">
        <v>0.93429809808731001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318</v>
      </c>
      <c r="B6698">
        <v>1.3215773506089999E-3</v>
      </c>
      <c r="C6698">
        <v>8.8379837572574602E-2</v>
      </c>
      <c r="D6698">
        <v>0.88997060060501099</v>
      </c>
      <c r="E6698">
        <v>2</v>
      </c>
      <c r="F6698">
        <v>0</v>
      </c>
      <c r="G6698">
        <v>0</v>
      </c>
      <c r="H6698">
        <v>1</v>
      </c>
      <c r="I6698">
        <v>2</v>
      </c>
      <c r="J6698">
        <v>2</v>
      </c>
      <c r="K6698" t="str">
        <f>LOOKUP(E6698,Types!A:A,Types!B:B)</f>
        <v>Pop</v>
      </c>
      <c r="L6698" t="str">
        <f>LOOKUP(I6698,Types!A:A,Types!B:B)</f>
        <v>Pop</v>
      </c>
      <c r="M6698">
        <f t="shared" si="104"/>
        <v>0</v>
      </c>
    </row>
    <row r="6699" spans="1:13" x14ac:dyDescent="0.2">
      <c r="A6699" t="s">
        <v>353</v>
      </c>
      <c r="B6699">
        <v>5.5495655396953203E-4</v>
      </c>
      <c r="C6699">
        <v>4.7478821128606699E-2</v>
      </c>
      <c r="D6699">
        <v>0.94958412647247303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x14ac:dyDescent="0.2">
      <c r="A6700" t="s">
        <v>130</v>
      </c>
      <c r="B6700">
        <v>1.73385010566562E-3</v>
      </c>
      <c r="C6700">
        <v>0.345873683691024</v>
      </c>
      <c r="D6700">
        <v>0.62872505187988204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x14ac:dyDescent="0.2">
      <c r="A6701" t="s">
        <v>666</v>
      </c>
      <c r="B6701">
        <v>1.2128175003454E-3</v>
      </c>
      <c r="C6701">
        <v>0.171874910593032</v>
      </c>
      <c r="D6701">
        <v>0.81761693954467696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x14ac:dyDescent="0.2">
      <c r="A6702" t="s">
        <v>792</v>
      </c>
      <c r="B6702">
        <v>9.9711364600807407E-4</v>
      </c>
      <c r="C6702">
        <v>9.0526752173900604E-2</v>
      </c>
      <c r="D6702">
        <v>0.90774303674697798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x14ac:dyDescent="0.2">
      <c r="A6703" t="s">
        <v>1429</v>
      </c>
      <c r="B6703">
        <v>1.6532066510990199E-3</v>
      </c>
      <c r="C6703">
        <v>0.25467786192893899</v>
      </c>
      <c r="D6703">
        <v>0.735212743282318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x14ac:dyDescent="0.2">
      <c r="A6704" t="s">
        <v>852</v>
      </c>
      <c r="B6704">
        <v>1.24304764904081E-3</v>
      </c>
      <c r="C6704">
        <v>8.7822802364826202E-2</v>
      </c>
      <c r="D6704">
        <v>0.90961921215057295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x14ac:dyDescent="0.2">
      <c r="A6705" t="s">
        <v>688</v>
      </c>
      <c r="B6705">
        <v>1.2732840841636001E-3</v>
      </c>
      <c r="C6705">
        <v>0.14791232347488401</v>
      </c>
      <c r="D6705">
        <v>0.84639024734497004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x14ac:dyDescent="0.2">
      <c r="A6706" t="s">
        <v>1558</v>
      </c>
      <c r="B6706">
        <v>1.3791315723210499E-3</v>
      </c>
      <c r="C6706">
        <v>0.25870570540428101</v>
      </c>
      <c r="D6706">
        <v>0.73433727025985696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802</v>
      </c>
      <c r="B6707">
        <v>1.3517829356715001E-3</v>
      </c>
      <c r="C6707">
        <v>0.15033085644245101</v>
      </c>
      <c r="D6707">
        <v>0.84493046998977595</v>
      </c>
      <c r="E6707">
        <v>2</v>
      </c>
      <c r="F6707">
        <v>0</v>
      </c>
      <c r="G6707">
        <v>0</v>
      </c>
      <c r="H6707">
        <v>1</v>
      </c>
      <c r="I6707">
        <v>3</v>
      </c>
      <c r="J6707">
        <v>2</v>
      </c>
      <c r="K6707" t="str">
        <f>LOOKUP(E6707,Types!A:A,Types!B:B)</f>
        <v>Pop</v>
      </c>
      <c r="L6707" t="str">
        <f>LOOKUP(I6707,Types!A:A,Types!B:B)</f>
        <v>Tradition</v>
      </c>
      <c r="M6707">
        <f t="shared" si="104"/>
        <v>1</v>
      </c>
    </row>
    <row r="6708" spans="1:13" x14ac:dyDescent="0.2">
      <c r="A6708" t="s">
        <v>1464</v>
      </c>
      <c r="B6708">
        <v>1.285006175749E-3</v>
      </c>
      <c r="C6708">
        <v>0.20147047936916301</v>
      </c>
      <c r="D6708">
        <v>0.78673583269119196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x14ac:dyDescent="0.2">
      <c r="A6709" t="s">
        <v>469</v>
      </c>
      <c r="B6709">
        <v>1.3647592859342601E-3</v>
      </c>
      <c r="C6709">
        <v>0.17793869972229001</v>
      </c>
      <c r="D6709">
        <v>0.81844854354858398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x14ac:dyDescent="0.2">
      <c r="A6710" t="s">
        <v>994</v>
      </c>
      <c r="B6710">
        <v>1.2160916812717899E-3</v>
      </c>
      <c r="C6710">
        <v>5.1225308328866903E-2</v>
      </c>
      <c r="D6710">
        <v>0.94034421443939198</v>
      </c>
      <c r="E6710">
        <v>2</v>
      </c>
      <c r="F6710">
        <v>0</v>
      </c>
      <c r="G6710">
        <v>0</v>
      </c>
      <c r="H6710">
        <v>1</v>
      </c>
      <c r="I6710">
        <v>1</v>
      </c>
      <c r="J6710">
        <v>2</v>
      </c>
      <c r="K6710" t="str">
        <f>LOOKUP(E6710,Types!A:A,Types!B:B)</f>
        <v>Pop</v>
      </c>
      <c r="L6710" t="str">
        <f>LOOKUP(I6710,Types!A:A,Types!B:B)</f>
        <v>Art</v>
      </c>
      <c r="M6710">
        <f t="shared" si="104"/>
        <v>-1</v>
      </c>
    </row>
    <row r="6711" spans="1:13" x14ac:dyDescent="0.2">
      <c r="A6711" t="s">
        <v>1481</v>
      </c>
      <c r="B6711">
        <v>7.9298636410385305E-4</v>
      </c>
      <c r="C6711">
        <v>6.4987637102603898E-2</v>
      </c>
      <c r="D6711">
        <v>0.92777478694915705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x14ac:dyDescent="0.2">
      <c r="A6712" t="s">
        <v>912</v>
      </c>
      <c r="B6712">
        <v>1.2718898942694001E-3</v>
      </c>
      <c r="C6712">
        <v>7.9955302178859697E-2</v>
      </c>
      <c r="D6712">
        <v>0.90108877420425404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x14ac:dyDescent="0.2">
      <c r="A6713" t="s">
        <v>1335</v>
      </c>
      <c r="B6713">
        <v>9.3775585992261702E-4</v>
      </c>
      <c r="C6713">
        <v>0.102981872856616</v>
      </c>
      <c r="D6713">
        <v>0.89354020357131902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1000</v>
      </c>
      <c r="B6714">
        <v>3.7563653313554802E-4</v>
      </c>
      <c r="C6714">
        <v>1.6793547198176301E-2</v>
      </c>
      <c r="D6714">
        <v>0.98104077577590898</v>
      </c>
      <c r="E6714">
        <v>2</v>
      </c>
      <c r="F6714">
        <v>0</v>
      </c>
      <c r="G6714">
        <v>0</v>
      </c>
      <c r="H6714">
        <v>1</v>
      </c>
      <c r="I6714">
        <v>2</v>
      </c>
      <c r="J6714">
        <v>2</v>
      </c>
      <c r="K6714" t="str">
        <f>LOOKUP(E6714,Types!A:A,Types!B:B)</f>
        <v>Pop</v>
      </c>
      <c r="L6714" t="str">
        <f>LOOKUP(I6714,Types!A:A,Types!B:B)</f>
        <v>Pop</v>
      </c>
      <c r="M6714">
        <f t="shared" si="104"/>
        <v>0</v>
      </c>
    </row>
    <row r="6715" spans="1:13" x14ac:dyDescent="0.2">
      <c r="A6715" t="s">
        <v>453</v>
      </c>
      <c r="B6715">
        <v>1.12502463161945E-3</v>
      </c>
      <c r="C6715">
        <v>0.15877847373485501</v>
      </c>
      <c r="D6715">
        <v>0.83110433816909701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177</v>
      </c>
      <c r="B6716">
        <v>4.70635888632386E-4</v>
      </c>
      <c r="C6716">
        <v>3.2154161483049302E-2</v>
      </c>
      <c r="D6716">
        <v>0.964921355247497</v>
      </c>
      <c r="E6716">
        <v>2</v>
      </c>
      <c r="F6716">
        <v>0</v>
      </c>
      <c r="G6716">
        <v>0</v>
      </c>
      <c r="H6716">
        <v>1</v>
      </c>
      <c r="I6716">
        <v>2</v>
      </c>
      <c r="J6716">
        <v>2</v>
      </c>
      <c r="K6716" t="str">
        <f>LOOKUP(E6716,Types!A:A,Types!B:B)</f>
        <v>Pop</v>
      </c>
      <c r="L6716" t="str">
        <f>LOOKUP(I6716,Types!A:A,Types!B:B)</f>
        <v>Pop</v>
      </c>
      <c r="M6716">
        <f t="shared" si="104"/>
        <v>0</v>
      </c>
    </row>
    <row r="6717" spans="1:13" x14ac:dyDescent="0.2">
      <c r="A6717" t="s">
        <v>153</v>
      </c>
      <c r="B6717">
        <v>1.02048215921968E-3</v>
      </c>
      <c r="C6717">
        <v>8.3848945796489702E-2</v>
      </c>
      <c r="D6717">
        <v>0.90515440702438299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x14ac:dyDescent="0.2">
      <c r="A6718" t="s">
        <v>356</v>
      </c>
      <c r="B6718">
        <v>1.0323915630578899E-3</v>
      </c>
      <c r="C6718">
        <v>9.2448532581329304E-2</v>
      </c>
      <c r="D6718">
        <v>0.90127944946288996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x14ac:dyDescent="0.2">
      <c r="A6719" t="s">
        <v>1774</v>
      </c>
      <c r="B6719">
        <v>8.0590689321979804E-4</v>
      </c>
      <c r="C6719">
        <v>4.6501524746417999E-2</v>
      </c>
      <c r="D6719">
        <v>0.94799888134002597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1585</v>
      </c>
      <c r="B6720">
        <v>8.9599908096715797E-4</v>
      </c>
      <c r="C6720">
        <v>4.6401213854551301E-2</v>
      </c>
      <c r="D6720">
        <v>0.94942784309387196</v>
      </c>
      <c r="E6720">
        <v>2</v>
      </c>
      <c r="F6720">
        <v>0</v>
      </c>
      <c r="G6720">
        <v>0</v>
      </c>
      <c r="H6720">
        <v>1</v>
      </c>
      <c r="I6720">
        <v>2</v>
      </c>
      <c r="J6720">
        <v>2</v>
      </c>
      <c r="K6720" t="str">
        <f>LOOKUP(E6720,Types!A:A,Types!B:B)</f>
        <v>Pop</v>
      </c>
      <c r="L6720" t="str">
        <f>LOOKUP(I6720,Types!A:A,Types!B:B)</f>
        <v>Pop</v>
      </c>
      <c r="M6720">
        <f t="shared" si="104"/>
        <v>0</v>
      </c>
    </row>
    <row r="6721" spans="1:13" x14ac:dyDescent="0.2">
      <c r="A6721" t="s">
        <v>2438</v>
      </c>
      <c r="B6721">
        <v>1.4336515450850101E-3</v>
      </c>
      <c r="C6721">
        <v>0.15376229584216999</v>
      </c>
      <c r="D6721">
        <v>0.83336240053176802</v>
      </c>
      <c r="E6721">
        <v>2</v>
      </c>
      <c r="F6721">
        <v>0</v>
      </c>
      <c r="G6721">
        <v>0</v>
      </c>
      <c r="H6721">
        <v>1</v>
      </c>
      <c r="I6721">
        <v>1</v>
      </c>
      <c r="J6721">
        <v>2</v>
      </c>
      <c r="K6721" t="str">
        <f>LOOKUP(E6721,Types!A:A,Types!B:B)</f>
        <v>Pop</v>
      </c>
      <c r="L6721" t="str">
        <f>LOOKUP(I6721,Types!A:A,Types!B:B)</f>
        <v>Art</v>
      </c>
      <c r="M6721">
        <f t="shared" si="104"/>
        <v>-1</v>
      </c>
    </row>
    <row r="6722" spans="1:13" x14ac:dyDescent="0.2">
      <c r="A6722" t="s">
        <v>1448</v>
      </c>
      <c r="B6722">
        <v>1.92851957399398E-3</v>
      </c>
      <c r="C6722">
        <v>0.30643972754478399</v>
      </c>
      <c r="D6722">
        <v>0.66390621662139804</v>
      </c>
      <c r="E6722">
        <v>2</v>
      </c>
      <c r="F6722">
        <v>0</v>
      </c>
      <c r="G6722">
        <v>0</v>
      </c>
      <c r="H6722">
        <v>1</v>
      </c>
      <c r="I6722">
        <v>2</v>
      </c>
      <c r="J6722">
        <v>2</v>
      </c>
      <c r="K6722" t="str">
        <f>LOOKUP(E6722,Types!A:A,Types!B:B)</f>
        <v>Pop</v>
      </c>
      <c r="L6722" t="str">
        <f>LOOKUP(I6722,Types!A:A,Types!B:B)</f>
        <v>Pop</v>
      </c>
      <c r="M6722">
        <f t="shared" si="104"/>
        <v>0</v>
      </c>
    </row>
    <row r="6723" spans="1:13" x14ac:dyDescent="0.2">
      <c r="A6723" t="s">
        <v>190</v>
      </c>
      <c r="B6723">
        <v>7.7287695603445096E-4</v>
      </c>
      <c r="C6723">
        <v>8.5081160068511894E-2</v>
      </c>
      <c r="D6723">
        <v>0.90962618589401201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x14ac:dyDescent="0.2">
      <c r="A6724" t="s">
        <v>1021</v>
      </c>
      <c r="B6724">
        <v>7.7376281842589302E-4</v>
      </c>
      <c r="C6724">
        <v>4.7104731202125501E-2</v>
      </c>
      <c r="D6724">
        <v>0.948924660682678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x14ac:dyDescent="0.2">
      <c r="A6725" t="s">
        <v>1248</v>
      </c>
      <c r="B6725">
        <v>5.94441720750182E-4</v>
      </c>
      <c r="C6725">
        <v>5.9888038784265497E-2</v>
      </c>
      <c r="D6725">
        <v>0.93832075595855702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1378</v>
      </c>
      <c r="B6726">
        <v>9.6107181161641999E-4</v>
      </c>
      <c r="C6726">
        <v>0.14724434912204701</v>
      </c>
      <c r="D6726">
        <v>0.85033291578292802</v>
      </c>
      <c r="E6726">
        <v>2</v>
      </c>
      <c r="F6726">
        <v>0</v>
      </c>
      <c r="G6726">
        <v>0</v>
      </c>
      <c r="H6726">
        <v>1</v>
      </c>
      <c r="I6726">
        <v>2</v>
      </c>
      <c r="J6726">
        <v>2</v>
      </c>
      <c r="K6726" t="str">
        <f>LOOKUP(E6726,Types!A:A,Types!B:B)</f>
        <v>Pop</v>
      </c>
      <c r="L6726" t="str">
        <f>LOOKUP(I6726,Types!A:A,Types!B:B)</f>
        <v>Pop</v>
      </c>
      <c r="M6726">
        <f t="shared" si="105"/>
        <v>0</v>
      </c>
    </row>
    <row r="6727" spans="1:13" x14ac:dyDescent="0.2">
      <c r="A6727" t="s">
        <v>2036</v>
      </c>
      <c r="B6727">
        <v>4.8636089195497301E-4</v>
      </c>
      <c r="C6727">
        <v>1.1138232424855199E-2</v>
      </c>
      <c r="D6727">
        <v>0.98330891132354703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895</v>
      </c>
      <c r="B6728">
        <v>7.2697189170867205E-4</v>
      </c>
      <c r="C6728">
        <v>4.43394184112548E-2</v>
      </c>
      <c r="D6728">
        <v>0.94622606039047197</v>
      </c>
      <c r="E6728">
        <v>2</v>
      </c>
      <c r="F6728">
        <v>0</v>
      </c>
      <c r="G6728">
        <v>0</v>
      </c>
      <c r="H6728">
        <v>1</v>
      </c>
      <c r="I6728">
        <v>2</v>
      </c>
      <c r="J6728">
        <v>2</v>
      </c>
      <c r="K6728" t="str">
        <f>LOOKUP(E6728,Types!A:A,Types!B:B)</f>
        <v>Pop</v>
      </c>
      <c r="L6728" t="str">
        <f>LOOKUP(I6728,Types!A:A,Types!B:B)</f>
        <v>Pop</v>
      </c>
      <c r="M6728">
        <f t="shared" si="105"/>
        <v>0</v>
      </c>
    </row>
    <row r="6729" spans="1:13" x14ac:dyDescent="0.2">
      <c r="A6729" t="s">
        <v>1418</v>
      </c>
      <c r="B6729">
        <v>1.0267955949529999E-3</v>
      </c>
      <c r="C6729">
        <v>0.13680648803710899</v>
      </c>
      <c r="D6729">
        <v>0.85016614198684604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x14ac:dyDescent="0.2">
      <c r="A6730" t="s">
        <v>1444</v>
      </c>
      <c r="B6730">
        <v>9.0893404558300896E-4</v>
      </c>
      <c r="C6730">
        <v>4.1039038449525798E-2</v>
      </c>
      <c r="D6730">
        <v>0.95699775218963601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x14ac:dyDescent="0.2">
      <c r="A6731" t="s">
        <v>711</v>
      </c>
      <c r="B6731">
        <v>1.6790262889117E-3</v>
      </c>
      <c r="C6731">
        <v>0.19745680689811701</v>
      </c>
      <c r="D6731">
        <v>0.79412293434143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x14ac:dyDescent="0.2">
      <c r="A6732" t="s">
        <v>263</v>
      </c>
      <c r="B6732">
        <v>1.4000487281009501E-3</v>
      </c>
      <c r="C6732">
        <v>9.1058157384395599E-2</v>
      </c>
      <c r="D6732">
        <v>0.88178461790084794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x14ac:dyDescent="0.2">
      <c r="A6733" t="s">
        <v>1667</v>
      </c>
      <c r="B6733">
        <v>8.9923426276072795E-4</v>
      </c>
      <c r="C6733">
        <v>0.102584615349769</v>
      </c>
      <c r="D6733">
        <v>0.89543133974075295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x14ac:dyDescent="0.2">
      <c r="A6734" t="s">
        <v>1152</v>
      </c>
      <c r="B6734">
        <v>6.7281047813594298E-4</v>
      </c>
      <c r="C6734">
        <v>3.0929159373044902E-2</v>
      </c>
      <c r="D6734">
        <v>0.96173620223999001</v>
      </c>
      <c r="E6734">
        <v>2</v>
      </c>
      <c r="F6734">
        <v>0</v>
      </c>
      <c r="G6734">
        <v>0</v>
      </c>
      <c r="H6734">
        <v>1</v>
      </c>
      <c r="I6734">
        <v>1</v>
      </c>
      <c r="J6734">
        <v>2</v>
      </c>
      <c r="K6734" t="str">
        <f>LOOKUP(E6734,Types!A:A,Types!B:B)</f>
        <v>Pop</v>
      </c>
      <c r="L6734" t="str">
        <f>LOOKUP(I6734,Types!A:A,Types!B:B)</f>
        <v>Art</v>
      </c>
      <c r="M6734">
        <f t="shared" si="105"/>
        <v>-1</v>
      </c>
    </row>
    <row r="6735" spans="1:13" x14ac:dyDescent="0.2">
      <c r="A6735" t="s">
        <v>2020</v>
      </c>
      <c r="B6735">
        <v>8.0253230407833999E-4</v>
      </c>
      <c r="C6735">
        <v>0.102103546261787</v>
      </c>
      <c r="D6735">
        <v>0.89494216442108099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x14ac:dyDescent="0.2">
      <c r="A6736" t="s">
        <v>843</v>
      </c>
      <c r="B6736">
        <v>6.3202576711773796E-4</v>
      </c>
      <c r="C6736">
        <v>7.12776109576225E-2</v>
      </c>
      <c r="D6736">
        <v>0.92477434873580899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x14ac:dyDescent="0.2">
      <c r="A6737" t="s">
        <v>2072</v>
      </c>
      <c r="B6737">
        <v>9.1252004494890495E-4</v>
      </c>
      <c r="C6737">
        <v>7.0819929242134094E-2</v>
      </c>
      <c r="D6737">
        <v>0.92430430650711004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x14ac:dyDescent="0.2">
      <c r="A6738" t="s">
        <v>1932</v>
      </c>
      <c r="B6738">
        <v>9.2499447055160999E-4</v>
      </c>
      <c r="C6738">
        <v>8.2310847938060705E-2</v>
      </c>
      <c r="D6738">
        <v>0.90469110012054399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x14ac:dyDescent="0.2">
      <c r="A6739" t="s">
        <v>2222</v>
      </c>
      <c r="B6739">
        <v>1.1832200689241199E-3</v>
      </c>
      <c r="C6739">
        <v>0.126896232366561</v>
      </c>
      <c r="D6739">
        <v>0.86395847797393799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x14ac:dyDescent="0.2">
      <c r="A6740" t="s">
        <v>1060</v>
      </c>
      <c r="B6740">
        <v>1.48679863195866E-3</v>
      </c>
      <c r="C6740">
        <v>0.14553810656070701</v>
      </c>
      <c r="D6740">
        <v>0.84841448068618697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x14ac:dyDescent="0.2">
      <c r="A6741" t="s">
        <v>542</v>
      </c>
      <c r="B6741">
        <v>1.01231026928871E-3</v>
      </c>
      <c r="C6741">
        <v>8.3632722496986306E-2</v>
      </c>
      <c r="D6741">
        <v>0.90528112649917603</v>
      </c>
      <c r="E6741">
        <v>2</v>
      </c>
      <c r="F6741">
        <v>0</v>
      </c>
      <c r="G6741">
        <v>0</v>
      </c>
      <c r="H6741">
        <v>1</v>
      </c>
      <c r="I6741">
        <v>1</v>
      </c>
      <c r="J6741">
        <v>2</v>
      </c>
      <c r="K6741" t="str">
        <f>LOOKUP(E6741,Types!A:A,Types!B:B)</f>
        <v>Pop</v>
      </c>
      <c r="L6741" t="str">
        <f>LOOKUP(I6741,Types!A:A,Types!B:B)</f>
        <v>Art</v>
      </c>
      <c r="M6741">
        <f t="shared" si="105"/>
        <v>-1</v>
      </c>
    </row>
    <row r="6742" spans="1:13" x14ac:dyDescent="0.2">
      <c r="A6742" t="s">
        <v>2213</v>
      </c>
      <c r="B6742">
        <v>9.1689784312620705E-4</v>
      </c>
      <c r="C6742">
        <v>6.0324694961309398E-2</v>
      </c>
      <c r="D6742">
        <v>0.93275696039199796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x14ac:dyDescent="0.2">
      <c r="A6743" t="s">
        <v>2369</v>
      </c>
      <c r="B6743">
        <v>1.5658551128581099E-3</v>
      </c>
      <c r="C6743">
        <v>0.16740500926971399</v>
      </c>
      <c r="D6743">
        <v>0.81012105941772405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x14ac:dyDescent="0.2">
      <c r="A6744" t="s">
        <v>2002</v>
      </c>
      <c r="B6744">
        <v>1.09214906115084E-3</v>
      </c>
      <c r="C6744">
        <v>0.180981025099754</v>
      </c>
      <c r="D6744">
        <v>0.81475293636321999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x14ac:dyDescent="0.2">
      <c r="A6745" t="s">
        <v>1417</v>
      </c>
      <c r="B6745">
        <v>2.0988823380321199E-3</v>
      </c>
      <c r="C6745">
        <v>0.176870942115783</v>
      </c>
      <c r="D6745">
        <v>0.80398797988891602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x14ac:dyDescent="0.2">
      <c r="A6746" t="s">
        <v>2018</v>
      </c>
      <c r="B6746">
        <v>8.0094230361282804E-4</v>
      </c>
      <c r="C6746">
        <v>0.119996465742588</v>
      </c>
      <c r="D6746">
        <v>0.87599754333496005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x14ac:dyDescent="0.2">
      <c r="A6747" t="s">
        <v>2011</v>
      </c>
      <c r="B6747">
        <v>1.8212029244750699E-3</v>
      </c>
      <c r="C6747">
        <v>0.19333624839782701</v>
      </c>
      <c r="D6747">
        <v>0.80078238248824996</v>
      </c>
      <c r="E6747">
        <v>2</v>
      </c>
      <c r="F6747">
        <v>0</v>
      </c>
      <c r="G6747">
        <v>0</v>
      </c>
      <c r="H6747">
        <v>1</v>
      </c>
      <c r="I6747">
        <v>1</v>
      </c>
      <c r="J6747">
        <v>2</v>
      </c>
      <c r="K6747" t="str">
        <f>LOOKUP(E6747,Types!A:A,Types!B:B)</f>
        <v>Pop</v>
      </c>
      <c r="L6747" t="str">
        <f>LOOKUP(I6747,Types!A:A,Types!B:B)</f>
        <v>Art</v>
      </c>
      <c r="M6747">
        <f t="shared" si="105"/>
        <v>-1</v>
      </c>
    </row>
    <row r="6748" spans="1:13" x14ac:dyDescent="0.2">
      <c r="A6748" t="s">
        <v>640</v>
      </c>
      <c r="B6748">
        <v>1.0060011409222999E-3</v>
      </c>
      <c r="C6748">
        <v>0.12293119728565199</v>
      </c>
      <c r="D6748">
        <v>0.86943870782852095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x14ac:dyDescent="0.2">
      <c r="A6749" t="s">
        <v>294</v>
      </c>
      <c r="B6749">
        <v>1.0895706946030201E-3</v>
      </c>
      <c r="C6749">
        <v>0.16108526289462999</v>
      </c>
      <c r="D6749">
        <v>0.82711988687515203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x14ac:dyDescent="0.2">
      <c r="A6750" t="s">
        <v>1832</v>
      </c>
      <c r="B6750">
        <v>1.0718605481088101E-3</v>
      </c>
      <c r="C6750">
        <v>0.137718111276626</v>
      </c>
      <c r="D6750">
        <v>0.85713815689086903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x14ac:dyDescent="0.2">
      <c r="A6751" t="s">
        <v>2368</v>
      </c>
      <c r="B6751">
        <v>1.3957543997094E-3</v>
      </c>
      <c r="C6751">
        <v>0.204419165849685</v>
      </c>
      <c r="D6751">
        <v>0.78858739137649503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x14ac:dyDescent="0.2">
      <c r="A6752" t="s">
        <v>1988</v>
      </c>
      <c r="B6752">
        <v>9.1616366989910603E-4</v>
      </c>
      <c r="C6752">
        <v>3.4987378865480402E-2</v>
      </c>
      <c r="D6752">
        <v>0.90910261869430498</v>
      </c>
      <c r="E6752">
        <v>2</v>
      </c>
      <c r="F6752">
        <v>0</v>
      </c>
      <c r="G6752">
        <v>0</v>
      </c>
      <c r="H6752">
        <v>1</v>
      </c>
      <c r="I6752">
        <v>1</v>
      </c>
      <c r="J6752">
        <v>2</v>
      </c>
      <c r="K6752" t="str">
        <f>LOOKUP(E6752,Types!A:A,Types!B:B)</f>
        <v>Pop</v>
      </c>
      <c r="L6752" t="str">
        <f>LOOKUP(I6752,Types!A:A,Types!B:B)</f>
        <v>Art</v>
      </c>
      <c r="M6752">
        <f t="shared" si="105"/>
        <v>-1</v>
      </c>
    </row>
    <row r="6753" spans="1:13" x14ac:dyDescent="0.2">
      <c r="A6753" t="s">
        <v>1975</v>
      </c>
      <c r="B6753">
        <v>7.6155469287186796E-4</v>
      </c>
      <c r="C6753">
        <v>5.03383688628673E-2</v>
      </c>
      <c r="D6753">
        <v>0.94175291061401301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x14ac:dyDescent="0.2">
      <c r="A6754" t="s">
        <v>1956</v>
      </c>
      <c r="B6754">
        <v>1.1041564866900401E-3</v>
      </c>
      <c r="C6754">
        <v>0.245109528303146</v>
      </c>
      <c r="D6754">
        <v>0.74546247720718295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x14ac:dyDescent="0.2">
      <c r="A6755" t="s">
        <v>476</v>
      </c>
      <c r="B6755">
        <v>1.4647899661213101E-3</v>
      </c>
      <c r="C6755">
        <v>0.21751776337623499</v>
      </c>
      <c r="D6755">
        <v>0.77781838178634599</v>
      </c>
      <c r="E6755">
        <v>2</v>
      </c>
      <c r="F6755">
        <v>0</v>
      </c>
      <c r="G6755">
        <v>0</v>
      </c>
      <c r="H6755">
        <v>1</v>
      </c>
      <c r="I6755">
        <v>1</v>
      </c>
      <c r="J6755">
        <v>2</v>
      </c>
      <c r="K6755" t="str">
        <f>LOOKUP(E6755,Types!A:A,Types!B:B)</f>
        <v>Pop</v>
      </c>
      <c r="L6755" t="str">
        <f>LOOKUP(I6755,Types!A:A,Types!B:B)</f>
        <v>Art</v>
      </c>
      <c r="M6755">
        <f t="shared" si="105"/>
        <v>-1</v>
      </c>
    </row>
    <row r="6756" spans="1:13" x14ac:dyDescent="0.2">
      <c r="A6756" t="s">
        <v>2227</v>
      </c>
      <c r="B6756">
        <v>9.8326336592435793E-4</v>
      </c>
      <c r="C6756">
        <v>8.0235481262207003E-2</v>
      </c>
      <c r="D6756">
        <v>0.90652346611022905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x14ac:dyDescent="0.2">
      <c r="A6757" t="s">
        <v>1726</v>
      </c>
      <c r="B6757">
        <v>6.1989715322852102E-4</v>
      </c>
      <c r="C6757">
        <v>5.9709142893552697E-2</v>
      </c>
      <c r="D6757">
        <v>0.93621015548705999</v>
      </c>
      <c r="E6757">
        <v>2</v>
      </c>
      <c r="F6757">
        <v>0</v>
      </c>
      <c r="G6757">
        <v>0</v>
      </c>
      <c r="H6757">
        <v>1</v>
      </c>
      <c r="I6757">
        <v>1</v>
      </c>
      <c r="J6757">
        <v>2</v>
      </c>
      <c r="K6757" t="str">
        <f>LOOKUP(E6757,Types!A:A,Types!B:B)</f>
        <v>Pop</v>
      </c>
      <c r="L6757" t="str">
        <f>LOOKUP(I6757,Types!A:A,Types!B:B)</f>
        <v>Art</v>
      </c>
      <c r="M6757">
        <f t="shared" si="105"/>
        <v>-1</v>
      </c>
    </row>
    <row r="6758" spans="1:13" x14ac:dyDescent="0.2">
      <c r="A6758" t="s">
        <v>1886</v>
      </c>
      <c r="B6758">
        <v>1.1575599201023501E-3</v>
      </c>
      <c r="C6758">
        <v>6.9565050303936005E-2</v>
      </c>
      <c r="D6758">
        <v>0.91562372446060103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x14ac:dyDescent="0.2">
      <c r="A6759" t="s">
        <v>1255</v>
      </c>
      <c r="B6759">
        <v>9.6174218924716104E-4</v>
      </c>
      <c r="C6759">
        <v>4.8461079597473103E-2</v>
      </c>
      <c r="D6759">
        <v>0.93567156791687001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x14ac:dyDescent="0.2">
      <c r="A6760" t="s">
        <v>2132</v>
      </c>
      <c r="B6760">
        <v>1.9625416025519302E-3</v>
      </c>
      <c r="C6760">
        <v>0.11809216439723901</v>
      </c>
      <c r="D6760">
        <v>0.86025023460388095</v>
      </c>
      <c r="E6760">
        <v>2</v>
      </c>
      <c r="F6760">
        <v>0</v>
      </c>
      <c r="G6760">
        <v>0</v>
      </c>
      <c r="H6760">
        <v>1</v>
      </c>
      <c r="I6760">
        <v>1</v>
      </c>
      <c r="J6760">
        <v>2</v>
      </c>
      <c r="K6760" t="str">
        <f>LOOKUP(E6760,Types!A:A,Types!B:B)</f>
        <v>Pop</v>
      </c>
      <c r="L6760" t="str">
        <f>LOOKUP(I6760,Types!A:A,Types!B:B)</f>
        <v>Art</v>
      </c>
      <c r="M6760">
        <f t="shared" si="105"/>
        <v>-1</v>
      </c>
    </row>
    <row r="6761" spans="1:13" x14ac:dyDescent="0.2">
      <c r="A6761" t="s">
        <v>220</v>
      </c>
      <c r="B6761">
        <v>8.2099280552938505E-4</v>
      </c>
      <c r="C6761">
        <v>5.1996987313032102E-2</v>
      </c>
      <c r="D6761">
        <v>0.93994802236556996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x14ac:dyDescent="0.2">
      <c r="A6762" t="s">
        <v>1217</v>
      </c>
      <c r="B6762">
        <v>6.3285784563049598E-4</v>
      </c>
      <c r="C6762">
        <v>2.63815317302942E-2</v>
      </c>
      <c r="D6762">
        <v>0.96624732017517001</v>
      </c>
      <c r="E6762">
        <v>2</v>
      </c>
      <c r="F6762">
        <v>0</v>
      </c>
      <c r="G6762">
        <v>0</v>
      </c>
      <c r="H6762">
        <v>1</v>
      </c>
      <c r="I6762">
        <v>1</v>
      </c>
      <c r="J6762">
        <v>2</v>
      </c>
      <c r="K6762" t="str">
        <f>LOOKUP(E6762,Types!A:A,Types!B:B)</f>
        <v>Pop</v>
      </c>
      <c r="L6762" t="str">
        <f>LOOKUP(I6762,Types!A:A,Types!B:B)</f>
        <v>Art</v>
      </c>
      <c r="M6762">
        <f t="shared" si="105"/>
        <v>-1</v>
      </c>
    </row>
    <row r="6763" spans="1:13" x14ac:dyDescent="0.2">
      <c r="A6763" t="s">
        <v>26</v>
      </c>
      <c r="B6763">
        <v>1.1169305071234701E-3</v>
      </c>
      <c r="C6763">
        <v>0.14033430814743</v>
      </c>
      <c r="D6763">
        <v>0.84904813766479403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x14ac:dyDescent="0.2">
      <c r="A6764" t="s">
        <v>2319</v>
      </c>
      <c r="B6764">
        <v>7.2389311389997602E-4</v>
      </c>
      <c r="C6764">
        <v>7.0936664938926697E-2</v>
      </c>
      <c r="D6764">
        <v>0.92244195938110296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x14ac:dyDescent="0.2">
      <c r="A6765" t="s">
        <v>2404</v>
      </c>
      <c r="B6765">
        <v>7.0337537908926595E-4</v>
      </c>
      <c r="C6765">
        <v>6.6932365298271096E-2</v>
      </c>
      <c r="D6765">
        <v>0.91602605581283503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x14ac:dyDescent="0.2">
      <c r="A6766" t="s">
        <v>136</v>
      </c>
      <c r="B6766">
        <v>1.5647102845832699E-3</v>
      </c>
      <c r="C6766">
        <v>0.10276046395301799</v>
      </c>
      <c r="D6766">
        <v>0.87429648637771595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x14ac:dyDescent="0.2">
      <c r="A6767" t="s">
        <v>2249</v>
      </c>
      <c r="B6767">
        <v>1.87784759327769E-3</v>
      </c>
      <c r="C6767">
        <v>0.11268700659274999</v>
      </c>
      <c r="D6767">
        <v>0.88193684816360396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x14ac:dyDescent="0.2">
      <c r="A6768" t="s">
        <v>2006</v>
      </c>
      <c r="B6768">
        <v>1.4225394697859801E-3</v>
      </c>
      <c r="C6768">
        <v>5.0543196499347597E-2</v>
      </c>
      <c r="D6768">
        <v>0.94331157207489003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2115</v>
      </c>
      <c r="B6769">
        <v>1.1205145856365501E-3</v>
      </c>
      <c r="C6769">
        <v>0.115124844014644</v>
      </c>
      <c r="D6769">
        <v>0.878287553787231</v>
      </c>
      <c r="E6769">
        <v>2</v>
      </c>
      <c r="F6769">
        <v>0</v>
      </c>
      <c r="G6769">
        <v>0</v>
      </c>
      <c r="H6769">
        <v>1</v>
      </c>
      <c r="I6769">
        <v>2</v>
      </c>
      <c r="J6769">
        <v>2</v>
      </c>
      <c r="K6769" t="str">
        <f>LOOKUP(E6769,Types!A:A,Types!B:B)</f>
        <v>Pop</v>
      </c>
      <c r="L6769" t="str">
        <f>LOOKUP(I6769,Types!A:A,Types!B:B)</f>
        <v>Pop</v>
      </c>
      <c r="M6769">
        <f t="shared" si="105"/>
        <v>0</v>
      </c>
    </row>
    <row r="6770" spans="1:13" x14ac:dyDescent="0.2">
      <c r="A6770" t="s">
        <v>1817</v>
      </c>
      <c r="B6770">
        <v>1.70683127362281E-3</v>
      </c>
      <c r="C6770">
        <v>0.194061338901519</v>
      </c>
      <c r="D6770">
        <v>0.78575742244720403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x14ac:dyDescent="0.2">
      <c r="A6771" t="s">
        <v>779</v>
      </c>
      <c r="B6771">
        <v>1.0495447786524801E-3</v>
      </c>
      <c r="C6771">
        <v>8.0752439796924494E-2</v>
      </c>
      <c r="D6771">
        <v>0.88131564855575495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x14ac:dyDescent="0.2">
      <c r="A6772" t="s">
        <v>1959</v>
      </c>
      <c r="B6772">
        <v>1.1375728063285301E-3</v>
      </c>
      <c r="C6772">
        <v>0.148586690425872</v>
      </c>
      <c r="D6772">
        <v>0.79906457662582397</v>
      </c>
      <c r="E6772">
        <v>2</v>
      </c>
      <c r="F6772">
        <v>0</v>
      </c>
      <c r="G6772">
        <v>0</v>
      </c>
      <c r="H6772">
        <v>1</v>
      </c>
      <c r="I6772">
        <v>1</v>
      </c>
      <c r="J6772">
        <v>2</v>
      </c>
      <c r="K6772" t="str">
        <f>LOOKUP(E6772,Types!A:A,Types!B:B)</f>
        <v>Pop</v>
      </c>
      <c r="L6772" t="str">
        <f>LOOKUP(I6772,Types!A:A,Types!B:B)</f>
        <v>Art</v>
      </c>
      <c r="M6772">
        <f t="shared" si="105"/>
        <v>-1</v>
      </c>
    </row>
    <row r="6773" spans="1:13" x14ac:dyDescent="0.2">
      <c r="A6773" t="s">
        <v>2120</v>
      </c>
      <c r="B6773">
        <v>4.5916630188003101E-4</v>
      </c>
      <c r="C6773">
        <v>1.72616988420486E-2</v>
      </c>
      <c r="D6773">
        <v>0.97788220643997104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x14ac:dyDescent="0.2">
      <c r="A6774" t="s">
        <v>141</v>
      </c>
      <c r="B6774">
        <v>1.18865759577602E-3</v>
      </c>
      <c r="C6774">
        <v>0.115232683718204</v>
      </c>
      <c r="D6774">
        <v>0.87585419416427601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x14ac:dyDescent="0.2">
      <c r="A6775" t="s">
        <v>614</v>
      </c>
      <c r="B6775">
        <v>1.10005226451903E-3</v>
      </c>
      <c r="C6775">
        <v>0.217903137207031</v>
      </c>
      <c r="D6775">
        <v>0.77167737483978205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x14ac:dyDescent="0.2">
      <c r="A6776" t="s">
        <v>749</v>
      </c>
      <c r="B6776">
        <v>1.02810282260179E-3</v>
      </c>
      <c r="C6776">
        <v>5.6764211505651398E-2</v>
      </c>
      <c r="D6776">
        <v>0.90824425220489502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2272</v>
      </c>
      <c r="B6777">
        <v>1.04699411895126E-3</v>
      </c>
      <c r="C6777">
        <v>6.7323148250579806E-2</v>
      </c>
      <c r="D6777">
        <v>0.92467296123504605</v>
      </c>
      <c r="E6777">
        <v>2</v>
      </c>
      <c r="F6777">
        <v>0</v>
      </c>
      <c r="G6777">
        <v>0</v>
      </c>
      <c r="H6777">
        <v>1</v>
      </c>
      <c r="I6777">
        <v>2</v>
      </c>
      <c r="J6777">
        <v>2</v>
      </c>
      <c r="K6777" t="str">
        <f>LOOKUP(E6777,Types!A:A,Types!B:B)</f>
        <v>Pop</v>
      </c>
      <c r="L6777" t="str">
        <f>LOOKUP(I6777,Types!A:A,Types!B:B)</f>
        <v>Pop</v>
      </c>
      <c r="M6777">
        <f t="shared" si="105"/>
        <v>0</v>
      </c>
    </row>
    <row r="6778" spans="1:13" x14ac:dyDescent="0.2">
      <c r="A6778" t="s">
        <v>974</v>
      </c>
      <c r="B6778">
        <v>1.7628733767196499E-3</v>
      </c>
      <c r="C6778">
        <v>0.19504705071449199</v>
      </c>
      <c r="D6778">
        <v>0.76955908536911</v>
      </c>
      <c r="E6778">
        <v>2</v>
      </c>
      <c r="F6778">
        <v>0</v>
      </c>
      <c r="G6778">
        <v>0</v>
      </c>
      <c r="H6778">
        <v>1</v>
      </c>
      <c r="I6778">
        <v>2</v>
      </c>
      <c r="J6778">
        <v>2</v>
      </c>
      <c r="K6778" t="str">
        <f>LOOKUP(E6778,Types!A:A,Types!B:B)</f>
        <v>Pop</v>
      </c>
      <c r="L6778" t="str">
        <f>LOOKUP(I6778,Types!A:A,Types!B:B)</f>
        <v>Pop</v>
      </c>
      <c r="M6778">
        <f t="shared" si="105"/>
        <v>0</v>
      </c>
    </row>
    <row r="6779" spans="1:13" x14ac:dyDescent="0.2">
      <c r="A6779" t="s">
        <v>978</v>
      </c>
      <c r="B6779">
        <v>1.18480005767196E-3</v>
      </c>
      <c r="C6779">
        <v>0.245354995131492</v>
      </c>
      <c r="D6779">
        <v>0.74508404731750399</v>
      </c>
      <c r="E6779">
        <v>2</v>
      </c>
      <c r="F6779">
        <v>0</v>
      </c>
      <c r="G6779">
        <v>0</v>
      </c>
      <c r="H6779">
        <v>1</v>
      </c>
      <c r="I6779">
        <v>1</v>
      </c>
      <c r="J6779">
        <v>2</v>
      </c>
      <c r="K6779" t="str">
        <f>LOOKUP(E6779,Types!A:A,Types!B:B)</f>
        <v>Pop</v>
      </c>
      <c r="L6779" t="str">
        <f>LOOKUP(I6779,Types!A:A,Types!B:B)</f>
        <v>Art</v>
      </c>
      <c r="M6779">
        <f t="shared" si="105"/>
        <v>-1</v>
      </c>
    </row>
    <row r="6780" spans="1:13" x14ac:dyDescent="0.2">
      <c r="A6780" t="s">
        <v>1414</v>
      </c>
      <c r="B6780">
        <v>1.21217418927699E-3</v>
      </c>
      <c r="C6780">
        <v>0.16184514760971</v>
      </c>
      <c r="D6780">
        <v>0.82193684577941895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x14ac:dyDescent="0.2">
      <c r="A6781" t="s">
        <v>2223</v>
      </c>
      <c r="B6781">
        <v>1.46788742858916E-3</v>
      </c>
      <c r="C6781">
        <v>0.13176503777503901</v>
      </c>
      <c r="D6781">
        <v>0.857502400875091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x14ac:dyDescent="0.2">
      <c r="A6782" t="s">
        <v>690</v>
      </c>
      <c r="B6782">
        <v>1.3194406637921899E-3</v>
      </c>
      <c r="C6782">
        <v>0.21329814195632901</v>
      </c>
      <c r="D6782">
        <v>0.781482994556427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x14ac:dyDescent="0.2">
      <c r="A6783" t="s">
        <v>450</v>
      </c>
      <c r="B6783">
        <v>1.71462923754006E-3</v>
      </c>
      <c r="C6783">
        <v>0.28576123714446999</v>
      </c>
      <c r="D6783">
        <v>0.70793515443801802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x14ac:dyDescent="0.2">
      <c r="A6784" t="s">
        <v>543</v>
      </c>
      <c r="B6784">
        <v>1.2907059863209701E-3</v>
      </c>
      <c r="C6784">
        <v>9.3145735561847604E-2</v>
      </c>
      <c r="D6784">
        <v>0.89945429563522294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x14ac:dyDescent="0.2">
      <c r="A6785" t="s">
        <v>366</v>
      </c>
      <c r="B6785">
        <v>7.2977773379534396E-4</v>
      </c>
      <c r="C6785">
        <v>4.9724537879228502E-2</v>
      </c>
      <c r="D6785">
        <v>0.94335806369781405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x14ac:dyDescent="0.2">
      <c r="A6786" t="s">
        <v>752</v>
      </c>
      <c r="B6786">
        <v>9.3045522226020596E-4</v>
      </c>
      <c r="C6786">
        <v>5.3874284029006902E-2</v>
      </c>
      <c r="D6786">
        <v>0.93598961830139105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1011</v>
      </c>
      <c r="B6787">
        <v>6.9747772067785198E-4</v>
      </c>
      <c r="C6787">
        <v>2.9071290045976601E-2</v>
      </c>
      <c r="D6787">
        <v>0.96541005373001099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2408</v>
      </c>
      <c r="B6788">
        <v>1.8589458195492599E-3</v>
      </c>
      <c r="C6788">
        <v>0.17884217202663399</v>
      </c>
      <c r="D6788">
        <v>0.77818953990936202</v>
      </c>
      <c r="E6788">
        <v>2</v>
      </c>
      <c r="F6788">
        <v>0</v>
      </c>
      <c r="G6788">
        <v>0</v>
      </c>
      <c r="H6788">
        <v>1</v>
      </c>
      <c r="I6788">
        <v>2</v>
      </c>
      <c r="J6788">
        <v>2</v>
      </c>
      <c r="K6788" t="str">
        <f>LOOKUP(E6788,Types!A:A,Types!B:B)</f>
        <v>Pop</v>
      </c>
      <c r="L6788" t="str">
        <f>LOOKUP(I6788,Types!A:A,Types!B:B)</f>
        <v>Pop</v>
      </c>
      <c r="M6788">
        <f t="shared" si="106"/>
        <v>0</v>
      </c>
    </row>
    <row r="6789" spans="1:13" x14ac:dyDescent="0.2">
      <c r="A6789" t="s">
        <v>1773</v>
      </c>
      <c r="B6789">
        <v>1.58659811131656E-3</v>
      </c>
      <c r="C6789">
        <v>0.24433045089244801</v>
      </c>
      <c r="D6789">
        <v>0.73897159099578802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x14ac:dyDescent="0.2">
      <c r="A6790" t="s">
        <v>394</v>
      </c>
      <c r="B6790">
        <v>7.8549049794673898E-4</v>
      </c>
      <c r="C6790">
        <v>9.7389847040176294E-2</v>
      </c>
      <c r="D6790">
        <v>0.897175133228302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x14ac:dyDescent="0.2">
      <c r="A6791" t="s">
        <v>2174</v>
      </c>
      <c r="B6791">
        <v>1.87328667379915E-3</v>
      </c>
      <c r="C6791">
        <v>0.39324030280113198</v>
      </c>
      <c r="D6791">
        <v>0.59581947326660101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x14ac:dyDescent="0.2">
      <c r="A6792" t="s">
        <v>553</v>
      </c>
      <c r="B6792">
        <v>1.19848817121237E-3</v>
      </c>
      <c r="C6792">
        <v>8.8824033737182603E-2</v>
      </c>
      <c r="D6792">
        <v>0.903153955936431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x14ac:dyDescent="0.2">
      <c r="A6793" t="s">
        <v>1638</v>
      </c>
      <c r="B6793">
        <v>1.1743720388039901E-3</v>
      </c>
      <c r="C6793">
        <v>0.18101489543914701</v>
      </c>
      <c r="D6793">
        <v>0.80416810512542702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x14ac:dyDescent="0.2">
      <c r="A6794" t="s">
        <v>368</v>
      </c>
      <c r="B6794">
        <v>1.4744441723451001E-3</v>
      </c>
      <c r="C6794">
        <v>7.1557350456714602E-2</v>
      </c>
      <c r="D6794">
        <v>0.91264188289642301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80</v>
      </c>
      <c r="B6795">
        <v>1.0124273831024701E-3</v>
      </c>
      <c r="C6795">
        <v>6.7298360168933799E-2</v>
      </c>
      <c r="D6795">
        <v>0.92802369594573897</v>
      </c>
      <c r="E6795">
        <v>2</v>
      </c>
      <c r="F6795">
        <v>0</v>
      </c>
      <c r="G6795">
        <v>0</v>
      </c>
      <c r="H6795">
        <v>1</v>
      </c>
      <c r="I6795">
        <v>2</v>
      </c>
      <c r="J6795">
        <v>2</v>
      </c>
      <c r="K6795" t="str">
        <f>LOOKUP(E6795,Types!A:A,Types!B:B)</f>
        <v>Pop</v>
      </c>
      <c r="L6795" t="str">
        <f>LOOKUP(I6795,Types!A:A,Types!B:B)</f>
        <v>Pop</v>
      </c>
      <c r="M6795">
        <f t="shared" si="106"/>
        <v>0</v>
      </c>
    </row>
    <row r="6796" spans="1:13" x14ac:dyDescent="0.2">
      <c r="A6796" t="s">
        <v>186</v>
      </c>
      <c r="B6796">
        <v>1.33590609766542E-3</v>
      </c>
      <c r="C6796">
        <v>0.48225769400596602</v>
      </c>
      <c r="D6796">
        <v>0.49978494644165</v>
      </c>
      <c r="E6796">
        <v>2</v>
      </c>
      <c r="F6796">
        <v>0</v>
      </c>
      <c r="G6796">
        <v>0</v>
      </c>
      <c r="H6796">
        <v>1</v>
      </c>
      <c r="I6796">
        <v>2</v>
      </c>
      <c r="J6796">
        <v>2</v>
      </c>
      <c r="K6796" t="str">
        <f>LOOKUP(E6796,Types!A:A,Types!B:B)</f>
        <v>Pop</v>
      </c>
      <c r="L6796" t="str">
        <f>LOOKUP(I6796,Types!A:A,Types!B:B)</f>
        <v>Pop</v>
      </c>
      <c r="M6796">
        <f t="shared" si="106"/>
        <v>0</v>
      </c>
    </row>
    <row r="6797" spans="1:13" x14ac:dyDescent="0.2">
      <c r="A6797" t="s">
        <v>1584</v>
      </c>
      <c r="B6797">
        <v>1.3094065943732799E-3</v>
      </c>
      <c r="C6797">
        <v>0.110695660114288</v>
      </c>
      <c r="D6797">
        <v>0.88219940662384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1260</v>
      </c>
      <c r="B6798">
        <v>6.3851918093860095E-4</v>
      </c>
      <c r="C6798">
        <v>4.5066174119710901E-2</v>
      </c>
      <c r="D6798">
        <v>0.94520819187164296</v>
      </c>
      <c r="E6798">
        <v>2</v>
      </c>
      <c r="F6798">
        <v>0</v>
      </c>
      <c r="G6798">
        <v>0</v>
      </c>
      <c r="H6798">
        <v>1</v>
      </c>
      <c r="I6798">
        <v>2</v>
      </c>
      <c r="J6798">
        <v>2</v>
      </c>
      <c r="K6798" t="str">
        <f>LOOKUP(E6798,Types!A:A,Types!B:B)</f>
        <v>Pop</v>
      </c>
      <c r="L6798" t="str">
        <f>LOOKUP(I6798,Types!A:A,Types!B:B)</f>
        <v>Pop</v>
      </c>
      <c r="M6798">
        <f t="shared" si="106"/>
        <v>0</v>
      </c>
    </row>
    <row r="6799" spans="1:13" x14ac:dyDescent="0.2">
      <c r="A6799" t="s">
        <v>1178</v>
      </c>
      <c r="B6799">
        <v>1.27215299289673E-3</v>
      </c>
      <c r="C6799">
        <v>0.376799196004867</v>
      </c>
      <c r="D6799">
        <v>0.61881148815154996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1943</v>
      </c>
      <c r="B6800">
        <v>1.38061691541224E-3</v>
      </c>
      <c r="C6800">
        <v>0.157492265105247</v>
      </c>
      <c r="D6800">
        <v>0.83751791715621904</v>
      </c>
      <c r="E6800">
        <v>2</v>
      </c>
      <c r="F6800">
        <v>0</v>
      </c>
      <c r="G6800">
        <v>0</v>
      </c>
      <c r="H6800">
        <v>1</v>
      </c>
      <c r="I6800">
        <v>2</v>
      </c>
      <c r="J6800">
        <v>2</v>
      </c>
      <c r="K6800" t="str">
        <f>LOOKUP(E6800,Types!A:A,Types!B:B)</f>
        <v>Pop</v>
      </c>
      <c r="L6800" t="str">
        <f>LOOKUP(I6800,Types!A:A,Types!B:B)</f>
        <v>Pop</v>
      </c>
      <c r="M6800">
        <f t="shared" si="106"/>
        <v>0</v>
      </c>
    </row>
    <row r="6801" spans="1:13" x14ac:dyDescent="0.2">
      <c r="A6801" t="s">
        <v>2156</v>
      </c>
      <c r="B6801">
        <v>7.4109062552452001E-4</v>
      </c>
      <c r="C6801">
        <v>2.81366501003503E-2</v>
      </c>
      <c r="D6801">
        <v>0.96946507692337003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x14ac:dyDescent="0.2">
      <c r="A6802" t="s">
        <v>168</v>
      </c>
      <c r="B6802">
        <v>7.5436517363414103E-4</v>
      </c>
      <c r="C6802">
        <v>9.0319626033306094E-2</v>
      </c>
      <c r="D6802">
        <v>0.90505397319793701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1241</v>
      </c>
      <c r="B6803">
        <v>8.8964408496394699E-4</v>
      </c>
      <c r="C6803">
        <v>9.0517096221446894E-2</v>
      </c>
      <c r="D6803">
        <v>0.90376222133636397</v>
      </c>
      <c r="E6803">
        <v>2</v>
      </c>
      <c r="F6803">
        <v>0</v>
      </c>
      <c r="G6803">
        <v>0</v>
      </c>
      <c r="H6803">
        <v>1</v>
      </c>
      <c r="I6803">
        <v>2</v>
      </c>
      <c r="J6803">
        <v>2</v>
      </c>
      <c r="K6803" t="str">
        <f>LOOKUP(E6803,Types!A:A,Types!B:B)</f>
        <v>Pop</v>
      </c>
      <c r="L6803" t="str">
        <f>LOOKUP(I6803,Types!A:A,Types!B:B)</f>
        <v>Pop</v>
      </c>
      <c r="M6803">
        <f t="shared" si="106"/>
        <v>0</v>
      </c>
    </row>
    <row r="6804" spans="1:13" x14ac:dyDescent="0.2">
      <c r="A6804" t="s">
        <v>2021</v>
      </c>
      <c r="B6804">
        <v>7.09488929715007E-4</v>
      </c>
      <c r="C6804">
        <v>4.5687004923820398E-2</v>
      </c>
      <c r="D6804">
        <v>0.94657593965530396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x14ac:dyDescent="0.2">
      <c r="A6805" t="s">
        <v>454</v>
      </c>
      <c r="B6805">
        <v>1.26483163330703E-3</v>
      </c>
      <c r="C6805">
        <v>0.135756179690361</v>
      </c>
      <c r="D6805">
        <v>0.85581696033477705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x14ac:dyDescent="0.2">
      <c r="A6806" t="s">
        <v>641</v>
      </c>
      <c r="B6806">
        <v>1.1359734926372699E-3</v>
      </c>
      <c r="C6806">
        <v>0.40886002779006902</v>
      </c>
      <c r="D6806">
        <v>0.58792328834533603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x14ac:dyDescent="0.2">
      <c r="A6807" t="s">
        <v>862</v>
      </c>
      <c r="B6807">
        <v>1.36263843160122E-3</v>
      </c>
      <c r="C6807">
        <v>0.17772486805915799</v>
      </c>
      <c r="D6807">
        <v>0.81934481859207098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x14ac:dyDescent="0.2">
      <c r="A6808" t="s">
        <v>737</v>
      </c>
      <c r="B6808">
        <v>1.2957465369254301E-3</v>
      </c>
      <c r="C6808">
        <v>0.104130387306213</v>
      </c>
      <c r="D6808">
        <v>0.89231508970260598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x14ac:dyDescent="0.2">
      <c r="A6809" t="s">
        <v>2052</v>
      </c>
      <c r="B6809">
        <v>1.14913412835448E-3</v>
      </c>
      <c r="C6809">
        <v>0.135548740625381</v>
      </c>
      <c r="D6809">
        <v>0.85978978872299106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x14ac:dyDescent="0.2">
      <c r="A6810" t="s">
        <v>364</v>
      </c>
      <c r="B6810">
        <v>1.4218188589438701E-3</v>
      </c>
      <c r="C6810">
        <v>0.118973836302757</v>
      </c>
      <c r="D6810">
        <v>0.87369632720947199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943</v>
      </c>
      <c r="B6811">
        <v>2.01051402837038E-3</v>
      </c>
      <c r="C6811">
        <v>0.299255281686782</v>
      </c>
      <c r="D6811">
        <v>0.68860477209091098</v>
      </c>
      <c r="E6811">
        <v>2</v>
      </c>
      <c r="F6811">
        <v>0</v>
      </c>
      <c r="G6811">
        <v>0</v>
      </c>
      <c r="H6811">
        <v>1</v>
      </c>
      <c r="I6811">
        <v>2</v>
      </c>
      <c r="J6811">
        <v>2</v>
      </c>
      <c r="K6811" t="str">
        <f>LOOKUP(E6811,Types!A:A,Types!B:B)</f>
        <v>Pop</v>
      </c>
      <c r="L6811" t="str">
        <f>LOOKUP(I6811,Types!A:A,Types!B:B)</f>
        <v>Pop</v>
      </c>
      <c r="M6811">
        <f t="shared" si="106"/>
        <v>0</v>
      </c>
    </row>
    <row r="6812" spans="1:13" x14ac:dyDescent="0.2">
      <c r="A6812" t="s">
        <v>478</v>
      </c>
      <c r="B6812">
        <v>1.23198947403579E-3</v>
      </c>
      <c r="C6812">
        <v>0.10730692744255001</v>
      </c>
      <c r="D6812">
        <v>0.87512904405593805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x14ac:dyDescent="0.2">
      <c r="A6813" t="s">
        <v>2448</v>
      </c>
      <c r="B6813">
        <v>9.9616730585694291E-4</v>
      </c>
      <c r="C6813">
        <v>0.122988268733024</v>
      </c>
      <c r="D6813">
        <v>0.85972148180007901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x14ac:dyDescent="0.2">
      <c r="A6814" t="s">
        <v>1703</v>
      </c>
      <c r="B6814">
        <v>7.7984645031392498E-4</v>
      </c>
      <c r="C6814">
        <v>4.9341347068548203E-2</v>
      </c>
      <c r="D6814">
        <v>0.92590123414993197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x14ac:dyDescent="0.2">
      <c r="A6815" t="s">
        <v>2098</v>
      </c>
      <c r="B6815">
        <v>1.1969316983595399E-3</v>
      </c>
      <c r="C6815">
        <v>0.107575915753841</v>
      </c>
      <c r="D6815">
        <v>0.87433922290802002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x14ac:dyDescent="0.2">
      <c r="A6816" t="s">
        <v>613</v>
      </c>
      <c r="B6816">
        <v>1.2654863530769901E-3</v>
      </c>
      <c r="C6816">
        <v>0.21349310874938901</v>
      </c>
      <c r="D6816">
        <v>0.77772468328475897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x14ac:dyDescent="0.2">
      <c r="A6817" t="s">
        <v>446</v>
      </c>
      <c r="B6817">
        <v>1.0140072554349899E-3</v>
      </c>
      <c r="C6817">
        <v>4.4383123517036403E-2</v>
      </c>
      <c r="D6817">
        <v>0.94925713539123502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x14ac:dyDescent="0.2">
      <c r="A6818" t="s">
        <v>60</v>
      </c>
      <c r="B6818">
        <v>7.7490275725722302E-4</v>
      </c>
      <c r="C6818">
        <v>8.2450084388256004E-2</v>
      </c>
      <c r="D6818">
        <v>0.89031934738159102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251</v>
      </c>
      <c r="B6819">
        <v>9.7526557510718703E-4</v>
      </c>
      <c r="C6819">
        <v>0.16651660203933699</v>
      </c>
      <c r="D6819">
        <v>0.82706558704376198</v>
      </c>
      <c r="E6819">
        <v>2</v>
      </c>
      <c r="F6819">
        <v>0</v>
      </c>
      <c r="G6819">
        <v>0</v>
      </c>
      <c r="H6819">
        <v>1</v>
      </c>
      <c r="I6819">
        <v>2</v>
      </c>
      <c r="J6819">
        <v>2</v>
      </c>
      <c r="K6819" t="str">
        <f>LOOKUP(E6819,Types!A:A,Types!B:B)</f>
        <v>Pop</v>
      </c>
      <c r="L6819" t="str">
        <f>LOOKUP(I6819,Types!A:A,Types!B:B)</f>
        <v>Pop</v>
      </c>
      <c r="M6819">
        <f t="shared" si="106"/>
        <v>0</v>
      </c>
    </row>
    <row r="6820" spans="1:13" x14ac:dyDescent="0.2">
      <c r="A6820" t="s">
        <v>836</v>
      </c>
      <c r="B6820">
        <v>9.9318777211010391E-4</v>
      </c>
      <c r="C6820">
        <v>5.4223783314228002E-2</v>
      </c>
      <c r="D6820">
        <v>0.93349558115005404</v>
      </c>
      <c r="E6820">
        <v>2</v>
      </c>
      <c r="F6820">
        <v>0</v>
      </c>
      <c r="G6820">
        <v>0</v>
      </c>
      <c r="H6820">
        <v>1</v>
      </c>
      <c r="I6820">
        <v>1</v>
      </c>
      <c r="J6820">
        <v>2</v>
      </c>
      <c r="K6820" t="str">
        <f>LOOKUP(E6820,Types!A:A,Types!B:B)</f>
        <v>Pop</v>
      </c>
      <c r="L6820" t="str">
        <f>LOOKUP(I6820,Types!A:A,Types!B:B)</f>
        <v>Art</v>
      </c>
      <c r="M6820">
        <f t="shared" si="106"/>
        <v>-1</v>
      </c>
    </row>
    <row r="6821" spans="1:13" x14ac:dyDescent="0.2">
      <c r="A6821" t="s">
        <v>586</v>
      </c>
      <c r="B6821">
        <v>1.2399003608152201E-3</v>
      </c>
      <c r="C6821">
        <v>0.23448985815048201</v>
      </c>
      <c r="D6821">
        <v>0.75694882869720403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x14ac:dyDescent="0.2">
      <c r="A6822" t="s">
        <v>1392</v>
      </c>
      <c r="B6822">
        <v>1.23133556917309E-3</v>
      </c>
      <c r="C6822">
        <v>6.3390344381332397E-2</v>
      </c>
      <c r="D6822">
        <v>0.92781502008438099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x14ac:dyDescent="0.2">
      <c r="A6823" t="s">
        <v>391</v>
      </c>
      <c r="B6823">
        <v>1.2700665974989501E-3</v>
      </c>
      <c r="C6823">
        <v>0.183219343423843</v>
      </c>
      <c r="D6823">
        <v>0.80289179086685103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x14ac:dyDescent="0.2">
      <c r="A6824" t="s">
        <v>2025</v>
      </c>
      <c r="B6824">
        <v>7.0230592973530195E-4</v>
      </c>
      <c r="C6824">
        <v>4.9553189426660503E-2</v>
      </c>
      <c r="D6824">
        <v>0.93595355749130205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1041</v>
      </c>
      <c r="B6825">
        <v>8.6849101353436698E-4</v>
      </c>
      <c r="C6825">
        <v>4.4067658483982003E-2</v>
      </c>
      <c r="D6825">
        <v>0.94973123073577803</v>
      </c>
      <c r="E6825">
        <v>2</v>
      </c>
      <c r="F6825">
        <v>0</v>
      </c>
      <c r="G6825">
        <v>0</v>
      </c>
      <c r="H6825">
        <v>1</v>
      </c>
      <c r="I6825">
        <v>2</v>
      </c>
      <c r="J6825">
        <v>2</v>
      </c>
      <c r="K6825" t="str">
        <f>LOOKUP(E6825,Types!A:A,Types!B:B)</f>
        <v>Pop</v>
      </c>
      <c r="L6825" t="str">
        <f>LOOKUP(I6825,Types!A:A,Types!B:B)</f>
        <v>Pop</v>
      </c>
      <c r="M6825">
        <f t="shared" si="106"/>
        <v>0</v>
      </c>
    </row>
    <row r="6826" spans="1:13" x14ac:dyDescent="0.2">
      <c r="A6826" t="s">
        <v>232</v>
      </c>
      <c r="B6826">
        <v>8.2851492334157196E-4</v>
      </c>
      <c r="C6826">
        <v>0.14778463542461301</v>
      </c>
      <c r="D6826">
        <v>0.84437310695648105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x14ac:dyDescent="0.2">
      <c r="A6827" t="s">
        <v>873</v>
      </c>
      <c r="B6827">
        <v>1.03103090077638E-3</v>
      </c>
      <c r="C6827">
        <v>7.2646804153919206E-2</v>
      </c>
      <c r="D6827">
        <v>0.91398966312408403</v>
      </c>
      <c r="E6827">
        <v>2</v>
      </c>
      <c r="F6827">
        <v>0</v>
      </c>
      <c r="G6827">
        <v>0</v>
      </c>
      <c r="H6827">
        <v>1</v>
      </c>
      <c r="I6827">
        <v>1</v>
      </c>
      <c r="J6827">
        <v>2</v>
      </c>
      <c r="K6827" t="str">
        <f>LOOKUP(E6827,Types!A:A,Types!B:B)</f>
        <v>Pop</v>
      </c>
      <c r="L6827" t="str">
        <f>LOOKUP(I6827,Types!A:A,Types!B:B)</f>
        <v>Art</v>
      </c>
      <c r="M6827">
        <f t="shared" si="106"/>
        <v>-1</v>
      </c>
    </row>
    <row r="6828" spans="1:13" x14ac:dyDescent="0.2">
      <c r="A6828" t="s">
        <v>2265</v>
      </c>
      <c r="B6828">
        <v>7.8871939331293095E-4</v>
      </c>
      <c r="C6828">
        <v>4.3514594435691799E-2</v>
      </c>
      <c r="D6828">
        <v>0.94330137968063299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x14ac:dyDescent="0.2">
      <c r="A6829" t="s">
        <v>2377</v>
      </c>
      <c r="B6829">
        <v>6.6939054522663301E-4</v>
      </c>
      <c r="C6829">
        <v>3.2484538853168397E-2</v>
      </c>
      <c r="D6829">
        <v>0.95407491922378496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x14ac:dyDescent="0.2">
      <c r="A6830" t="s">
        <v>1813</v>
      </c>
      <c r="B6830">
        <v>1.39673054218292E-3</v>
      </c>
      <c r="C6830">
        <v>0.20268206298351199</v>
      </c>
      <c r="D6830">
        <v>0.78129041194915705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x14ac:dyDescent="0.2">
      <c r="A6831" t="s">
        <v>1497</v>
      </c>
      <c r="B6831">
        <v>2.14192876592278E-3</v>
      </c>
      <c r="C6831">
        <v>0.31997710466384799</v>
      </c>
      <c r="D6831">
        <v>0.65441590547561601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x14ac:dyDescent="0.2">
      <c r="A6832" t="s">
        <v>1221</v>
      </c>
      <c r="B6832">
        <v>8.0333132063969905E-4</v>
      </c>
      <c r="C6832">
        <v>0.14055818319320601</v>
      </c>
      <c r="D6832">
        <v>0.85392504930496205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x14ac:dyDescent="0.2">
      <c r="A6833" t="s">
        <v>1986</v>
      </c>
      <c r="B6833">
        <v>6.4560596365481604E-4</v>
      </c>
      <c r="C6833">
        <v>4.1918586939573198E-2</v>
      </c>
      <c r="D6833">
        <v>0.95408970117568903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x14ac:dyDescent="0.2">
      <c r="A6834" t="s">
        <v>214</v>
      </c>
      <c r="B6834">
        <v>4.5361442607827398E-4</v>
      </c>
      <c r="C6834">
        <v>5.1898360252380302E-2</v>
      </c>
      <c r="D6834">
        <v>0.944699466228485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1425</v>
      </c>
      <c r="B6835">
        <v>8.7723269825801199E-4</v>
      </c>
      <c r="C6835">
        <v>9.1163672506809207E-2</v>
      </c>
      <c r="D6835">
        <v>0.89105266332626298</v>
      </c>
      <c r="E6835">
        <v>2</v>
      </c>
      <c r="F6835">
        <v>0</v>
      </c>
      <c r="G6835">
        <v>0</v>
      </c>
      <c r="H6835">
        <v>1</v>
      </c>
      <c r="I6835">
        <v>2</v>
      </c>
      <c r="J6835">
        <v>2</v>
      </c>
      <c r="K6835" t="str">
        <f>LOOKUP(E6835,Types!A:A,Types!B:B)</f>
        <v>Pop</v>
      </c>
      <c r="L6835" t="str">
        <f>LOOKUP(I6835,Types!A:A,Types!B:B)</f>
        <v>Pop</v>
      </c>
      <c r="M6835">
        <f t="shared" si="106"/>
        <v>0</v>
      </c>
    </row>
    <row r="6836" spans="1:13" x14ac:dyDescent="0.2">
      <c r="A6836" t="s">
        <v>1438</v>
      </c>
      <c r="B6836">
        <v>1.33914977777749E-3</v>
      </c>
      <c r="C6836">
        <v>0.119084686040878</v>
      </c>
      <c r="D6836">
        <v>0.86965012550354004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1486</v>
      </c>
      <c r="B6837">
        <v>1.3273839140310799E-3</v>
      </c>
      <c r="C6837">
        <v>5.0929684191942201E-2</v>
      </c>
      <c r="D6837">
        <v>0.92284429073333696</v>
      </c>
      <c r="E6837">
        <v>2</v>
      </c>
      <c r="F6837">
        <v>0</v>
      </c>
      <c r="G6837">
        <v>0</v>
      </c>
      <c r="H6837">
        <v>1</v>
      </c>
      <c r="I6837">
        <v>2</v>
      </c>
      <c r="J6837">
        <v>2</v>
      </c>
      <c r="K6837" t="str">
        <f>LOOKUP(E6837,Types!A:A,Types!B:B)</f>
        <v>Pop</v>
      </c>
      <c r="L6837" t="str">
        <f>LOOKUP(I6837,Types!A:A,Types!B:B)</f>
        <v>Pop</v>
      </c>
      <c r="M6837">
        <f t="shared" si="106"/>
        <v>0</v>
      </c>
    </row>
    <row r="6838" spans="1:13" x14ac:dyDescent="0.2">
      <c r="A6838" t="s">
        <v>2289</v>
      </c>
      <c r="B6838">
        <v>1.38765864539891E-3</v>
      </c>
      <c r="C6838">
        <v>0.12962596118450101</v>
      </c>
      <c r="D6838">
        <v>0.86471164226531905</v>
      </c>
      <c r="E6838">
        <v>2</v>
      </c>
      <c r="F6838">
        <v>0</v>
      </c>
      <c r="G6838">
        <v>0</v>
      </c>
      <c r="H6838">
        <v>1</v>
      </c>
      <c r="I6838">
        <v>2</v>
      </c>
      <c r="J6838">
        <v>2</v>
      </c>
      <c r="K6838" t="str">
        <f>LOOKUP(E6838,Types!A:A,Types!B:B)</f>
        <v>Pop</v>
      </c>
      <c r="L6838" t="str">
        <f>LOOKUP(I6838,Types!A:A,Types!B:B)</f>
        <v>Pop</v>
      </c>
      <c r="M6838">
        <f t="shared" si="106"/>
        <v>0</v>
      </c>
    </row>
    <row r="6839" spans="1:13" x14ac:dyDescent="0.2">
      <c r="A6839" t="s">
        <v>1035</v>
      </c>
      <c r="B6839">
        <v>1.10415031667798E-3</v>
      </c>
      <c r="C6839">
        <v>9.1513037681579507E-2</v>
      </c>
      <c r="D6839">
        <v>0.89497578144073398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1236</v>
      </c>
      <c r="B6840">
        <v>1.2060776352882301E-3</v>
      </c>
      <c r="C6840">
        <v>8.0733157694339697E-2</v>
      </c>
      <c r="D6840">
        <v>0.89897698163986195</v>
      </c>
      <c r="E6840">
        <v>2</v>
      </c>
      <c r="F6840">
        <v>0</v>
      </c>
      <c r="G6840">
        <v>0</v>
      </c>
      <c r="H6840">
        <v>1</v>
      </c>
      <c r="I6840">
        <v>2</v>
      </c>
      <c r="J6840">
        <v>2</v>
      </c>
      <c r="K6840" t="str">
        <f>LOOKUP(E6840,Types!A:A,Types!B:B)</f>
        <v>Pop</v>
      </c>
      <c r="L6840" t="str">
        <f>LOOKUP(I6840,Types!A:A,Types!B:B)</f>
        <v>Pop</v>
      </c>
      <c r="M6840">
        <f t="shared" si="106"/>
        <v>0</v>
      </c>
    </row>
    <row r="6841" spans="1:13" x14ac:dyDescent="0.2">
      <c r="A6841" t="s">
        <v>1961</v>
      </c>
      <c r="B6841">
        <v>9.2610181309282704E-4</v>
      </c>
      <c r="C6841">
        <v>0.112299039959907</v>
      </c>
      <c r="D6841">
        <v>0.87795317173004095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x14ac:dyDescent="0.2">
      <c r="A6842" t="s">
        <v>1794</v>
      </c>
      <c r="B6842">
        <v>5.2914442494511604E-4</v>
      </c>
      <c r="C6842">
        <v>1.97113510221242E-2</v>
      </c>
      <c r="D6842">
        <v>0.97609829902648904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x14ac:dyDescent="0.2">
      <c r="A6843" t="s">
        <v>237</v>
      </c>
      <c r="B6843">
        <v>8.0762151628732605E-4</v>
      </c>
      <c r="C6843">
        <v>4.0462117642164203E-2</v>
      </c>
      <c r="D6843">
        <v>0.953679919242858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x14ac:dyDescent="0.2">
      <c r="A6844" t="s">
        <v>2050</v>
      </c>
      <c r="B6844">
        <v>1.7047276487573901E-3</v>
      </c>
      <c r="C6844">
        <v>0.18203368782997101</v>
      </c>
      <c r="D6844">
        <v>0.81183880567550604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x14ac:dyDescent="0.2">
      <c r="A6845" t="s">
        <v>657</v>
      </c>
      <c r="B6845">
        <v>1.5126372454687901E-3</v>
      </c>
      <c r="C6845">
        <v>0.398257285356521</v>
      </c>
      <c r="D6845">
        <v>0.58921766281127896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x14ac:dyDescent="0.2">
      <c r="A6846" t="s">
        <v>2143</v>
      </c>
      <c r="B6846">
        <v>7.3835765942931099E-4</v>
      </c>
      <c r="C6846">
        <v>2.7340080589056001E-2</v>
      </c>
      <c r="D6846">
        <v>0.96382963657379095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x14ac:dyDescent="0.2">
      <c r="A6847" t="s">
        <v>880</v>
      </c>
      <c r="B6847">
        <v>1.20973109733313E-3</v>
      </c>
      <c r="C6847">
        <v>0.21282349526882099</v>
      </c>
      <c r="D6847">
        <v>0.77730447053909302</v>
      </c>
      <c r="E6847">
        <v>2</v>
      </c>
      <c r="F6847">
        <v>0</v>
      </c>
      <c r="G6847">
        <v>0</v>
      </c>
      <c r="H6847">
        <v>1</v>
      </c>
      <c r="I6847">
        <v>1</v>
      </c>
      <c r="J6847">
        <v>2</v>
      </c>
      <c r="K6847" t="str">
        <f>LOOKUP(E6847,Types!A:A,Types!B:B)</f>
        <v>Pop</v>
      </c>
      <c r="L6847" t="str">
        <f>LOOKUP(I6847,Types!A:A,Types!B:B)</f>
        <v>Art</v>
      </c>
      <c r="M6847">
        <f t="shared" si="106"/>
        <v>-1</v>
      </c>
    </row>
    <row r="6848" spans="1:13" x14ac:dyDescent="0.2">
      <c r="A6848" t="s">
        <v>587</v>
      </c>
      <c r="B6848">
        <v>8.8847422739490802E-4</v>
      </c>
      <c r="C6848">
        <v>9.5239505171775804E-2</v>
      </c>
      <c r="D6848">
        <v>0.89702177047729403</v>
      </c>
      <c r="E6848">
        <v>2</v>
      </c>
      <c r="F6848">
        <v>0</v>
      </c>
      <c r="G6848">
        <v>0</v>
      </c>
      <c r="H6848">
        <v>1</v>
      </c>
      <c r="I6848">
        <v>2</v>
      </c>
      <c r="J6848">
        <v>2</v>
      </c>
      <c r="K6848" t="str">
        <f>LOOKUP(E6848,Types!A:A,Types!B:B)</f>
        <v>Pop</v>
      </c>
      <c r="L6848" t="str">
        <f>LOOKUP(I6848,Types!A:A,Types!B:B)</f>
        <v>Pop</v>
      </c>
      <c r="M6848">
        <f t="shared" si="106"/>
        <v>0</v>
      </c>
    </row>
    <row r="6849" spans="1:13" x14ac:dyDescent="0.2">
      <c r="A6849" t="s">
        <v>474</v>
      </c>
      <c r="B6849">
        <v>1.38560472987592E-3</v>
      </c>
      <c r="C6849">
        <v>0.106437385082244</v>
      </c>
      <c r="D6849">
        <v>0.88093477487563998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x14ac:dyDescent="0.2">
      <c r="A6850" t="s">
        <v>1591</v>
      </c>
      <c r="B6850">
        <v>1.0831004474312E-3</v>
      </c>
      <c r="C6850">
        <v>0.25629454851150502</v>
      </c>
      <c r="D6850">
        <v>0.73711544275283802</v>
      </c>
      <c r="E6850">
        <v>2</v>
      </c>
      <c r="F6850">
        <v>0</v>
      </c>
      <c r="G6850">
        <v>0</v>
      </c>
      <c r="H6850">
        <v>1</v>
      </c>
      <c r="I6850">
        <v>1</v>
      </c>
      <c r="J6850">
        <v>2</v>
      </c>
      <c r="K6850" t="str">
        <f>LOOKUP(E6850,Types!A:A,Types!B:B)</f>
        <v>Pop</v>
      </c>
      <c r="L6850" t="str">
        <f>LOOKUP(I6850,Types!A:A,Types!B:B)</f>
        <v>Art</v>
      </c>
      <c r="M6850">
        <f t="shared" si="106"/>
        <v>-1</v>
      </c>
    </row>
    <row r="6851" spans="1:13" x14ac:dyDescent="0.2">
      <c r="A6851" t="s">
        <v>1677</v>
      </c>
      <c r="B6851">
        <v>1.86120357830077E-3</v>
      </c>
      <c r="C6851">
        <v>0.48435187339782698</v>
      </c>
      <c r="D6851">
        <v>0.50192058086395197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x14ac:dyDescent="0.2">
      <c r="A6852" t="s">
        <v>2148</v>
      </c>
      <c r="B6852">
        <v>1.51454342994838E-3</v>
      </c>
      <c r="C6852">
        <v>0.17033624649047799</v>
      </c>
      <c r="D6852">
        <v>0.82092332839965798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x14ac:dyDescent="0.2">
      <c r="A6853" t="s">
        <v>2420</v>
      </c>
      <c r="B6853">
        <v>8.9413567911833503E-4</v>
      </c>
      <c r="C6853">
        <v>6.00176602602005E-2</v>
      </c>
      <c r="D6853">
        <v>0.93632495403289795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x14ac:dyDescent="0.2">
      <c r="A6854" t="s">
        <v>1267</v>
      </c>
      <c r="B6854">
        <v>6.5369677031412699E-4</v>
      </c>
      <c r="C6854">
        <v>2.0076729357242501E-2</v>
      </c>
      <c r="D6854">
        <v>0.97031593322753895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x14ac:dyDescent="0.2">
      <c r="A6855" t="s">
        <v>607</v>
      </c>
      <c r="B6855">
        <v>9.2169817071408001E-4</v>
      </c>
      <c r="C6855">
        <v>6.3974171876907293E-2</v>
      </c>
      <c r="D6855">
        <v>0.93212682008743197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x14ac:dyDescent="0.2">
      <c r="A6856" t="s">
        <v>222</v>
      </c>
      <c r="B6856">
        <v>1.7892300384119101E-3</v>
      </c>
      <c r="C6856">
        <v>0.19760304689407299</v>
      </c>
      <c r="D6856">
        <v>0.75868248939514105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x14ac:dyDescent="0.2">
      <c r="A6857" t="s">
        <v>524</v>
      </c>
      <c r="B6857">
        <v>1.1496011866256499E-3</v>
      </c>
      <c r="C6857">
        <v>7.7534839510917594E-2</v>
      </c>
      <c r="D6857">
        <v>0.90286087989807096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x14ac:dyDescent="0.2">
      <c r="A6858" t="s">
        <v>1519</v>
      </c>
      <c r="B6858">
        <v>1.52957194950431E-3</v>
      </c>
      <c r="C6858">
        <v>0.102978840470314</v>
      </c>
      <c r="D6858">
        <v>0.89216214418411199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1803</v>
      </c>
      <c r="B6859">
        <v>9.8374462686479092E-4</v>
      </c>
      <c r="C6859">
        <v>8.5037618875503498E-2</v>
      </c>
      <c r="D6859">
        <v>0.90954709053039495</v>
      </c>
      <c r="E6859">
        <v>2</v>
      </c>
      <c r="F6859">
        <v>0</v>
      </c>
      <c r="G6859">
        <v>0</v>
      </c>
      <c r="H6859">
        <v>1</v>
      </c>
      <c r="I6859">
        <v>2</v>
      </c>
      <c r="J6859">
        <v>2</v>
      </c>
      <c r="K6859" t="str">
        <f>LOOKUP(E6859,Types!A:A,Types!B:B)</f>
        <v>Pop</v>
      </c>
      <c r="L6859" t="str">
        <f>LOOKUP(I6859,Types!A:A,Types!B:B)</f>
        <v>Pop</v>
      </c>
      <c r="M6859">
        <f t="shared" si="107"/>
        <v>0</v>
      </c>
    </row>
    <row r="6860" spans="1:13" x14ac:dyDescent="0.2">
      <c r="A6860" t="s">
        <v>38</v>
      </c>
      <c r="B6860">
        <v>7.8983005369081996E-4</v>
      </c>
      <c r="C6860">
        <v>4.5441135764122002E-2</v>
      </c>
      <c r="D6860">
        <v>0.94825130701064997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x14ac:dyDescent="0.2">
      <c r="A6861" t="s">
        <v>59</v>
      </c>
      <c r="B6861">
        <v>7.8538962407037605E-4</v>
      </c>
      <c r="C6861">
        <v>3.2105721533298402E-2</v>
      </c>
      <c r="D6861">
        <v>0.96090215444564797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x14ac:dyDescent="0.2">
      <c r="A6862" t="s">
        <v>1103</v>
      </c>
      <c r="B6862">
        <v>9.8906387574970701E-4</v>
      </c>
      <c r="C6862">
        <v>0.13611021637916501</v>
      </c>
      <c r="D6862">
        <v>0.86115252971649103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x14ac:dyDescent="0.2">
      <c r="A6863" t="s">
        <v>1297</v>
      </c>
      <c r="B6863">
        <v>1.51511328294873E-3</v>
      </c>
      <c r="C6863">
        <v>0.162577554583549</v>
      </c>
      <c r="D6863">
        <v>0.83175265789031905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x14ac:dyDescent="0.2">
      <c r="A6864" t="s">
        <v>1349</v>
      </c>
      <c r="B6864">
        <v>1.34759116917848E-3</v>
      </c>
      <c r="C6864">
        <v>0.158000513911247</v>
      </c>
      <c r="D6864">
        <v>0.836101114749908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1073</v>
      </c>
      <c r="B6865">
        <v>1.10638700425624E-3</v>
      </c>
      <c r="C6865">
        <v>0.108287014067173</v>
      </c>
      <c r="D6865">
        <v>0.88356590270996005</v>
      </c>
      <c r="E6865">
        <v>2</v>
      </c>
      <c r="F6865">
        <v>0</v>
      </c>
      <c r="G6865">
        <v>0</v>
      </c>
      <c r="H6865">
        <v>1</v>
      </c>
      <c r="I6865">
        <v>2</v>
      </c>
      <c r="J6865">
        <v>2</v>
      </c>
      <c r="K6865" t="str">
        <f>LOOKUP(E6865,Types!A:A,Types!B:B)</f>
        <v>Pop</v>
      </c>
      <c r="L6865" t="str">
        <f>LOOKUP(I6865,Types!A:A,Types!B:B)</f>
        <v>Pop</v>
      </c>
      <c r="M6865">
        <f t="shared" si="107"/>
        <v>0</v>
      </c>
    </row>
    <row r="6866" spans="1:13" x14ac:dyDescent="0.2">
      <c r="A6866" t="s">
        <v>1182</v>
      </c>
      <c r="B6866">
        <v>1.6106889816000999E-3</v>
      </c>
      <c r="C6866">
        <v>0.15088817477226199</v>
      </c>
      <c r="D6866">
        <v>0.83771616220474199</v>
      </c>
      <c r="E6866">
        <v>2</v>
      </c>
      <c r="F6866">
        <v>0</v>
      </c>
      <c r="G6866">
        <v>0</v>
      </c>
      <c r="H6866">
        <v>1</v>
      </c>
      <c r="I6866">
        <v>1</v>
      </c>
      <c r="J6866">
        <v>2</v>
      </c>
      <c r="K6866" t="str">
        <f>LOOKUP(E6866,Types!A:A,Types!B:B)</f>
        <v>Pop</v>
      </c>
      <c r="L6866" t="str">
        <f>LOOKUP(I6866,Types!A:A,Types!B:B)</f>
        <v>Art</v>
      </c>
      <c r="M6866">
        <f t="shared" si="107"/>
        <v>-1</v>
      </c>
    </row>
    <row r="6867" spans="1:13" x14ac:dyDescent="0.2">
      <c r="A6867" t="s">
        <v>1137</v>
      </c>
      <c r="B6867">
        <v>1.84589345008134E-3</v>
      </c>
      <c r="C6867">
        <v>0.13555105030536599</v>
      </c>
      <c r="D6867">
        <v>0.82977092266082697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x14ac:dyDescent="0.2">
      <c r="A6868" t="s">
        <v>2356</v>
      </c>
      <c r="B6868">
        <v>5.2213488379493302E-4</v>
      </c>
      <c r="C6868">
        <v>5.5788785219192498E-2</v>
      </c>
      <c r="D6868">
        <v>0.94105684757232599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x14ac:dyDescent="0.2">
      <c r="A6869" t="s">
        <v>1806</v>
      </c>
      <c r="B6869">
        <v>9.5837749540805795E-4</v>
      </c>
      <c r="C6869">
        <v>6.7715406417846596E-2</v>
      </c>
      <c r="D6869">
        <v>0.91755437850952104</v>
      </c>
      <c r="E6869">
        <v>2</v>
      </c>
      <c r="F6869">
        <v>0</v>
      </c>
      <c r="G6869">
        <v>0</v>
      </c>
      <c r="H6869">
        <v>1</v>
      </c>
      <c r="I6869">
        <v>1</v>
      </c>
      <c r="J6869">
        <v>2</v>
      </c>
      <c r="K6869" t="str">
        <f>LOOKUP(E6869,Types!A:A,Types!B:B)</f>
        <v>Pop</v>
      </c>
      <c r="L6869" t="str">
        <f>LOOKUP(I6869,Types!A:A,Types!B:B)</f>
        <v>Art</v>
      </c>
      <c r="M6869">
        <f t="shared" si="107"/>
        <v>-1</v>
      </c>
    </row>
    <row r="6870" spans="1:13" x14ac:dyDescent="0.2">
      <c r="A6870" t="s">
        <v>1247</v>
      </c>
      <c r="B6870">
        <v>1.50114495772868E-3</v>
      </c>
      <c r="C6870">
        <v>0.19799974560737599</v>
      </c>
      <c r="D6870">
        <v>0.78195714950561501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x14ac:dyDescent="0.2">
      <c r="A6871" t="s">
        <v>1116</v>
      </c>
      <c r="B6871">
        <v>2.2478960454463898E-3</v>
      </c>
      <c r="C6871">
        <v>0.162579700350761</v>
      </c>
      <c r="D6871">
        <v>0.82355529069900502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x14ac:dyDescent="0.2">
      <c r="A6872" t="s">
        <v>1924</v>
      </c>
      <c r="B6872">
        <v>1.1799855856224799E-3</v>
      </c>
      <c r="C6872">
        <v>0.14372353255748699</v>
      </c>
      <c r="D6872">
        <v>0.83971369266509999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719</v>
      </c>
      <c r="B6873">
        <v>8.5803103866055597E-4</v>
      </c>
      <c r="C6873">
        <v>0.118083015084266</v>
      </c>
      <c r="D6873">
        <v>0.87575274705886796</v>
      </c>
      <c r="E6873">
        <v>2</v>
      </c>
      <c r="F6873">
        <v>0</v>
      </c>
      <c r="G6873">
        <v>0</v>
      </c>
      <c r="H6873">
        <v>1</v>
      </c>
      <c r="I6873">
        <v>2</v>
      </c>
      <c r="J6873">
        <v>2</v>
      </c>
      <c r="K6873" t="str">
        <f>LOOKUP(E6873,Types!A:A,Types!B:B)</f>
        <v>Pop</v>
      </c>
      <c r="L6873" t="str">
        <f>LOOKUP(I6873,Types!A:A,Types!B:B)</f>
        <v>Pop</v>
      </c>
      <c r="M6873">
        <f t="shared" si="107"/>
        <v>0</v>
      </c>
    </row>
    <row r="6874" spans="1:13" x14ac:dyDescent="0.2">
      <c r="A6874" t="s">
        <v>1665</v>
      </c>
      <c r="B6874">
        <v>4.0615705074742398E-4</v>
      </c>
      <c r="C6874">
        <v>5.6207194924354498E-2</v>
      </c>
      <c r="D6874">
        <v>0.94278180599212602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x14ac:dyDescent="0.2">
      <c r="A6875" t="s">
        <v>1467</v>
      </c>
      <c r="B6875">
        <v>8.65542329847812E-4</v>
      </c>
      <c r="C6875">
        <v>4.5208297669887501E-2</v>
      </c>
      <c r="D6875">
        <v>0.94896388053893999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1632</v>
      </c>
      <c r="B6876">
        <v>1.5001916326582399E-3</v>
      </c>
      <c r="C6876">
        <v>0.122149631381034</v>
      </c>
      <c r="D6876">
        <v>0.86728233098983698</v>
      </c>
      <c r="E6876">
        <v>2</v>
      </c>
      <c r="F6876">
        <v>0</v>
      </c>
      <c r="G6876">
        <v>0</v>
      </c>
      <c r="H6876">
        <v>1</v>
      </c>
      <c r="I6876">
        <v>2</v>
      </c>
      <c r="J6876">
        <v>2</v>
      </c>
      <c r="K6876" t="str">
        <f>LOOKUP(E6876,Types!A:A,Types!B:B)</f>
        <v>Pop</v>
      </c>
      <c r="L6876" t="str">
        <f>LOOKUP(I6876,Types!A:A,Types!B:B)</f>
        <v>Pop</v>
      </c>
      <c r="M6876">
        <f t="shared" si="107"/>
        <v>0</v>
      </c>
    </row>
    <row r="6877" spans="1:13" x14ac:dyDescent="0.2">
      <c r="A6877" t="s">
        <v>2402</v>
      </c>
      <c r="B6877">
        <v>1.0641464032232701E-3</v>
      </c>
      <c r="C6877">
        <v>0.15214075148105599</v>
      </c>
      <c r="D6877">
        <v>0.80536818504333496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x14ac:dyDescent="0.2">
      <c r="A6878" t="s">
        <v>1435</v>
      </c>
      <c r="B6878">
        <v>7.7654281631112099E-4</v>
      </c>
      <c r="C6878">
        <v>0.108901239931583</v>
      </c>
      <c r="D6878">
        <v>0.88439351320266701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x14ac:dyDescent="0.2">
      <c r="A6879" t="s">
        <v>180</v>
      </c>
      <c r="B6879">
        <v>9.0600067051127499E-4</v>
      </c>
      <c r="C6879">
        <v>5.1202040165662703E-2</v>
      </c>
      <c r="D6879">
        <v>0.94234913587570102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x14ac:dyDescent="0.2">
      <c r="A6880" t="s">
        <v>375</v>
      </c>
      <c r="B6880">
        <v>8.4036588668823199E-4</v>
      </c>
      <c r="C6880">
        <v>6.7676655948161996E-2</v>
      </c>
      <c r="D6880">
        <v>0.914545238018035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x14ac:dyDescent="0.2">
      <c r="A6881" t="s">
        <v>780</v>
      </c>
      <c r="B6881">
        <v>1.7144943121820599E-3</v>
      </c>
      <c r="C6881">
        <v>0.20267531275749201</v>
      </c>
      <c r="D6881">
        <v>0.78243517875671298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x14ac:dyDescent="0.2">
      <c r="A6882" t="s">
        <v>865</v>
      </c>
      <c r="B6882">
        <v>1.2936898274347099E-3</v>
      </c>
      <c r="C6882">
        <v>6.29919543862342E-2</v>
      </c>
      <c r="D6882">
        <v>0.92393052577972401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769</v>
      </c>
      <c r="B6883">
        <v>9.1485574375837998E-4</v>
      </c>
      <c r="C6883">
        <v>4.9572065472602803E-2</v>
      </c>
      <c r="D6883">
        <v>0.93931895494461004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x14ac:dyDescent="0.2">
      <c r="A6884" t="s">
        <v>109</v>
      </c>
      <c r="B6884">
        <v>8.4579753456637198E-4</v>
      </c>
      <c r="C6884">
        <v>9.3037456274032496E-2</v>
      </c>
      <c r="D6884">
        <v>0.89880734682083097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x14ac:dyDescent="0.2">
      <c r="A6885" t="s">
        <v>546</v>
      </c>
      <c r="B6885">
        <v>1.3499178458005101E-3</v>
      </c>
      <c r="C6885">
        <v>7.8174784779548603E-2</v>
      </c>
      <c r="D6885">
        <v>0.90835875272750799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x14ac:dyDescent="0.2">
      <c r="A6886" t="s">
        <v>2135</v>
      </c>
      <c r="B6886">
        <v>1.3422354822978299E-3</v>
      </c>
      <c r="C6886">
        <v>0.19226644933223699</v>
      </c>
      <c r="D6886">
        <v>0.80020207166671697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x14ac:dyDescent="0.2">
      <c r="A6887" t="s">
        <v>2058</v>
      </c>
      <c r="B6887">
        <v>5.6280283024534496E-4</v>
      </c>
      <c r="C6887">
        <v>6.1683811247348702E-2</v>
      </c>
      <c r="D6887">
        <v>0.93570864200591997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x14ac:dyDescent="0.2">
      <c r="A6888" t="s">
        <v>1056</v>
      </c>
      <c r="B6888">
        <v>1.4299158938228999E-3</v>
      </c>
      <c r="C6888">
        <v>0.14455591142177501</v>
      </c>
      <c r="D6888">
        <v>0.84847515821456898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x14ac:dyDescent="0.2">
      <c r="A6889" t="s">
        <v>1104</v>
      </c>
      <c r="B6889">
        <v>1.4074859209358599E-3</v>
      </c>
      <c r="C6889">
        <v>5.9081960469484301E-2</v>
      </c>
      <c r="D6889">
        <v>0.91696500778198198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x14ac:dyDescent="0.2">
      <c r="A6890" t="s">
        <v>1868</v>
      </c>
      <c r="B6890">
        <v>1.1980470735579701E-3</v>
      </c>
      <c r="C6890">
        <v>0.111382253468036</v>
      </c>
      <c r="D6890">
        <v>0.87360471487045199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x14ac:dyDescent="0.2">
      <c r="A6891" t="s">
        <v>1704</v>
      </c>
      <c r="B6891">
        <v>6.7511684028431697E-4</v>
      </c>
      <c r="C6891">
        <v>2.9197832569479901E-2</v>
      </c>
      <c r="D6891">
        <v>0.96350556612014704</v>
      </c>
      <c r="E6891">
        <v>2</v>
      </c>
      <c r="F6891">
        <v>0</v>
      </c>
      <c r="G6891">
        <v>0</v>
      </c>
      <c r="H6891">
        <v>1</v>
      </c>
      <c r="I6891">
        <v>1</v>
      </c>
      <c r="J6891">
        <v>2</v>
      </c>
      <c r="K6891" t="str">
        <f>LOOKUP(E6891,Types!A:A,Types!B:B)</f>
        <v>Pop</v>
      </c>
      <c r="L6891" t="str">
        <f>LOOKUP(I6891,Types!A:A,Types!B:B)</f>
        <v>Art</v>
      </c>
      <c r="M6891">
        <f t="shared" si="107"/>
        <v>-1</v>
      </c>
    </row>
    <row r="6892" spans="1:13" x14ac:dyDescent="0.2">
      <c r="A6892" t="s">
        <v>1634</v>
      </c>
      <c r="B6892">
        <v>1.0831285035237601E-3</v>
      </c>
      <c r="C6892">
        <v>8.4628865122795105E-2</v>
      </c>
      <c r="D6892">
        <v>0.903778195381164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x14ac:dyDescent="0.2">
      <c r="A6893" t="s">
        <v>638</v>
      </c>
      <c r="B6893">
        <v>7.7289744513109305E-4</v>
      </c>
      <c r="C6893">
        <v>6.6934041678905404E-2</v>
      </c>
      <c r="D6893">
        <v>0.923678338527679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x14ac:dyDescent="0.2">
      <c r="A6894" t="s">
        <v>179</v>
      </c>
      <c r="B6894">
        <v>3.5393895814195199E-4</v>
      </c>
      <c r="C6894">
        <v>2.1012151613831499E-2</v>
      </c>
      <c r="D6894">
        <v>0.97771137952804499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x14ac:dyDescent="0.2">
      <c r="A6895" t="s">
        <v>227</v>
      </c>
      <c r="B6895">
        <v>9.3888834817334999E-4</v>
      </c>
      <c r="C6895">
        <v>7.9828418791294098E-2</v>
      </c>
      <c r="D6895">
        <v>0.91438066959381104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800</v>
      </c>
      <c r="B6896">
        <v>1.78628216963261E-3</v>
      </c>
      <c r="C6896">
        <v>0.21762211620807601</v>
      </c>
      <c r="D6896">
        <v>0.76641899347305298</v>
      </c>
      <c r="E6896">
        <v>2</v>
      </c>
      <c r="F6896">
        <v>0</v>
      </c>
      <c r="G6896">
        <v>0</v>
      </c>
      <c r="H6896">
        <v>1</v>
      </c>
      <c r="I6896">
        <v>2</v>
      </c>
      <c r="J6896">
        <v>2</v>
      </c>
      <c r="K6896" t="str">
        <f>LOOKUP(E6896,Types!A:A,Types!B:B)</f>
        <v>Pop</v>
      </c>
      <c r="L6896" t="str">
        <f>LOOKUP(I6896,Types!A:A,Types!B:B)</f>
        <v>Pop</v>
      </c>
      <c r="M6896">
        <f t="shared" si="107"/>
        <v>0</v>
      </c>
    </row>
    <row r="6897" spans="1:13" x14ac:dyDescent="0.2">
      <c r="A6897" t="s">
        <v>452</v>
      </c>
      <c r="B6897">
        <v>1.4507070882245801E-3</v>
      </c>
      <c r="C6897">
        <v>0.31206926703452997</v>
      </c>
      <c r="D6897">
        <v>0.68414670228958097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x14ac:dyDescent="0.2">
      <c r="A6898" t="s">
        <v>240</v>
      </c>
      <c r="B6898">
        <v>5.5330508621409503E-4</v>
      </c>
      <c r="C6898">
        <v>2.2057536989450399E-2</v>
      </c>
      <c r="D6898">
        <v>0.97324883937835605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x14ac:dyDescent="0.2">
      <c r="A6899" t="s">
        <v>2059</v>
      </c>
      <c r="B6899">
        <v>6.29263173323124E-4</v>
      </c>
      <c r="C6899">
        <v>4.9381919205188703E-2</v>
      </c>
      <c r="D6899">
        <v>0.94704663753509499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x14ac:dyDescent="0.2">
      <c r="A6900" t="s">
        <v>1823</v>
      </c>
      <c r="B6900">
        <v>8.4478425560519099E-4</v>
      </c>
      <c r="C6900">
        <v>5.9416219592094401E-2</v>
      </c>
      <c r="D6900">
        <v>0.93367683887481601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x14ac:dyDescent="0.2">
      <c r="A6901" t="s">
        <v>248</v>
      </c>
      <c r="B6901">
        <v>1.11344538163393E-3</v>
      </c>
      <c r="C6901">
        <v>0.10662446916103301</v>
      </c>
      <c r="D6901">
        <v>0.88649833202362005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x14ac:dyDescent="0.2">
      <c r="A6902" t="s">
        <v>16</v>
      </c>
      <c r="B6902">
        <v>1.2901137815788299E-3</v>
      </c>
      <c r="C6902">
        <v>9.65931862592697E-2</v>
      </c>
      <c r="D6902">
        <v>0.89448291063308705</v>
      </c>
      <c r="E6902">
        <v>2</v>
      </c>
      <c r="F6902">
        <v>0</v>
      </c>
      <c r="G6902">
        <v>0</v>
      </c>
      <c r="H6902">
        <v>1</v>
      </c>
      <c r="I6902">
        <v>1</v>
      </c>
      <c r="J6902">
        <v>2</v>
      </c>
      <c r="K6902" t="str">
        <f>LOOKUP(E6902,Types!A:A,Types!B:B)</f>
        <v>Pop</v>
      </c>
      <c r="L6902" t="str">
        <f>LOOKUP(I6902,Types!A:A,Types!B:B)</f>
        <v>Art</v>
      </c>
      <c r="M6902">
        <f t="shared" si="107"/>
        <v>-1</v>
      </c>
    </row>
    <row r="6903" spans="1:13" x14ac:dyDescent="0.2">
      <c r="A6903" t="s">
        <v>2201</v>
      </c>
      <c r="B6903">
        <v>7.15998408850282E-4</v>
      </c>
      <c r="C6903">
        <v>7.6591469347476904E-2</v>
      </c>
      <c r="D6903">
        <v>0.917250096797943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x14ac:dyDescent="0.2">
      <c r="A6904" t="s">
        <v>399</v>
      </c>
      <c r="B6904">
        <v>8.7168940808623997E-4</v>
      </c>
      <c r="C6904">
        <v>5.0227124243974602E-2</v>
      </c>
      <c r="D6904">
        <v>0.94624924659729004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x14ac:dyDescent="0.2">
      <c r="A6905" t="s">
        <v>2121</v>
      </c>
      <c r="B6905">
        <v>1.45383714698255E-3</v>
      </c>
      <c r="C6905">
        <v>0.11560804396867699</v>
      </c>
      <c r="D6905">
        <v>0.86060279607772805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x14ac:dyDescent="0.2">
      <c r="A6906" t="s">
        <v>1134</v>
      </c>
      <c r="B6906">
        <v>9.5373159274458798E-4</v>
      </c>
      <c r="C6906">
        <v>4.2573194950819002E-2</v>
      </c>
      <c r="D6906">
        <v>0.94292473793029696</v>
      </c>
      <c r="E6906">
        <v>2</v>
      </c>
      <c r="F6906">
        <v>0</v>
      </c>
      <c r="G6906">
        <v>0</v>
      </c>
      <c r="H6906">
        <v>1</v>
      </c>
      <c r="I6906">
        <v>1</v>
      </c>
      <c r="J6906">
        <v>2</v>
      </c>
      <c r="K6906" t="str">
        <f>LOOKUP(E6906,Types!A:A,Types!B:B)</f>
        <v>Pop</v>
      </c>
      <c r="L6906" t="str">
        <f>LOOKUP(I6906,Types!A:A,Types!B:B)</f>
        <v>Art</v>
      </c>
      <c r="M6906">
        <f t="shared" si="107"/>
        <v>-1</v>
      </c>
    </row>
    <row r="6907" spans="1:13" x14ac:dyDescent="0.2">
      <c r="A6907" t="s">
        <v>1242</v>
      </c>
      <c r="B6907">
        <v>1.4102834975346899E-3</v>
      </c>
      <c r="C6907">
        <v>0.28869822621345498</v>
      </c>
      <c r="D6907">
        <v>0.700677990913391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x14ac:dyDescent="0.2">
      <c r="A6908" t="s">
        <v>230</v>
      </c>
      <c r="B6908">
        <v>1.2135970173403599E-3</v>
      </c>
      <c r="C6908">
        <v>0.30112600326538003</v>
      </c>
      <c r="D6908">
        <v>0.69131171703338601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x14ac:dyDescent="0.2">
      <c r="A6909" t="s">
        <v>1562</v>
      </c>
      <c r="B6909">
        <v>4.8240163596346898E-4</v>
      </c>
      <c r="C6909">
        <v>1.7572728917002602E-2</v>
      </c>
      <c r="D6909">
        <v>0.98049885034561102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x14ac:dyDescent="0.2">
      <c r="A6910" t="s">
        <v>934</v>
      </c>
      <c r="B6910">
        <v>1.3662364799529301E-3</v>
      </c>
      <c r="C6910">
        <v>9.3738600611686707E-2</v>
      </c>
      <c r="D6910">
        <v>0.89565253257751398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x14ac:dyDescent="0.2">
      <c r="A6911" t="s">
        <v>1342</v>
      </c>
      <c r="B6911">
        <v>1.0725776664912701E-3</v>
      </c>
      <c r="C6911">
        <v>7.9859875142574296E-2</v>
      </c>
      <c r="D6911">
        <v>0.91192799806594804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x14ac:dyDescent="0.2">
      <c r="A6912" t="s">
        <v>1006</v>
      </c>
      <c r="B6912">
        <v>1.2834853259846501E-3</v>
      </c>
      <c r="C6912">
        <v>0.12879168987274101</v>
      </c>
      <c r="D6912">
        <v>0.84241372346877996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x14ac:dyDescent="0.2">
      <c r="A6913" t="s">
        <v>1276</v>
      </c>
      <c r="B6913">
        <v>9.2834071256220297E-4</v>
      </c>
      <c r="C6913">
        <v>8.0624967813491794E-2</v>
      </c>
      <c r="D6913">
        <v>0.89890098571777299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x14ac:dyDescent="0.2">
      <c r="A6914" t="s">
        <v>2323</v>
      </c>
      <c r="B6914">
        <v>1.52459170203655E-3</v>
      </c>
      <c r="C6914">
        <v>0.138933271169662</v>
      </c>
      <c r="D6914">
        <v>0.85394424200057895</v>
      </c>
      <c r="E6914">
        <v>2</v>
      </c>
      <c r="F6914">
        <v>0</v>
      </c>
      <c r="G6914">
        <v>0</v>
      </c>
      <c r="H6914">
        <v>1</v>
      </c>
      <c r="I6914">
        <v>3</v>
      </c>
      <c r="J6914">
        <v>2</v>
      </c>
      <c r="K6914" t="str">
        <f>LOOKUP(E6914,Types!A:A,Types!B:B)</f>
        <v>Pop</v>
      </c>
      <c r="L6914" t="str">
        <f>LOOKUP(I6914,Types!A:A,Types!B:B)</f>
        <v>Tradition</v>
      </c>
      <c r="M6914">
        <f t="shared" si="107"/>
        <v>1</v>
      </c>
    </row>
    <row r="6915" spans="1:13" x14ac:dyDescent="0.2">
      <c r="A6915" t="s">
        <v>515</v>
      </c>
      <c r="B6915">
        <v>7.4049970135092703E-4</v>
      </c>
      <c r="C6915">
        <v>3.5020627081394098E-2</v>
      </c>
      <c r="D6915">
        <v>0.95980298519134499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x14ac:dyDescent="0.2">
      <c r="A6916" t="s">
        <v>243</v>
      </c>
      <c r="B6916">
        <v>9.3141989782452497E-4</v>
      </c>
      <c r="C6916">
        <v>8.0087468028068501E-2</v>
      </c>
      <c r="D6916">
        <v>0.91614526510238603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946</v>
      </c>
      <c r="B6917">
        <v>1.19113060645759E-3</v>
      </c>
      <c r="C6917">
        <v>6.2733761966228402E-2</v>
      </c>
      <c r="D6917">
        <v>0.93366438150405795</v>
      </c>
      <c r="E6917">
        <v>2</v>
      </c>
      <c r="F6917">
        <v>0</v>
      </c>
      <c r="G6917">
        <v>0</v>
      </c>
      <c r="H6917">
        <v>1</v>
      </c>
      <c r="I6917">
        <v>2</v>
      </c>
      <c r="J6917">
        <v>2</v>
      </c>
      <c r="K6917" t="str">
        <f>LOOKUP(E6917,Types!A:A,Types!B:B)</f>
        <v>Pop</v>
      </c>
      <c r="L6917" t="str">
        <f>LOOKUP(I6917,Types!A:A,Types!B:B)</f>
        <v>Pop</v>
      </c>
      <c r="M6917">
        <f t="shared" si="108"/>
        <v>0</v>
      </c>
    </row>
    <row r="6918" spans="1:13" x14ac:dyDescent="0.2">
      <c r="A6918" t="s">
        <v>1333</v>
      </c>
      <c r="B6918">
        <v>1.1763835791498401E-3</v>
      </c>
      <c r="C6918">
        <v>7.4454873800277696E-2</v>
      </c>
      <c r="D6918">
        <v>0.91499900817871005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x14ac:dyDescent="0.2">
      <c r="A6919" t="s">
        <v>1014</v>
      </c>
      <c r="B6919">
        <v>4.3246828136034299E-4</v>
      </c>
      <c r="C6919">
        <v>2.89581902325153E-2</v>
      </c>
      <c r="D6919">
        <v>0.97015023231506303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742</v>
      </c>
      <c r="B6920">
        <v>5.5676588090136604E-4</v>
      </c>
      <c r="C6920">
        <v>6.4435280859470298E-2</v>
      </c>
      <c r="D6920">
        <v>0.93138414621353105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x14ac:dyDescent="0.2">
      <c r="A6921" t="s">
        <v>767</v>
      </c>
      <c r="B6921">
        <v>8.0659601371735302E-4</v>
      </c>
      <c r="C6921">
        <v>7.10306316614151E-2</v>
      </c>
      <c r="D6921">
        <v>0.92548209428787198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x14ac:dyDescent="0.2">
      <c r="A6922" t="s">
        <v>1672</v>
      </c>
      <c r="B6922">
        <v>2.2556956391781499E-3</v>
      </c>
      <c r="C6922">
        <v>0.28239664435386602</v>
      </c>
      <c r="D6922">
        <v>0.70263308286666804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x14ac:dyDescent="0.2">
      <c r="A6923" t="s">
        <v>733</v>
      </c>
      <c r="B6923">
        <v>8.2522566663101305E-4</v>
      </c>
      <c r="C6923">
        <v>8.7757781147956807E-2</v>
      </c>
      <c r="D6923">
        <v>0.90835756063461304</v>
      </c>
      <c r="E6923">
        <v>2</v>
      </c>
      <c r="F6923">
        <v>0</v>
      </c>
      <c r="G6923">
        <v>0</v>
      </c>
      <c r="H6923">
        <v>1</v>
      </c>
      <c r="I6923">
        <v>1</v>
      </c>
      <c r="J6923">
        <v>2</v>
      </c>
      <c r="K6923" t="str">
        <f>LOOKUP(E6923,Types!A:A,Types!B:B)</f>
        <v>Pop</v>
      </c>
      <c r="L6923" t="str">
        <f>LOOKUP(I6923,Types!A:A,Types!B:B)</f>
        <v>Art</v>
      </c>
      <c r="M6923">
        <f t="shared" si="108"/>
        <v>-1</v>
      </c>
    </row>
    <row r="6924" spans="1:13" x14ac:dyDescent="0.2">
      <c r="A6924" t="s">
        <v>2255</v>
      </c>
      <c r="B6924">
        <v>1.2655102182179601E-3</v>
      </c>
      <c r="C6924">
        <v>7.7711947262287098E-2</v>
      </c>
      <c r="D6924">
        <v>0.917921483516693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x14ac:dyDescent="0.2">
      <c r="A6925" t="s">
        <v>2291</v>
      </c>
      <c r="B6925">
        <v>1.1886565480381201E-3</v>
      </c>
      <c r="C6925">
        <v>0.14289873838424599</v>
      </c>
      <c r="D6925">
        <v>0.83329516649246205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119</v>
      </c>
      <c r="B6926">
        <v>9.6515211043879303E-4</v>
      </c>
      <c r="C6926">
        <v>5.9904932975769001E-2</v>
      </c>
      <c r="D6926">
        <v>0.93396848440170199</v>
      </c>
      <c r="E6926">
        <v>2</v>
      </c>
      <c r="F6926">
        <v>0</v>
      </c>
      <c r="G6926">
        <v>0</v>
      </c>
      <c r="H6926">
        <v>1</v>
      </c>
      <c r="I6926">
        <v>2</v>
      </c>
      <c r="J6926">
        <v>2</v>
      </c>
      <c r="K6926" t="str">
        <f>LOOKUP(E6926,Types!A:A,Types!B:B)</f>
        <v>Pop</v>
      </c>
      <c r="L6926" t="str">
        <f>LOOKUP(I6926,Types!A:A,Types!B:B)</f>
        <v>Pop</v>
      </c>
      <c r="M6926">
        <f t="shared" si="108"/>
        <v>0</v>
      </c>
    </row>
    <row r="6927" spans="1:13" x14ac:dyDescent="0.2">
      <c r="A6927" t="s">
        <v>2041</v>
      </c>
      <c r="B6927">
        <v>1.56435882672667E-3</v>
      </c>
      <c r="C6927">
        <v>0.39098757505416798</v>
      </c>
      <c r="D6927">
        <v>0.60350161790847701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x14ac:dyDescent="0.2">
      <c r="A6928" t="s">
        <v>774</v>
      </c>
      <c r="B6928">
        <v>1.1116032255813399E-3</v>
      </c>
      <c r="C6928">
        <v>8.9403435587882996E-2</v>
      </c>
      <c r="D6928">
        <v>0.90428531169891302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216</v>
      </c>
      <c r="B6929">
        <v>1.0173521004617199E-3</v>
      </c>
      <c r="C6929">
        <v>0.14453707635402599</v>
      </c>
      <c r="D6929">
        <v>0.83832806348800604</v>
      </c>
      <c r="E6929">
        <v>2</v>
      </c>
      <c r="F6929">
        <v>0</v>
      </c>
      <c r="G6929">
        <v>0</v>
      </c>
      <c r="H6929">
        <v>1</v>
      </c>
      <c r="I6929">
        <v>2</v>
      </c>
      <c r="J6929">
        <v>2</v>
      </c>
      <c r="K6929" t="str">
        <f>LOOKUP(E6929,Types!A:A,Types!B:B)</f>
        <v>Pop</v>
      </c>
      <c r="L6929" t="str">
        <f>LOOKUP(I6929,Types!A:A,Types!B:B)</f>
        <v>Pop</v>
      </c>
      <c r="M6929">
        <f t="shared" si="108"/>
        <v>0</v>
      </c>
    </row>
    <row r="6930" spans="1:13" x14ac:dyDescent="0.2">
      <c r="A6930" t="s">
        <v>959</v>
      </c>
      <c r="B6930">
        <v>7.3403894202783704E-4</v>
      </c>
      <c r="C6930">
        <v>5.3773932158946901E-2</v>
      </c>
      <c r="D6930">
        <v>0.93633180856704701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x14ac:dyDescent="0.2">
      <c r="A6931" t="s">
        <v>876</v>
      </c>
      <c r="B6931">
        <v>1.2480411678552599E-3</v>
      </c>
      <c r="C6931">
        <v>0.187942489981651</v>
      </c>
      <c r="D6931">
        <v>0.78013223409652699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x14ac:dyDescent="0.2">
      <c r="A6932" t="s">
        <v>1194</v>
      </c>
      <c r="B6932">
        <v>5.6234787916764595E-4</v>
      </c>
      <c r="C6932">
        <v>2.1800655871629701E-2</v>
      </c>
      <c r="D6932">
        <v>0.97473657131195002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x14ac:dyDescent="0.2">
      <c r="A6933" t="s">
        <v>355</v>
      </c>
      <c r="B6933">
        <v>1.09179480932652E-3</v>
      </c>
      <c r="C6933">
        <v>0.12786479294299999</v>
      </c>
      <c r="D6933">
        <v>0.86572641134261996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x14ac:dyDescent="0.2">
      <c r="A6934" t="s">
        <v>1053</v>
      </c>
      <c r="B6934">
        <v>8.5903028957545703E-4</v>
      </c>
      <c r="C6934">
        <v>6.79037570953369E-2</v>
      </c>
      <c r="D6934">
        <v>0.91507464647293002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x14ac:dyDescent="0.2">
      <c r="A6935" t="s">
        <v>162</v>
      </c>
      <c r="B6935">
        <v>8.8413909543305603E-4</v>
      </c>
      <c r="C6935">
        <v>6.0662262141704497E-2</v>
      </c>
      <c r="D6935">
        <v>0.921197950839996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1641</v>
      </c>
      <c r="B6936">
        <v>6.4659060444682804E-4</v>
      </c>
      <c r="C6936">
        <v>2.3061044514179199E-2</v>
      </c>
      <c r="D6936">
        <v>0.97091275453567505</v>
      </c>
      <c r="E6936">
        <v>2</v>
      </c>
      <c r="F6936">
        <v>0</v>
      </c>
      <c r="G6936">
        <v>0</v>
      </c>
      <c r="H6936">
        <v>1</v>
      </c>
      <c r="I6936">
        <v>2</v>
      </c>
      <c r="J6936">
        <v>2</v>
      </c>
      <c r="K6936" t="str">
        <f>LOOKUP(E6936,Types!A:A,Types!B:B)</f>
        <v>Pop</v>
      </c>
      <c r="L6936" t="str">
        <f>LOOKUP(I6936,Types!A:A,Types!B:B)</f>
        <v>Pop</v>
      </c>
      <c r="M6936">
        <f t="shared" si="108"/>
        <v>0</v>
      </c>
    </row>
    <row r="6937" spans="1:13" x14ac:dyDescent="0.2">
      <c r="A6937" t="s">
        <v>1884</v>
      </c>
      <c r="B6937">
        <v>5.4107932373881297E-4</v>
      </c>
      <c r="C6937">
        <v>3.5465210676193203E-2</v>
      </c>
      <c r="D6937">
        <v>0.95937198400497403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x14ac:dyDescent="0.2">
      <c r="A6938" t="s">
        <v>2110</v>
      </c>
      <c r="B6938">
        <v>9.6528121503069997E-4</v>
      </c>
      <c r="C6938">
        <v>0.112057484686374</v>
      </c>
      <c r="D6938">
        <v>0.88233059644699097</v>
      </c>
      <c r="E6938">
        <v>2</v>
      </c>
      <c r="F6938">
        <v>0</v>
      </c>
      <c r="G6938">
        <v>0</v>
      </c>
      <c r="H6938">
        <v>1</v>
      </c>
      <c r="I6938">
        <v>1</v>
      </c>
      <c r="J6938">
        <v>2</v>
      </c>
      <c r="K6938" t="str">
        <f>LOOKUP(E6938,Types!A:A,Types!B:B)</f>
        <v>Pop</v>
      </c>
      <c r="L6938" t="str">
        <f>LOOKUP(I6938,Types!A:A,Types!B:B)</f>
        <v>Art</v>
      </c>
      <c r="M6938">
        <f t="shared" si="108"/>
        <v>-1</v>
      </c>
    </row>
    <row r="6939" spans="1:13" x14ac:dyDescent="0.2">
      <c r="A6939" t="s">
        <v>322</v>
      </c>
      <c r="B6939">
        <v>5.2560493350028905E-4</v>
      </c>
      <c r="C6939">
        <v>3.36584150791168E-2</v>
      </c>
      <c r="D6939">
        <v>0.96505665779113703</v>
      </c>
      <c r="E6939">
        <v>2</v>
      </c>
      <c r="F6939">
        <v>0</v>
      </c>
      <c r="G6939">
        <v>0</v>
      </c>
      <c r="H6939">
        <v>1</v>
      </c>
      <c r="I6939">
        <v>2</v>
      </c>
      <c r="J6939">
        <v>2</v>
      </c>
      <c r="K6939" t="str">
        <f>LOOKUP(E6939,Types!A:A,Types!B:B)</f>
        <v>Pop</v>
      </c>
      <c r="L6939" t="str">
        <f>LOOKUP(I6939,Types!A:A,Types!B:B)</f>
        <v>Pop</v>
      </c>
      <c r="M6939">
        <f t="shared" si="108"/>
        <v>0</v>
      </c>
    </row>
    <row r="6940" spans="1:13" x14ac:dyDescent="0.2">
      <c r="A6940" t="s">
        <v>517</v>
      </c>
      <c r="B6940">
        <v>2.1112798713147601E-3</v>
      </c>
      <c r="C6940">
        <v>0.12718290090560899</v>
      </c>
      <c r="D6940">
        <v>0.86481779813766402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2352</v>
      </c>
      <c r="B6941">
        <v>8.5797632345929698E-4</v>
      </c>
      <c r="C6941">
        <v>7.1192771196365301E-2</v>
      </c>
      <c r="D6941">
        <v>0.92413556575775102</v>
      </c>
      <c r="E6941">
        <v>2</v>
      </c>
      <c r="F6941">
        <v>0</v>
      </c>
      <c r="G6941">
        <v>0</v>
      </c>
      <c r="H6941">
        <v>1</v>
      </c>
      <c r="I6941">
        <v>2</v>
      </c>
      <c r="J6941">
        <v>2</v>
      </c>
      <c r="K6941" t="str">
        <f>LOOKUP(E6941,Types!A:A,Types!B:B)</f>
        <v>Pop</v>
      </c>
      <c r="L6941" t="str">
        <f>LOOKUP(I6941,Types!A:A,Types!B:B)</f>
        <v>Pop</v>
      </c>
      <c r="M6941">
        <f t="shared" si="108"/>
        <v>0</v>
      </c>
    </row>
    <row r="6942" spans="1:13" x14ac:dyDescent="0.2">
      <c r="A6942" t="s">
        <v>2366</v>
      </c>
      <c r="B6942">
        <v>1.2672164011746599E-3</v>
      </c>
      <c r="C6942">
        <v>0.106046870350837</v>
      </c>
      <c r="D6942">
        <v>0.883764207363128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x14ac:dyDescent="0.2">
      <c r="A6943" t="s">
        <v>161</v>
      </c>
      <c r="B6943">
        <v>1.6930628335103299E-3</v>
      </c>
      <c r="C6943">
        <v>0.17986734211444799</v>
      </c>
      <c r="D6943">
        <v>0.81343871355056696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1119</v>
      </c>
      <c r="B6944">
        <v>7.6833408093079903E-4</v>
      </c>
      <c r="C6944">
        <v>7.7154316008090904E-2</v>
      </c>
      <c r="D6944">
        <v>0.91983383893966597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580</v>
      </c>
      <c r="B6945">
        <v>1.02221546694636E-3</v>
      </c>
      <c r="C6945">
        <v>6.6243924200534807E-2</v>
      </c>
      <c r="D6945">
        <v>0.92389428615570002</v>
      </c>
      <c r="E6945">
        <v>2</v>
      </c>
      <c r="F6945">
        <v>0</v>
      </c>
      <c r="G6945">
        <v>0</v>
      </c>
      <c r="H6945">
        <v>1</v>
      </c>
      <c r="I6945">
        <v>2</v>
      </c>
      <c r="J6945">
        <v>2</v>
      </c>
      <c r="K6945" t="str">
        <f>LOOKUP(E6945,Types!A:A,Types!B:B)</f>
        <v>Pop</v>
      </c>
      <c r="L6945" t="str">
        <f>LOOKUP(I6945,Types!A:A,Types!B:B)</f>
        <v>Pop</v>
      </c>
      <c r="M6945">
        <f t="shared" si="108"/>
        <v>0</v>
      </c>
    </row>
    <row r="6946" spans="1:13" x14ac:dyDescent="0.2">
      <c r="A6946" t="s">
        <v>1283</v>
      </c>
      <c r="B6946">
        <v>9.6705806208774404E-4</v>
      </c>
      <c r="C6946">
        <v>5.3756274282932198E-2</v>
      </c>
      <c r="D6946">
        <v>0.94153749942779497</v>
      </c>
      <c r="E6946">
        <v>2</v>
      </c>
      <c r="F6946">
        <v>0</v>
      </c>
      <c r="G6946">
        <v>0</v>
      </c>
      <c r="H6946">
        <v>1</v>
      </c>
      <c r="I6946">
        <v>2</v>
      </c>
      <c r="J6946">
        <v>2</v>
      </c>
      <c r="K6946" t="str">
        <f>LOOKUP(E6946,Types!A:A,Types!B:B)</f>
        <v>Pop</v>
      </c>
      <c r="L6946" t="str">
        <f>LOOKUP(I6946,Types!A:A,Types!B:B)</f>
        <v>Pop</v>
      </c>
      <c r="M6946">
        <f t="shared" si="108"/>
        <v>0</v>
      </c>
    </row>
    <row r="6947" spans="1:13" x14ac:dyDescent="0.2">
      <c r="A6947" t="s">
        <v>1150</v>
      </c>
      <c r="B6947">
        <v>6.3553062500432101E-4</v>
      </c>
      <c r="C6947">
        <v>5.6510120630264199E-2</v>
      </c>
      <c r="D6947">
        <v>0.92970669269561701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x14ac:dyDescent="0.2">
      <c r="A6948" t="s">
        <v>170</v>
      </c>
      <c r="B6948">
        <v>1.20042136404663E-3</v>
      </c>
      <c r="C6948">
        <v>0.14810711145401001</v>
      </c>
      <c r="D6948">
        <v>0.84368705749511697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x14ac:dyDescent="0.2">
      <c r="A6949" t="s">
        <v>1576</v>
      </c>
      <c r="B6949">
        <v>1.21305009815841E-3</v>
      </c>
      <c r="C6949">
        <v>0.22515992820262901</v>
      </c>
      <c r="D6949">
        <v>0.75896513462066595</v>
      </c>
      <c r="E6949">
        <v>2</v>
      </c>
      <c r="F6949">
        <v>0</v>
      </c>
      <c r="G6949">
        <v>0</v>
      </c>
      <c r="H6949">
        <v>1</v>
      </c>
      <c r="I6949">
        <v>1</v>
      </c>
      <c r="J6949">
        <v>2</v>
      </c>
      <c r="K6949" t="str">
        <f>LOOKUP(E6949,Types!A:A,Types!B:B)</f>
        <v>Pop</v>
      </c>
      <c r="L6949" t="str">
        <f>LOOKUP(I6949,Types!A:A,Types!B:B)</f>
        <v>Art</v>
      </c>
      <c r="M6949">
        <f t="shared" si="108"/>
        <v>-1</v>
      </c>
    </row>
    <row r="6950" spans="1:13" x14ac:dyDescent="0.2">
      <c r="A6950" t="s">
        <v>2192</v>
      </c>
      <c r="B6950">
        <v>5.5733247427269795E-4</v>
      </c>
      <c r="C6950">
        <v>2.86446940153837E-2</v>
      </c>
      <c r="D6950">
        <v>0.96889877319335904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x14ac:dyDescent="0.2">
      <c r="A6951" t="s">
        <v>1807</v>
      </c>
      <c r="B6951">
        <v>9.5580238848924604E-4</v>
      </c>
      <c r="C6951">
        <v>5.82490116357803E-2</v>
      </c>
      <c r="D6951">
        <v>0.93106716871261597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x14ac:dyDescent="0.2">
      <c r="A6952" t="s">
        <v>427</v>
      </c>
      <c r="B6952">
        <v>5.7003588881343603E-4</v>
      </c>
      <c r="C6952">
        <v>3.5296246409416199E-2</v>
      </c>
      <c r="D6952">
        <v>0.95821291208267201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805</v>
      </c>
      <c r="B6953">
        <v>1.14945229142904E-3</v>
      </c>
      <c r="C6953">
        <v>0.110461138188838</v>
      </c>
      <c r="D6953">
        <v>0.87291455268859797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x14ac:dyDescent="0.2">
      <c r="A6954" t="s">
        <v>850</v>
      </c>
      <c r="B6954">
        <v>8.7651883950456901E-4</v>
      </c>
      <c r="C6954">
        <v>0.14769780635833701</v>
      </c>
      <c r="D6954">
        <v>0.84695005416870095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610</v>
      </c>
      <c r="B6955">
        <v>1.85329746454954E-3</v>
      </c>
      <c r="C6955">
        <v>0.22275419533252699</v>
      </c>
      <c r="D6955">
        <v>0.75019127130508401</v>
      </c>
      <c r="E6955">
        <v>2</v>
      </c>
      <c r="F6955">
        <v>0</v>
      </c>
      <c r="G6955">
        <v>0</v>
      </c>
      <c r="H6955">
        <v>1</v>
      </c>
      <c r="I6955">
        <v>2</v>
      </c>
      <c r="J6955">
        <v>2</v>
      </c>
      <c r="K6955" t="str">
        <f>LOOKUP(E6955,Types!A:A,Types!B:B)</f>
        <v>Pop</v>
      </c>
      <c r="L6955" t="str">
        <f>LOOKUP(I6955,Types!A:A,Types!B:B)</f>
        <v>Pop</v>
      </c>
      <c r="M6955">
        <f t="shared" si="108"/>
        <v>0</v>
      </c>
    </row>
    <row r="6956" spans="1:13" x14ac:dyDescent="0.2">
      <c r="A6956" t="s">
        <v>647</v>
      </c>
      <c r="B6956">
        <v>1.15157244727015E-3</v>
      </c>
      <c r="C6956">
        <v>9.2752240598201696E-2</v>
      </c>
      <c r="D6956">
        <v>0.88723647594451904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x14ac:dyDescent="0.2">
      <c r="A6957" t="s">
        <v>667</v>
      </c>
      <c r="B6957">
        <v>1.50329363532364E-3</v>
      </c>
      <c r="C6957">
        <v>0.178194195032119</v>
      </c>
      <c r="D6957">
        <v>0.79338645935058505</v>
      </c>
      <c r="E6957">
        <v>2</v>
      </c>
      <c r="F6957">
        <v>0</v>
      </c>
      <c r="G6957">
        <v>0</v>
      </c>
      <c r="H6957">
        <v>1</v>
      </c>
      <c r="I6957">
        <v>1</v>
      </c>
      <c r="J6957">
        <v>2</v>
      </c>
      <c r="K6957" t="str">
        <f>LOOKUP(E6957,Types!A:A,Types!B:B)</f>
        <v>Pop</v>
      </c>
      <c r="L6957" t="str">
        <f>LOOKUP(I6957,Types!A:A,Types!B:B)</f>
        <v>Art</v>
      </c>
      <c r="M6957">
        <f t="shared" si="108"/>
        <v>-1</v>
      </c>
    </row>
    <row r="6958" spans="1:13" x14ac:dyDescent="0.2">
      <c r="A6958" t="s">
        <v>816</v>
      </c>
      <c r="B6958">
        <v>8.7867438560351697E-4</v>
      </c>
      <c r="C6958">
        <v>4.2451784014701802E-2</v>
      </c>
      <c r="D6958">
        <v>0.95450776815414395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x14ac:dyDescent="0.2">
      <c r="A6959" t="s">
        <v>2008</v>
      </c>
      <c r="B6959">
        <v>4.5355633483268299E-4</v>
      </c>
      <c r="C6959">
        <v>5.04025518894195E-2</v>
      </c>
      <c r="D6959">
        <v>0.94643729925155595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2257</v>
      </c>
      <c r="B6960">
        <v>1.05637602973729E-3</v>
      </c>
      <c r="C6960">
        <v>4.0511179715394897E-2</v>
      </c>
      <c r="D6960">
        <v>0.95495396852493197</v>
      </c>
      <c r="E6960">
        <v>2</v>
      </c>
      <c r="F6960">
        <v>0</v>
      </c>
      <c r="G6960">
        <v>0</v>
      </c>
      <c r="H6960">
        <v>1</v>
      </c>
      <c r="I6960">
        <v>2</v>
      </c>
      <c r="J6960">
        <v>2</v>
      </c>
      <c r="K6960" t="str">
        <f>LOOKUP(E6960,Types!A:A,Types!B:B)</f>
        <v>Pop</v>
      </c>
      <c r="L6960" t="str">
        <f>LOOKUP(I6960,Types!A:A,Types!B:B)</f>
        <v>Pop</v>
      </c>
      <c r="M6960">
        <f t="shared" si="108"/>
        <v>0</v>
      </c>
    </row>
    <row r="6961" spans="1:13" x14ac:dyDescent="0.2">
      <c r="A6961" t="s">
        <v>1442</v>
      </c>
      <c r="B6961">
        <v>5.3321092855185205E-4</v>
      </c>
      <c r="C6961">
        <v>3.8094535470008802E-2</v>
      </c>
      <c r="D6961">
        <v>0.958418309688568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x14ac:dyDescent="0.2">
      <c r="A6962" t="s">
        <v>37</v>
      </c>
      <c r="B6962">
        <v>1.1389937717467501E-3</v>
      </c>
      <c r="C6962">
        <v>0.10597521811723699</v>
      </c>
      <c r="D6962">
        <v>0.88827931880950906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x14ac:dyDescent="0.2">
      <c r="A6963" t="s">
        <v>801</v>
      </c>
      <c r="B6963">
        <v>1.1122747091576401E-3</v>
      </c>
      <c r="C6963">
        <v>4.4396538287401199E-2</v>
      </c>
      <c r="D6963">
        <v>0.94278919696807795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x14ac:dyDescent="0.2">
      <c r="A6964" t="s">
        <v>869</v>
      </c>
      <c r="B6964">
        <v>1.0732549708336501E-3</v>
      </c>
      <c r="C6964">
        <v>7.2686553001403795E-2</v>
      </c>
      <c r="D6964">
        <v>0.91028487682342496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1637</v>
      </c>
      <c r="B6965">
        <v>7.8662513988092498E-4</v>
      </c>
      <c r="C6965">
        <v>0.104826159775257</v>
      </c>
      <c r="D6965">
        <v>0.88937151432037298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x14ac:dyDescent="0.2">
      <c r="A6966" t="s">
        <v>2136</v>
      </c>
      <c r="B6966">
        <v>2.1463998127728701E-3</v>
      </c>
      <c r="C6966">
        <v>0.27202332019805903</v>
      </c>
      <c r="D6966">
        <v>0.71330899000167802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x14ac:dyDescent="0.2">
      <c r="A6967" t="s">
        <v>2112</v>
      </c>
      <c r="B6967">
        <v>7.0529355434700803E-4</v>
      </c>
      <c r="C6967">
        <v>5.3027268499135902E-2</v>
      </c>
      <c r="D6967">
        <v>0.92723637819290095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x14ac:dyDescent="0.2">
      <c r="A6968" t="s">
        <v>1462</v>
      </c>
      <c r="B6968">
        <v>1.3829652452841399E-3</v>
      </c>
      <c r="C6968">
        <v>0.110577411949634</v>
      </c>
      <c r="D6968">
        <v>0.88294249773025502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x14ac:dyDescent="0.2">
      <c r="A6969" t="s">
        <v>92</v>
      </c>
      <c r="B6969">
        <v>1.20783224701881E-3</v>
      </c>
      <c r="C6969">
        <v>0.22671146690845401</v>
      </c>
      <c r="D6969">
        <v>0.75649809837341297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x14ac:dyDescent="0.2">
      <c r="A6970" t="s">
        <v>1841</v>
      </c>
      <c r="B6970">
        <v>9.5742201665416295E-4</v>
      </c>
      <c r="C6970">
        <v>7.90531635284423E-2</v>
      </c>
      <c r="D6970">
        <v>0.90860116481780995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x14ac:dyDescent="0.2">
      <c r="A6971" t="s">
        <v>1973</v>
      </c>
      <c r="B6971">
        <v>1.36183074209839E-3</v>
      </c>
      <c r="C6971">
        <v>0.17348253726959201</v>
      </c>
      <c r="D6971">
        <v>0.79889619350433305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x14ac:dyDescent="0.2">
      <c r="A6972" t="s">
        <v>1337</v>
      </c>
      <c r="B6972">
        <v>1.08199543319642E-3</v>
      </c>
      <c r="C6972">
        <v>0.167660728096961</v>
      </c>
      <c r="D6972">
        <v>0.82825672626495295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x14ac:dyDescent="0.2">
      <c r="A6973" t="s">
        <v>1866</v>
      </c>
      <c r="B6973">
        <v>1.5745976706966699E-3</v>
      </c>
      <c r="C6973">
        <v>0.17313779890537201</v>
      </c>
      <c r="D6973">
        <v>0.81959795951843195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x14ac:dyDescent="0.2">
      <c r="A6974" t="s">
        <v>1972</v>
      </c>
      <c r="B6974">
        <v>1.2876029359176701E-3</v>
      </c>
      <c r="C6974">
        <v>7.1784235537052099E-2</v>
      </c>
      <c r="D6974">
        <v>0.91313004493713301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x14ac:dyDescent="0.2">
      <c r="A6975" t="s">
        <v>723</v>
      </c>
      <c r="B6975">
        <v>1.1700534960255001E-3</v>
      </c>
      <c r="C6975">
        <v>0.11301130801439201</v>
      </c>
      <c r="D6975">
        <v>0.87671297788619995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x14ac:dyDescent="0.2">
      <c r="A6976" t="s">
        <v>321</v>
      </c>
      <c r="B6976">
        <v>1.09992292709648E-3</v>
      </c>
      <c r="C6976">
        <v>8.7896287441253607E-2</v>
      </c>
      <c r="D6976">
        <v>0.90301042795181197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x14ac:dyDescent="0.2">
      <c r="A6977" t="s">
        <v>562</v>
      </c>
      <c r="B6977">
        <v>1.4346621464937899E-3</v>
      </c>
      <c r="C6977">
        <v>0.166504696011543</v>
      </c>
      <c r="D6977">
        <v>0.82645058631896895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x14ac:dyDescent="0.2">
      <c r="A6978" t="s">
        <v>374</v>
      </c>
      <c r="B6978">
        <v>9.3258760171011004E-4</v>
      </c>
      <c r="C6978">
        <v>6.0904487967491101E-2</v>
      </c>
      <c r="D6978">
        <v>0.92149984836578303</v>
      </c>
      <c r="E6978">
        <v>2</v>
      </c>
      <c r="F6978">
        <v>0</v>
      </c>
      <c r="G6978">
        <v>0</v>
      </c>
      <c r="H6978">
        <v>1</v>
      </c>
      <c r="I6978">
        <v>1</v>
      </c>
      <c r="J6978">
        <v>2</v>
      </c>
      <c r="K6978" t="str">
        <f>LOOKUP(E6978,Types!A:A,Types!B:B)</f>
        <v>Pop</v>
      </c>
      <c r="L6978" t="str">
        <f>LOOKUP(I6978,Types!A:A,Types!B:B)</f>
        <v>Art</v>
      </c>
      <c r="M6978">
        <f t="shared" si="108"/>
        <v>-1</v>
      </c>
    </row>
    <row r="6979" spans="1:13" x14ac:dyDescent="0.2">
      <c r="A6979" t="s">
        <v>1281</v>
      </c>
      <c r="B6979">
        <v>1.57701421994715E-3</v>
      </c>
      <c r="C6979">
        <v>0.16716238856315599</v>
      </c>
      <c r="D6979">
        <v>0.75650930404662997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x14ac:dyDescent="0.2">
      <c r="A6980" t="s">
        <v>637</v>
      </c>
      <c r="B6980">
        <v>1.69349205680191E-3</v>
      </c>
      <c r="C6980">
        <v>0.187938392162323</v>
      </c>
      <c r="D6980">
        <v>0.80291646718978804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x14ac:dyDescent="0.2">
      <c r="A6981" t="s">
        <v>317</v>
      </c>
      <c r="B6981">
        <v>4.3288810411468099E-4</v>
      </c>
      <c r="C6981">
        <v>1.6837913542985899E-2</v>
      </c>
      <c r="D6981">
        <v>0.981697857379913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x14ac:dyDescent="0.2">
      <c r="A6982" t="s">
        <v>942</v>
      </c>
      <c r="B6982">
        <v>1.12827040720731E-3</v>
      </c>
      <c r="C6982">
        <v>0.12827256321906999</v>
      </c>
      <c r="D6982">
        <v>0.86368185281753496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x14ac:dyDescent="0.2">
      <c r="A6983" t="s">
        <v>160</v>
      </c>
      <c r="B6983">
        <v>8.6886889766901699E-4</v>
      </c>
      <c r="C6983">
        <v>0.16430369019508301</v>
      </c>
      <c r="D6983">
        <v>0.82849287986755304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x14ac:dyDescent="0.2">
      <c r="A6984" t="s">
        <v>2164</v>
      </c>
      <c r="B6984">
        <v>7.2875060141086502E-4</v>
      </c>
      <c r="C6984">
        <v>5.2646066993474898E-2</v>
      </c>
      <c r="D6984">
        <v>0.934464931488037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x14ac:dyDescent="0.2">
      <c r="A6985" t="s">
        <v>2022</v>
      </c>
      <c r="B6985">
        <v>1.51335878763347E-3</v>
      </c>
      <c r="C6985">
        <v>0.13064950704574499</v>
      </c>
      <c r="D6985">
        <v>0.852120101451873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x14ac:dyDescent="0.2">
      <c r="A6986" t="s">
        <v>1950</v>
      </c>
      <c r="B6986">
        <v>3.6493738298304298E-4</v>
      </c>
      <c r="C6986">
        <v>1.2832419015467099E-2</v>
      </c>
      <c r="D6986">
        <v>0.98164176940917902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x14ac:dyDescent="0.2">
      <c r="A6987" t="s">
        <v>564</v>
      </c>
      <c r="B6987">
        <v>1.1031382018700201E-3</v>
      </c>
      <c r="C6987">
        <v>7.8458577394485404E-2</v>
      </c>
      <c r="D6987">
        <v>0.91141360998153598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x14ac:dyDescent="0.2">
      <c r="A6988" t="s">
        <v>884</v>
      </c>
      <c r="B6988">
        <v>2.1849428303539701E-3</v>
      </c>
      <c r="C6988">
        <v>0.163091599941253</v>
      </c>
      <c r="D6988">
        <v>0.82562911510467496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x14ac:dyDescent="0.2">
      <c r="A6989" t="s">
        <v>2396</v>
      </c>
      <c r="B6989">
        <v>2.0314150024205399E-3</v>
      </c>
      <c r="C6989">
        <v>0.111701257526874</v>
      </c>
      <c r="D6989">
        <v>0.87973076105117798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x14ac:dyDescent="0.2">
      <c r="A6990" t="s">
        <v>500</v>
      </c>
      <c r="B6990">
        <v>1.1421488597989E-3</v>
      </c>
      <c r="C6990">
        <v>7.6797820627689306E-2</v>
      </c>
      <c r="D6990">
        <v>0.91286516189575195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x14ac:dyDescent="0.2">
      <c r="A6991" t="s">
        <v>1355</v>
      </c>
      <c r="B6991">
        <v>7.7829987276345405E-4</v>
      </c>
      <c r="C6991">
        <v>4.7287203371524797E-2</v>
      </c>
      <c r="D6991">
        <v>0.947598457336425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x14ac:dyDescent="0.2">
      <c r="A6992" t="s">
        <v>693</v>
      </c>
      <c r="B6992">
        <v>1.91584753338247E-3</v>
      </c>
      <c r="C6992">
        <v>0.19965086877346</v>
      </c>
      <c r="D6992">
        <v>0.76167118549346902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x14ac:dyDescent="0.2">
      <c r="A6993" t="s">
        <v>1717</v>
      </c>
      <c r="B6993">
        <v>1.3478996697813201E-3</v>
      </c>
      <c r="C6993">
        <v>8.6976319551467896E-2</v>
      </c>
      <c r="D6993">
        <v>0.89532321691512995</v>
      </c>
      <c r="E6993">
        <v>2</v>
      </c>
      <c r="F6993">
        <v>0</v>
      </c>
      <c r="G6993">
        <v>0</v>
      </c>
      <c r="H6993">
        <v>1</v>
      </c>
      <c r="I6993">
        <v>1</v>
      </c>
      <c r="J6993">
        <v>2</v>
      </c>
      <c r="K6993" t="str">
        <f>LOOKUP(E6993,Types!A:A,Types!B:B)</f>
        <v>Pop</v>
      </c>
      <c r="L6993" t="str">
        <f>LOOKUP(I6993,Types!A:A,Types!B:B)</f>
        <v>Art</v>
      </c>
      <c r="M6993">
        <f t="shared" si="109"/>
        <v>-1</v>
      </c>
    </row>
    <row r="6994" spans="1:13" x14ac:dyDescent="0.2">
      <c r="A6994" t="s">
        <v>1166</v>
      </c>
      <c r="B6994">
        <v>6.39382400549948E-4</v>
      </c>
      <c r="C6994">
        <v>5.5242381989955902E-2</v>
      </c>
      <c r="D6994">
        <v>0.93246024847030595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x14ac:dyDescent="0.2">
      <c r="A6995" t="s">
        <v>1539</v>
      </c>
      <c r="B6995">
        <v>6.2108470592647704E-4</v>
      </c>
      <c r="C6995">
        <v>3.1159123405814101E-2</v>
      </c>
      <c r="D6995">
        <v>0.96633297204971302</v>
      </c>
      <c r="E6995">
        <v>2</v>
      </c>
      <c r="F6995">
        <v>0</v>
      </c>
      <c r="G6995">
        <v>0</v>
      </c>
      <c r="H6995">
        <v>1</v>
      </c>
      <c r="I6995">
        <v>1</v>
      </c>
      <c r="J6995">
        <v>2</v>
      </c>
      <c r="K6995" t="str">
        <f>LOOKUP(E6995,Types!A:A,Types!B:B)</f>
        <v>Pop</v>
      </c>
      <c r="L6995" t="str">
        <f>LOOKUP(I6995,Types!A:A,Types!B:B)</f>
        <v>Art</v>
      </c>
      <c r="M6995">
        <f t="shared" si="109"/>
        <v>-1</v>
      </c>
    </row>
    <row r="6996" spans="1:13" x14ac:dyDescent="0.2">
      <c r="A6996" t="s">
        <v>1786</v>
      </c>
      <c r="B6996">
        <v>1.32852490060031E-3</v>
      </c>
      <c r="C6996">
        <v>0.222087576985359</v>
      </c>
      <c r="D6996">
        <v>0.74702495336532504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x14ac:dyDescent="0.2">
      <c r="A6997" t="s">
        <v>2024</v>
      </c>
      <c r="B6997">
        <v>1.1392710730433399E-3</v>
      </c>
      <c r="C6997">
        <v>9.9082551896572099E-2</v>
      </c>
      <c r="D6997">
        <v>0.89587891101837103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x14ac:dyDescent="0.2">
      <c r="A6998" t="s">
        <v>430</v>
      </c>
      <c r="B6998">
        <v>1.96165312081575E-3</v>
      </c>
      <c r="C6998">
        <v>0.16980236768722501</v>
      </c>
      <c r="D6998">
        <v>0.81861269474029497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x14ac:dyDescent="0.2">
      <c r="A6999" t="s">
        <v>67</v>
      </c>
      <c r="B6999">
        <v>1.49961560964584E-3</v>
      </c>
      <c r="C6999">
        <v>0.12622994184493999</v>
      </c>
      <c r="D6999">
        <v>0.86438345909118597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x14ac:dyDescent="0.2">
      <c r="A7000" t="s">
        <v>165</v>
      </c>
      <c r="B7000">
        <v>1.37469358742237E-3</v>
      </c>
      <c r="C7000">
        <v>0.16855667531490301</v>
      </c>
      <c r="D7000">
        <v>0.81529194116592396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x14ac:dyDescent="0.2">
      <c r="A7001" t="s">
        <v>2005</v>
      </c>
      <c r="B7001">
        <v>4.1752387187443598E-4</v>
      </c>
      <c r="C7001">
        <v>1.72893796116113E-2</v>
      </c>
      <c r="D7001">
        <v>0.97333675622939997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x14ac:dyDescent="0.2">
      <c r="A7002" t="s">
        <v>113</v>
      </c>
      <c r="B7002">
        <v>1.9295953679829799E-3</v>
      </c>
      <c r="C7002">
        <v>0.21406590938568101</v>
      </c>
      <c r="D7002">
        <v>0.77134740352630604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x14ac:dyDescent="0.2">
      <c r="A7003" t="s">
        <v>11</v>
      </c>
      <c r="B7003">
        <v>1.13963056355714E-3</v>
      </c>
      <c r="C7003">
        <v>6.6530637443065602E-2</v>
      </c>
      <c r="D7003">
        <v>0.913577079772949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x14ac:dyDescent="0.2">
      <c r="A7004" t="s">
        <v>1518</v>
      </c>
      <c r="B7004">
        <v>1.4078059466555699E-3</v>
      </c>
      <c r="C7004">
        <v>8.8801696896552998E-2</v>
      </c>
      <c r="D7004">
        <v>0.89578324556350697</v>
      </c>
      <c r="E7004">
        <v>2</v>
      </c>
      <c r="F7004">
        <v>0</v>
      </c>
      <c r="G7004">
        <v>0</v>
      </c>
      <c r="H7004">
        <v>1</v>
      </c>
      <c r="I7004">
        <v>1</v>
      </c>
      <c r="J7004">
        <v>2</v>
      </c>
      <c r="K7004" t="str">
        <f>LOOKUP(E7004,Types!A:A,Types!B:B)</f>
        <v>Pop</v>
      </c>
      <c r="L7004" t="str">
        <f>LOOKUP(I7004,Types!A:A,Types!B:B)</f>
        <v>Art</v>
      </c>
      <c r="M7004">
        <f t="shared" si="109"/>
        <v>-1</v>
      </c>
    </row>
    <row r="7005" spans="1:13" x14ac:dyDescent="0.2">
      <c r="A7005" t="s">
        <v>1017</v>
      </c>
      <c r="B7005">
        <v>2.14076251722872E-3</v>
      </c>
      <c r="C7005">
        <v>0.25403970479965199</v>
      </c>
      <c r="D7005">
        <v>0.734497189521789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1332</v>
      </c>
      <c r="B7006">
        <v>6.3843332463875402E-4</v>
      </c>
      <c r="C7006">
        <v>2.5979410856962201E-2</v>
      </c>
      <c r="D7006">
        <v>0.97116214036941495</v>
      </c>
      <c r="E7006">
        <v>2</v>
      </c>
      <c r="F7006">
        <v>0</v>
      </c>
      <c r="G7006">
        <v>0</v>
      </c>
      <c r="H7006">
        <v>1</v>
      </c>
      <c r="I7006">
        <v>2</v>
      </c>
      <c r="J7006">
        <v>2</v>
      </c>
      <c r="K7006" t="str">
        <f>LOOKUP(E7006,Types!A:A,Types!B:B)</f>
        <v>Pop</v>
      </c>
      <c r="L7006" t="str">
        <f>LOOKUP(I7006,Types!A:A,Types!B:B)</f>
        <v>Pop</v>
      </c>
      <c r="M7006">
        <f t="shared" si="109"/>
        <v>0</v>
      </c>
    </row>
    <row r="7007" spans="1:13" x14ac:dyDescent="0.2">
      <c r="A7007" t="s">
        <v>2045</v>
      </c>
      <c r="B7007">
        <v>5.7584675960242705E-4</v>
      </c>
      <c r="C7007">
        <v>3.0918473377823798E-2</v>
      </c>
      <c r="D7007">
        <v>0.96232146024703902</v>
      </c>
      <c r="E7007">
        <v>2</v>
      </c>
      <c r="F7007">
        <v>0</v>
      </c>
      <c r="G7007">
        <v>0</v>
      </c>
      <c r="H7007">
        <v>1</v>
      </c>
      <c r="I7007">
        <v>3</v>
      </c>
      <c r="J7007">
        <v>2</v>
      </c>
      <c r="K7007" t="str">
        <f>LOOKUP(E7007,Types!A:A,Types!B:B)</f>
        <v>Pop</v>
      </c>
      <c r="L7007" t="str">
        <f>LOOKUP(I7007,Types!A:A,Types!B:B)</f>
        <v>Tradition</v>
      </c>
      <c r="M7007">
        <f t="shared" si="109"/>
        <v>1</v>
      </c>
    </row>
    <row r="7008" spans="1:13" x14ac:dyDescent="0.2">
      <c r="A7008" t="s">
        <v>13</v>
      </c>
      <c r="B7008">
        <v>9.8480249289423206E-4</v>
      </c>
      <c r="C7008">
        <v>9.0440005064010606E-2</v>
      </c>
      <c r="D7008">
        <v>0.90550041198730402</v>
      </c>
      <c r="E7008">
        <v>2</v>
      </c>
      <c r="F7008">
        <v>0</v>
      </c>
      <c r="G7008">
        <v>0</v>
      </c>
      <c r="H7008">
        <v>1</v>
      </c>
      <c r="I7008">
        <v>2</v>
      </c>
      <c r="J7008">
        <v>2</v>
      </c>
      <c r="K7008" t="str">
        <f>LOOKUP(E7008,Types!A:A,Types!B:B)</f>
        <v>Pop</v>
      </c>
      <c r="L7008" t="str">
        <f>LOOKUP(I7008,Types!A:A,Types!B:B)</f>
        <v>Pop</v>
      </c>
      <c r="M7008">
        <f t="shared" si="109"/>
        <v>0</v>
      </c>
    </row>
    <row r="7009" spans="1:13" x14ac:dyDescent="0.2">
      <c r="A7009" t="s">
        <v>2268</v>
      </c>
      <c r="B7009">
        <v>1.6828413354232901E-3</v>
      </c>
      <c r="C7009">
        <v>0.27404075860977101</v>
      </c>
      <c r="D7009">
        <v>0.71625161170959395</v>
      </c>
      <c r="E7009">
        <v>2</v>
      </c>
      <c r="F7009">
        <v>0</v>
      </c>
      <c r="G7009">
        <v>0</v>
      </c>
      <c r="H7009">
        <v>1</v>
      </c>
      <c r="I7009">
        <v>2</v>
      </c>
      <c r="J7009">
        <v>2</v>
      </c>
      <c r="K7009" t="str">
        <f>LOOKUP(E7009,Types!A:A,Types!B:B)</f>
        <v>Pop</v>
      </c>
      <c r="L7009" t="str">
        <f>LOOKUP(I7009,Types!A:A,Types!B:B)</f>
        <v>Pop</v>
      </c>
      <c r="M7009">
        <f t="shared" si="109"/>
        <v>0</v>
      </c>
    </row>
    <row r="7010" spans="1:13" x14ac:dyDescent="0.2">
      <c r="A7010" t="s">
        <v>2333</v>
      </c>
      <c r="B7010">
        <v>1.77815568167716E-3</v>
      </c>
      <c r="C7010">
        <v>0.25918540358543302</v>
      </c>
      <c r="D7010">
        <v>0.718356013298034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x14ac:dyDescent="0.2">
      <c r="A7011" t="s">
        <v>1850</v>
      </c>
      <c r="B7011">
        <v>2.2275247611105399E-3</v>
      </c>
      <c r="C7011">
        <v>0.40208616852760298</v>
      </c>
      <c r="D7011">
        <v>0.59122741222381503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x14ac:dyDescent="0.2">
      <c r="A7012" t="s">
        <v>1513</v>
      </c>
      <c r="B7012">
        <v>8.4551359759643598E-4</v>
      </c>
      <c r="C7012">
        <v>6.0928050428628901E-2</v>
      </c>
      <c r="D7012">
        <v>0.92811095714569003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x14ac:dyDescent="0.2">
      <c r="A7013" t="s">
        <v>2304</v>
      </c>
      <c r="B7013">
        <v>6.9239980075508302E-4</v>
      </c>
      <c r="C7013">
        <v>7.7566571533679907E-2</v>
      </c>
      <c r="D7013">
        <v>0.91625833511352495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x14ac:dyDescent="0.2">
      <c r="A7014" t="s">
        <v>1620</v>
      </c>
      <c r="B7014">
        <v>8.9379743440076698E-4</v>
      </c>
      <c r="C7014">
        <v>0.21119241416454301</v>
      </c>
      <c r="D7014">
        <v>0.78272449970245295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x14ac:dyDescent="0.2">
      <c r="A7015" t="s">
        <v>1045</v>
      </c>
      <c r="B7015">
        <v>1.7162458971142699E-3</v>
      </c>
      <c r="C7015">
        <v>0.29057574272155701</v>
      </c>
      <c r="D7015">
        <v>0.70455521345138505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x14ac:dyDescent="0.2">
      <c r="A7016" t="s">
        <v>2242</v>
      </c>
      <c r="B7016">
        <v>9.2509691603481705E-4</v>
      </c>
      <c r="C7016">
        <v>7.27728381752967E-2</v>
      </c>
      <c r="D7016">
        <v>0.92003268003463701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x14ac:dyDescent="0.2">
      <c r="A7017" t="s">
        <v>2086</v>
      </c>
      <c r="B7017">
        <v>1.43549323547631E-3</v>
      </c>
      <c r="C7017">
        <v>0.121153317391872</v>
      </c>
      <c r="D7017">
        <v>0.87214374542236295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x14ac:dyDescent="0.2">
      <c r="A7018" t="s">
        <v>1846</v>
      </c>
      <c r="B7018">
        <v>2.0403526723384801E-3</v>
      </c>
      <c r="C7018">
        <v>0.188140079379081</v>
      </c>
      <c r="D7018">
        <v>0.79374927282333296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x14ac:dyDescent="0.2">
      <c r="A7019" t="s">
        <v>272</v>
      </c>
      <c r="B7019">
        <v>1.13943114411085E-3</v>
      </c>
      <c r="C7019">
        <v>0.15871901810169201</v>
      </c>
      <c r="D7019">
        <v>0.82949084043502797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1725</v>
      </c>
      <c r="B7020">
        <v>8.3614513278007496E-4</v>
      </c>
      <c r="C7020">
        <v>4.39576134085655E-2</v>
      </c>
      <c r="D7020">
        <v>0.95228636264801003</v>
      </c>
      <c r="E7020">
        <v>2</v>
      </c>
      <c r="F7020">
        <v>0</v>
      </c>
      <c r="G7020">
        <v>0</v>
      </c>
      <c r="H7020">
        <v>1</v>
      </c>
      <c r="I7020">
        <v>2</v>
      </c>
      <c r="J7020">
        <v>2</v>
      </c>
      <c r="K7020" t="str">
        <f>LOOKUP(E7020,Types!A:A,Types!B:B)</f>
        <v>Pop</v>
      </c>
      <c r="L7020" t="str">
        <f>LOOKUP(I7020,Types!A:A,Types!B:B)</f>
        <v>Pop</v>
      </c>
      <c r="M7020">
        <f t="shared" si="109"/>
        <v>0</v>
      </c>
    </row>
    <row r="7021" spans="1:13" x14ac:dyDescent="0.2">
      <c r="A7021" t="s">
        <v>331</v>
      </c>
      <c r="B7021">
        <v>9.7151711815968102E-4</v>
      </c>
      <c r="C7021">
        <v>5.2875518798828097E-2</v>
      </c>
      <c r="D7021">
        <v>0.93986290693283003</v>
      </c>
      <c r="E7021">
        <v>2</v>
      </c>
      <c r="F7021">
        <v>0</v>
      </c>
      <c r="G7021">
        <v>0</v>
      </c>
      <c r="H7021">
        <v>1</v>
      </c>
      <c r="I7021">
        <v>2</v>
      </c>
      <c r="J7021">
        <v>2</v>
      </c>
      <c r="K7021" t="str">
        <f>LOOKUP(E7021,Types!A:A,Types!B:B)</f>
        <v>Pop</v>
      </c>
      <c r="L7021" t="str">
        <f>LOOKUP(I7021,Types!A:A,Types!B:B)</f>
        <v>Pop</v>
      </c>
      <c r="M7021">
        <f t="shared" si="109"/>
        <v>0</v>
      </c>
    </row>
    <row r="7022" spans="1:13" x14ac:dyDescent="0.2">
      <c r="A7022" t="s">
        <v>2216</v>
      </c>
      <c r="B7022">
        <v>1.5396013623103499E-3</v>
      </c>
      <c r="C7022">
        <v>0.101171620190143</v>
      </c>
      <c r="D7022">
        <v>0.87397217750549305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1709</v>
      </c>
      <c r="B7023">
        <v>1.45577488001436E-3</v>
      </c>
      <c r="C7023">
        <v>0.11478687822818701</v>
      </c>
      <c r="D7023">
        <v>0.877716064453125</v>
      </c>
      <c r="E7023">
        <v>2</v>
      </c>
      <c r="F7023">
        <v>0</v>
      </c>
      <c r="G7023">
        <v>0</v>
      </c>
      <c r="H7023">
        <v>1</v>
      </c>
      <c r="I7023">
        <v>2</v>
      </c>
      <c r="J7023">
        <v>2</v>
      </c>
      <c r="K7023" t="str">
        <f>LOOKUP(E7023,Types!A:A,Types!B:B)</f>
        <v>Pop</v>
      </c>
      <c r="L7023" t="str">
        <f>LOOKUP(I7023,Types!A:A,Types!B:B)</f>
        <v>Pop</v>
      </c>
      <c r="M7023">
        <f t="shared" si="109"/>
        <v>0</v>
      </c>
    </row>
    <row r="7024" spans="1:13" x14ac:dyDescent="0.2">
      <c r="A7024" t="s">
        <v>2082</v>
      </c>
      <c r="B7024">
        <v>7.2292692493647304E-4</v>
      </c>
      <c r="C7024">
        <v>2.72067375481128E-2</v>
      </c>
      <c r="D7024">
        <v>0.96605151891708296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x14ac:dyDescent="0.2">
      <c r="A7025" t="s">
        <v>704</v>
      </c>
      <c r="B7025">
        <v>6.7561538890004104E-4</v>
      </c>
      <c r="C7025">
        <v>5.1085613667964901E-2</v>
      </c>
      <c r="D7025">
        <v>0.93422818183898904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x14ac:dyDescent="0.2">
      <c r="A7026" t="s">
        <v>1520</v>
      </c>
      <c r="B7026">
        <v>9.12485469598323E-4</v>
      </c>
      <c r="C7026">
        <v>7.3050178587436607E-2</v>
      </c>
      <c r="D7026">
        <v>0.90702736377715998</v>
      </c>
      <c r="E7026">
        <v>2</v>
      </c>
      <c r="F7026">
        <v>0</v>
      </c>
      <c r="G7026">
        <v>0</v>
      </c>
      <c r="H7026">
        <v>1</v>
      </c>
      <c r="I7026">
        <v>1</v>
      </c>
      <c r="J7026">
        <v>2</v>
      </c>
      <c r="K7026" t="str">
        <f>LOOKUP(E7026,Types!A:A,Types!B:B)</f>
        <v>Pop</v>
      </c>
      <c r="L7026" t="str">
        <f>LOOKUP(I7026,Types!A:A,Types!B:B)</f>
        <v>Art</v>
      </c>
      <c r="M7026">
        <f t="shared" si="109"/>
        <v>-1</v>
      </c>
    </row>
    <row r="7027" spans="1:13" x14ac:dyDescent="0.2">
      <c r="A7027" t="s">
        <v>481</v>
      </c>
      <c r="B7027">
        <v>1.8888318445533501E-3</v>
      </c>
      <c r="C7027">
        <v>0.22672937810420901</v>
      </c>
      <c r="D7027">
        <v>0.74786263704299905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x14ac:dyDescent="0.2">
      <c r="A7028" t="s">
        <v>438</v>
      </c>
      <c r="B7028">
        <v>1.26938975881785E-3</v>
      </c>
      <c r="C7028">
        <v>6.5137997269630404E-2</v>
      </c>
      <c r="D7028">
        <v>0.92553836107253995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x14ac:dyDescent="0.2">
      <c r="A7029" t="s">
        <v>1488</v>
      </c>
      <c r="B7029">
        <v>9.4879040261730498E-4</v>
      </c>
      <c r="C7029">
        <v>5.2227068692445699E-2</v>
      </c>
      <c r="D7029">
        <v>0.92764878273010198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x14ac:dyDescent="0.2">
      <c r="A7030" t="s">
        <v>2071</v>
      </c>
      <c r="B7030">
        <v>1.00869580637663E-3</v>
      </c>
      <c r="C7030">
        <v>6.5190158784389496E-2</v>
      </c>
      <c r="D7030">
        <v>0.92525267601013095</v>
      </c>
      <c r="E7030">
        <v>2</v>
      </c>
      <c r="F7030">
        <v>0</v>
      </c>
      <c r="G7030">
        <v>0</v>
      </c>
      <c r="H7030">
        <v>1</v>
      </c>
      <c r="I7030">
        <v>1</v>
      </c>
      <c r="J7030">
        <v>2</v>
      </c>
      <c r="K7030" t="str">
        <f>LOOKUP(E7030,Types!A:A,Types!B:B)</f>
        <v>Pop</v>
      </c>
      <c r="L7030" t="str">
        <f>LOOKUP(I7030,Types!A:A,Types!B:B)</f>
        <v>Art</v>
      </c>
      <c r="M7030">
        <f t="shared" si="109"/>
        <v>-1</v>
      </c>
    </row>
    <row r="7031" spans="1:13" x14ac:dyDescent="0.2">
      <c r="A7031" t="s">
        <v>709</v>
      </c>
      <c r="B7031">
        <v>5.9919996419921496E-4</v>
      </c>
      <c r="C7031">
        <v>4.06393483281135E-2</v>
      </c>
      <c r="D7031">
        <v>0.94851434230804399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2240</v>
      </c>
      <c r="B7032">
        <v>1.73831067513674E-3</v>
      </c>
      <c r="C7032">
        <v>0.27740949392318698</v>
      </c>
      <c r="D7032">
        <v>0.70512998104095403</v>
      </c>
      <c r="E7032">
        <v>2</v>
      </c>
      <c r="F7032">
        <v>0</v>
      </c>
      <c r="G7032">
        <v>0</v>
      </c>
      <c r="H7032">
        <v>1</v>
      </c>
      <c r="I7032">
        <v>2</v>
      </c>
      <c r="J7032">
        <v>2</v>
      </c>
      <c r="K7032" t="str">
        <f>LOOKUP(E7032,Types!A:A,Types!B:B)</f>
        <v>Pop</v>
      </c>
      <c r="L7032" t="str">
        <f>LOOKUP(I7032,Types!A:A,Types!B:B)</f>
        <v>Pop</v>
      </c>
      <c r="M7032">
        <f t="shared" si="109"/>
        <v>0</v>
      </c>
    </row>
    <row r="7033" spans="1:13" x14ac:dyDescent="0.2">
      <c r="A7033" t="s">
        <v>771</v>
      </c>
      <c r="B7033">
        <v>1.08067505061626E-3</v>
      </c>
      <c r="C7033">
        <v>9.8667658865451799E-2</v>
      </c>
      <c r="D7033">
        <v>0.88965362310409501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x14ac:dyDescent="0.2">
      <c r="A7034" t="s">
        <v>1824</v>
      </c>
      <c r="B7034">
        <v>1.34062720462679E-3</v>
      </c>
      <c r="C7034">
        <v>0.188903853297233</v>
      </c>
      <c r="D7034">
        <v>0.80104792118072499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x14ac:dyDescent="0.2">
      <c r="A7035" t="s">
        <v>1457</v>
      </c>
      <c r="B7035">
        <v>5.5951921967789498E-4</v>
      </c>
      <c r="C7035">
        <v>2.57964134216308E-2</v>
      </c>
      <c r="D7035">
        <v>0.96697336435317904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x14ac:dyDescent="0.2">
      <c r="A7036" t="s">
        <v>536</v>
      </c>
      <c r="B7036">
        <v>6.6629488719627196E-4</v>
      </c>
      <c r="C7036">
        <v>5.7810444384813302E-2</v>
      </c>
      <c r="D7036">
        <v>0.93810433149337702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x14ac:dyDescent="0.2">
      <c r="A7037" t="s">
        <v>183</v>
      </c>
      <c r="B7037">
        <v>1.7397791380062699E-3</v>
      </c>
      <c r="C7037">
        <v>0.16803766787052099</v>
      </c>
      <c r="D7037">
        <v>0.82301235198974598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x14ac:dyDescent="0.2">
      <c r="A7038" t="s">
        <v>2111</v>
      </c>
      <c r="B7038">
        <v>1.8217214383184899E-3</v>
      </c>
      <c r="C7038">
        <v>0.21683384478092099</v>
      </c>
      <c r="D7038">
        <v>0.77625846862792902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x14ac:dyDescent="0.2">
      <c r="A7039" t="s">
        <v>244</v>
      </c>
      <c r="B7039">
        <v>9.3122024554759199E-4</v>
      </c>
      <c r="C7039">
        <v>6.7543022334575598E-2</v>
      </c>
      <c r="D7039">
        <v>0.929171562194824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x14ac:dyDescent="0.2">
      <c r="A7040" t="s">
        <v>632</v>
      </c>
      <c r="B7040">
        <v>4.8356590559706E-4</v>
      </c>
      <c r="C7040">
        <v>3.1087880954146298E-2</v>
      </c>
      <c r="D7040">
        <v>0.96547180414199796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x14ac:dyDescent="0.2">
      <c r="A7041" t="s">
        <v>611</v>
      </c>
      <c r="B7041">
        <v>1.0202873963862599E-3</v>
      </c>
      <c r="C7041">
        <v>5.51967360079288E-2</v>
      </c>
      <c r="D7041">
        <v>0.93907457590103105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x14ac:dyDescent="0.2">
      <c r="A7042" t="s">
        <v>783</v>
      </c>
      <c r="B7042">
        <v>1.2267034035176E-3</v>
      </c>
      <c r="C7042">
        <v>6.1908934265375103E-2</v>
      </c>
      <c r="D7042">
        <v>0.92906653881072998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2296</v>
      </c>
      <c r="B7043">
        <v>2.2501326166093302E-3</v>
      </c>
      <c r="C7043">
        <v>0.19089809060096699</v>
      </c>
      <c r="D7043">
        <v>0.77627581357955899</v>
      </c>
      <c r="E7043">
        <v>2</v>
      </c>
      <c r="F7043">
        <v>0</v>
      </c>
      <c r="G7043">
        <v>0</v>
      </c>
      <c r="H7043">
        <v>1</v>
      </c>
      <c r="I7043">
        <v>2</v>
      </c>
      <c r="J7043">
        <v>2</v>
      </c>
      <c r="K7043" t="str">
        <f>LOOKUP(E7043,Types!A:A,Types!B:B)</f>
        <v>Pop</v>
      </c>
      <c r="L7043" t="str">
        <f>LOOKUP(I7043,Types!A:A,Types!B:B)</f>
        <v>Pop</v>
      </c>
      <c r="M7043">
        <f t="shared" ref="M7043:M7106" si="110">I7043-E7043</f>
        <v>0</v>
      </c>
    </row>
    <row r="7044" spans="1:13" x14ac:dyDescent="0.2">
      <c r="A7044" t="s">
        <v>493</v>
      </c>
      <c r="B7044">
        <v>7.7513570431619796E-4</v>
      </c>
      <c r="C7044">
        <v>9.2661388218402793E-2</v>
      </c>
      <c r="D7044">
        <v>0.90158873796463002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x14ac:dyDescent="0.2">
      <c r="A7045" t="s">
        <v>135</v>
      </c>
      <c r="B7045">
        <v>7.7732017962262002E-4</v>
      </c>
      <c r="C7045">
        <v>0.107931576669216</v>
      </c>
      <c r="D7045">
        <v>0.88690680265426602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x14ac:dyDescent="0.2">
      <c r="A7046" t="s">
        <v>2106</v>
      </c>
      <c r="B7046">
        <v>7.4824766488745798E-4</v>
      </c>
      <c r="C7046">
        <v>5.9776637703180299E-2</v>
      </c>
      <c r="D7046">
        <v>0.927645623683929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x14ac:dyDescent="0.2">
      <c r="A7047" t="s">
        <v>1875</v>
      </c>
      <c r="B7047">
        <v>1.27506197895854E-3</v>
      </c>
      <c r="C7047">
        <v>0.13631069660186701</v>
      </c>
      <c r="D7047">
        <v>0.85922974348068204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x14ac:dyDescent="0.2">
      <c r="A7048" t="s">
        <v>1619</v>
      </c>
      <c r="B7048">
        <v>2.2976722102612201E-3</v>
      </c>
      <c r="C7048">
        <v>0.41032189130782998</v>
      </c>
      <c r="D7048">
        <v>0.58024126291275002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x14ac:dyDescent="0.2">
      <c r="A7049" t="s">
        <v>497</v>
      </c>
      <c r="B7049">
        <v>6.8488175747916102E-4</v>
      </c>
      <c r="C7049">
        <v>2.6149431243538801E-2</v>
      </c>
      <c r="D7049">
        <v>0.96599286794662398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x14ac:dyDescent="0.2">
      <c r="A7050" t="s">
        <v>2004</v>
      </c>
      <c r="B7050">
        <v>1.58593873493373E-3</v>
      </c>
      <c r="C7050">
        <v>8.8178113102912903E-2</v>
      </c>
      <c r="D7050">
        <v>0.88617753982543901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x14ac:dyDescent="0.2">
      <c r="A7051" t="s">
        <v>745</v>
      </c>
      <c r="B7051">
        <v>7.6988001819700003E-4</v>
      </c>
      <c r="C7051">
        <v>4.16400246322155E-2</v>
      </c>
      <c r="D7051">
        <v>0.94992911815643299</v>
      </c>
      <c r="E7051">
        <v>2</v>
      </c>
      <c r="F7051">
        <v>0</v>
      </c>
      <c r="G7051">
        <v>0</v>
      </c>
      <c r="H7051">
        <v>1</v>
      </c>
      <c r="I7051">
        <v>1</v>
      </c>
      <c r="J7051">
        <v>2</v>
      </c>
      <c r="K7051" t="str">
        <f>LOOKUP(E7051,Types!A:A,Types!B:B)</f>
        <v>Pop</v>
      </c>
      <c r="L7051" t="str">
        <f>LOOKUP(I7051,Types!A:A,Types!B:B)</f>
        <v>Art</v>
      </c>
      <c r="M7051">
        <f t="shared" si="110"/>
        <v>-1</v>
      </c>
    </row>
    <row r="7052" spans="1:13" x14ac:dyDescent="0.2">
      <c r="A7052" t="s">
        <v>203</v>
      </c>
      <c r="B7052">
        <v>7.7537895413115599E-4</v>
      </c>
      <c r="C7052">
        <v>5.9273540973663302E-2</v>
      </c>
      <c r="D7052">
        <v>0.932578444480896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x14ac:dyDescent="0.2">
      <c r="A7053" t="s">
        <v>1419</v>
      </c>
      <c r="B7053">
        <v>1.2255756882950601E-3</v>
      </c>
      <c r="C7053">
        <v>5.8043476194143198E-2</v>
      </c>
      <c r="D7053">
        <v>0.93411195278167702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x14ac:dyDescent="0.2">
      <c r="A7054" t="s">
        <v>588</v>
      </c>
      <c r="B7054">
        <v>1.5303601976484E-3</v>
      </c>
      <c r="C7054">
        <v>0.107878655195236</v>
      </c>
      <c r="D7054">
        <v>0.88109713792800903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x14ac:dyDescent="0.2">
      <c r="A7055" t="s">
        <v>591</v>
      </c>
      <c r="B7055">
        <v>1.1147988261654899E-3</v>
      </c>
      <c r="C7055">
        <v>0.139070704579353</v>
      </c>
      <c r="D7055">
        <v>0.85104393959045399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x14ac:dyDescent="0.2">
      <c r="A7056" t="s">
        <v>169</v>
      </c>
      <c r="B7056">
        <v>1.24137534294277E-3</v>
      </c>
      <c r="C7056">
        <v>0.17666319012641901</v>
      </c>
      <c r="D7056">
        <v>0.81656748056411699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x14ac:dyDescent="0.2">
      <c r="A7057" t="s">
        <v>1644</v>
      </c>
      <c r="B7057">
        <v>4.9120234325528101E-4</v>
      </c>
      <c r="C7057">
        <v>3.8977380841970402E-2</v>
      </c>
      <c r="D7057">
        <v>0.95532739162445002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x14ac:dyDescent="0.2">
      <c r="A7058" t="s">
        <v>1995</v>
      </c>
      <c r="B7058">
        <v>1.45806861110031E-3</v>
      </c>
      <c r="C7058">
        <v>0.204888835549354</v>
      </c>
      <c r="D7058">
        <v>0.77037662267684903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x14ac:dyDescent="0.2">
      <c r="A7059" t="s">
        <v>1290</v>
      </c>
      <c r="B7059">
        <v>2.2247978486120701E-3</v>
      </c>
      <c r="C7059">
        <v>0.23374488949775599</v>
      </c>
      <c r="D7059">
        <v>0.75207626819610596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x14ac:dyDescent="0.2">
      <c r="A7060" t="s">
        <v>2171</v>
      </c>
      <c r="B7060">
        <v>1.0086781112477101E-3</v>
      </c>
      <c r="C7060">
        <v>7.9892873764038003E-2</v>
      </c>
      <c r="D7060">
        <v>0.90475857257842995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x14ac:dyDescent="0.2">
      <c r="A7061" t="s">
        <v>985</v>
      </c>
      <c r="B7061">
        <v>6.9600384449586196E-4</v>
      </c>
      <c r="C7061">
        <v>3.7456735968589699E-2</v>
      </c>
      <c r="D7061">
        <v>0.95971763134002597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x14ac:dyDescent="0.2">
      <c r="A7062" t="s">
        <v>1524</v>
      </c>
      <c r="B7062">
        <v>8.0710160546004696E-4</v>
      </c>
      <c r="C7062">
        <v>0.115551240742206</v>
      </c>
      <c r="D7062">
        <v>0.88031709194183305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x14ac:dyDescent="0.2">
      <c r="A7063" t="s">
        <v>2335</v>
      </c>
      <c r="B7063">
        <v>1.45786663051694E-3</v>
      </c>
      <c r="C7063">
        <v>0.17713110148906699</v>
      </c>
      <c r="D7063">
        <v>0.79864358901977495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x14ac:dyDescent="0.2">
      <c r="A7064" t="s">
        <v>245</v>
      </c>
      <c r="B7064">
        <v>1.2641993816941901E-3</v>
      </c>
      <c r="C7064">
        <v>6.9841228425502694E-2</v>
      </c>
      <c r="D7064">
        <v>0.91950327157974199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x14ac:dyDescent="0.2">
      <c r="A7065" t="s">
        <v>1925</v>
      </c>
      <c r="B7065">
        <v>1.67754967696964E-3</v>
      </c>
      <c r="C7065">
        <v>0.14024242758750899</v>
      </c>
      <c r="D7065">
        <v>0.85445654392242398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x14ac:dyDescent="0.2">
      <c r="A7066" t="s">
        <v>1181</v>
      </c>
      <c r="B7066">
        <v>1.28813344053924E-3</v>
      </c>
      <c r="C7066">
        <v>0.14600318670272799</v>
      </c>
      <c r="D7066">
        <v>0.83124148845672596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x14ac:dyDescent="0.2">
      <c r="A7067" t="s">
        <v>370</v>
      </c>
      <c r="B7067">
        <v>9.3788281083106995E-4</v>
      </c>
      <c r="C7067">
        <v>8.9378304779529502E-2</v>
      </c>
      <c r="D7067">
        <v>0.90857827663421598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2263</v>
      </c>
      <c r="B7068">
        <v>8.2160910824313695E-4</v>
      </c>
      <c r="C7068">
        <v>0.15017022192478099</v>
      </c>
      <c r="D7068">
        <v>0.84625488519668501</v>
      </c>
      <c r="E7068">
        <v>2</v>
      </c>
      <c r="F7068">
        <v>0</v>
      </c>
      <c r="G7068">
        <v>0</v>
      </c>
      <c r="H7068">
        <v>1</v>
      </c>
      <c r="I7068">
        <v>2</v>
      </c>
      <c r="J7068">
        <v>2</v>
      </c>
      <c r="K7068" t="str">
        <f>LOOKUP(E7068,Types!A:A,Types!B:B)</f>
        <v>Pop</v>
      </c>
      <c r="L7068" t="str">
        <f>LOOKUP(I7068,Types!A:A,Types!B:B)</f>
        <v>Pop</v>
      </c>
      <c r="M7068">
        <f t="shared" si="110"/>
        <v>0</v>
      </c>
    </row>
    <row r="7069" spans="1:13" x14ac:dyDescent="0.2">
      <c r="A7069" t="s">
        <v>116</v>
      </c>
      <c r="B7069">
        <v>1.8690520664677E-3</v>
      </c>
      <c r="C7069">
        <v>0.25833854079246499</v>
      </c>
      <c r="D7069">
        <v>0.73154544830322199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x14ac:dyDescent="0.2">
      <c r="A7070" t="s">
        <v>1243</v>
      </c>
      <c r="B7070">
        <v>1.22860202100127E-3</v>
      </c>
      <c r="C7070">
        <v>0.18095149099826799</v>
      </c>
      <c r="D7070">
        <v>0.81503379344940097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x14ac:dyDescent="0.2">
      <c r="A7071" t="s">
        <v>152</v>
      </c>
      <c r="B7071">
        <v>1.35167280677706E-3</v>
      </c>
      <c r="C7071">
        <v>8.8384851813316304E-2</v>
      </c>
      <c r="D7071">
        <v>0.893158078193664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x14ac:dyDescent="0.2">
      <c r="A7072" t="s">
        <v>282</v>
      </c>
      <c r="B7072">
        <v>8.5942819714546204E-4</v>
      </c>
      <c r="C7072">
        <v>0.125930041074752</v>
      </c>
      <c r="D7072">
        <v>0.86678326129913297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x14ac:dyDescent="0.2">
      <c r="A7073" t="s">
        <v>581</v>
      </c>
      <c r="B7073">
        <v>1.5943971229717101E-3</v>
      </c>
      <c r="C7073">
        <v>0.21465356647968201</v>
      </c>
      <c r="D7073">
        <v>0.77800858020782404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x14ac:dyDescent="0.2">
      <c r="A7074" t="s">
        <v>887</v>
      </c>
      <c r="B7074">
        <v>1.1032721959054401E-3</v>
      </c>
      <c r="C7074">
        <v>9.7584284842014299E-2</v>
      </c>
      <c r="D7074">
        <v>0.86950981616973799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x14ac:dyDescent="0.2">
      <c r="A7075" t="s">
        <v>2027</v>
      </c>
      <c r="B7075">
        <v>6.3891155878081896E-4</v>
      </c>
      <c r="C7075">
        <v>3.1485091894865001E-2</v>
      </c>
      <c r="D7075">
        <v>0.94271916151046697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x14ac:dyDescent="0.2">
      <c r="A7076" t="s">
        <v>338</v>
      </c>
      <c r="B7076">
        <v>1.3634467031806701E-3</v>
      </c>
      <c r="C7076">
        <v>0.17857033014297399</v>
      </c>
      <c r="D7076">
        <v>0.80799466371536199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x14ac:dyDescent="0.2">
      <c r="A7077" t="s">
        <v>600</v>
      </c>
      <c r="B7077">
        <v>1.1232232209295E-3</v>
      </c>
      <c r="C7077">
        <v>9.9685937166213906E-2</v>
      </c>
      <c r="D7077">
        <v>0.89466702938079801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x14ac:dyDescent="0.2">
      <c r="A7078" t="s">
        <v>49</v>
      </c>
      <c r="B7078">
        <v>5.2485603373497703E-4</v>
      </c>
      <c r="C7078">
        <v>4.6554669737815801E-2</v>
      </c>
      <c r="D7078">
        <v>0.95080363750457697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x14ac:dyDescent="0.2">
      <c r="A7079" t="s">
        <v>1948</v>
      </c>
      <c r="B7079">
        <v>9.7833236213773402E-4</v>
      </c>
      <c r="C7079">
        <v>0.10200244188308701</v>
      </c>
      <c r="D7079">
        <v>0.89040344953536898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x14ac:dyDescent="0.2">
      <c r="A7080" t="s">
        <v>66</v>
      </c>
      <c r="B7080">
        <v>1.5334014315158101E-3</v>
      </c>
      <c r="C7080">
        <v>0.16088628768920801</v>
      </c>
      <c r="D7080">
        <v>0.833937287330627</v>
      </c>
      <c r="E7080">
        <v>2</v>
      </c>
      <c r="F7080">
        <v>0</v>
      </c>
      <c r="G7080">
        <v>0</v>
      </c>
      <c r="H7080">
        <v>1</v>
      </c>
      <c r="I7080">
        <v>1</v>
      </c>
      <c r="J7080">
        <v>2</v>
      </c>
      <c r="K7080" t="str">
        <f>LOOKUP(E7080,Types!A:A,Types!B:B)</f>
        <v>Pop</v>
      </c>
      <c r="L7080" t="str">
        <f>LOOKUP(I7080,Types!A:A,Types!B:B)</f>
        <v>Art</v>
      </c>
      <c r="M7080">
        <f t="shared" si="110"/>
        <v>-1</v>
      </c>
    </row>
    <row r="7081" spans="1:13" x14ac:dyDescent="0.2">
      <c r="A7081" t="s">
        <v>615</v>
      </c>
      <c r="B7081">
        <v>1.68178253807127E-3</v>
      </c>
      <c r="C7081">
        <v>0.183688834309577</v>
      </c>
      <c r="D7081">
        <v>0.80854076147079401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x14ac:dyDescent="0.2">
      <c r="A7082" t="s">
        <v>1158</v>
      </c>
      <c r="B7082">
        <v>1.8489270005375099E-3</v>
      </c>
      <c r="C7082">
        <v>0.262255609035491</v>
      </c>
      <c r="D7082">
        <v>0.724717617034912</v>
      </c>
      <c r="E7082">
        <v>2</v>
      </c>
      <c r="F7082">
        <v>0</v>
      </c>
      <c r="G7082">
        <v>0</v>
      </c>
      <c r="H7082">
        <v>1</v>
      </c>
      <c r="I7082">
        <v>3</v>
      </c>
      <c r="J7082">
        <v>2</v>
      </c>
      <c r="K7082" t="str">
        <f>LOOKUP(E7082,Types!A:A,Types!B:B)</f>
        <v>Pop</v>
      </c>
      <c r="L7082" t="str">
        <f>LOOKUP(I7082,Types!A:A,Types!B:B)</f>
        <v>Tradition</v>
      </c>
      <c r="M7082">
        <f t="shared" si="110"/>
        <v>1</v>
      </c>
    </row>
    <row r="7083" spans="1:13" x14ac:dyDescent="0.2">
      <c r="A7083" t="s">
        <v>1403</v>
      </c>
      <c r="B7083">
        <v>1.8670470453798699E-3</v>
      </c>
      <c r="C7083">
        <v>0.164305210113525</v>
      </c>
      <c r="D7083">
        <v>0.83080434799194303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x14ac:dyDescent="0.2">
      <c r="A7084" t="s">
        <v>1214</v>
      </c>
      <c r="B7084">
        <v>3.8494617911055597E-4</v>
      </c>
      <c r="C7084">
        <v>7.5617153197526897E-3</v>
      </c>
      <c r="D7084">
        <v>0.98607754707336404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x14ac:dyDescent="0.2">
      <c r="A7085" t="s">
        <v>1710</v>
      </c>
      <c r="B7085">
        <v>1.1692164698615601E-3</v>
      </c>
      <c r="C7085">
        <v>8.5963711142539895E-2</v>
      </c>
      <c r="D7085">
        <v>0.90881782770156805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x14ac:dyDescent="0.2">
      <c r="A7086" t="s">
        <v>1889</v>
      </c>
      <c r="B7086">
        <v>1.35884701739996E-3</v>
      </c>
      <c r="C7086">
        <v>0.116872295737266</v>
      </c>
      <c r="D7086">
        <v>0.87144041061401301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x14ac:dyDescent="0.2">
      <c r="A7087" t="s">
        <v>1790</v>
      </c>
      <c r="B7087">
        <v>1.1241569882258699E-3</v>
      </c>
      <c r="C7087">
        <v>0.206150531768798</v>
      </c>
      <c r="D7087">
        <v>0.79008883237838701</v>
      </c>
      <c r="E7087">
        <v>2</v>
      </c>
      <c r="F7087">
        <v>0</v>
      </c>
      <c r="G7087">
        <v>0</v>
      </c>
      <c r="H7087">
        <v>1</v>
      </c>
      <c r="I7087">
        <v>1</v>
      </c>
      <c r="J7087">
        <v>2</v>
      </c>
      <c r="K7087" t="str">
        <f>LOOKUP(E7087,Types!A:A,Types!B:B)</f>
        <v>Pop</v>
      </c>
      <c r="L7087" t="str">
        <f>LOOKUP(I7087,Types!A:A,Types!B:B)</f>
        <v>Art</v>
      </c>
      <c r="M7087">
        <f t="shared" si="110"/>
        <v>-1</v>
      </c>
    </row>
    <row r="7088" spans="1:13" x14ac:dyDescent="0.2">
      <c r="A7088" t="s">
        <v>2225</v>
      </c>
      <c r="B7088">
        <v>6.4733525505289403E-4</v>
      </c>
      <c r="C7088">
        <v>3.1722996383905397E-2</v>
      </c>
      <c r="D7088">
        <v>0.945692598819732</v>
      </c>
      <c r="E7088">
        <v>2</v>
      </c>
      <c r="F7088">
        <v>0</v>
      </c>
      <c r="G7088">
        <v>0</v>
      </c>
      <c r="H7088">
        <v>1</v>
      </c>
      <c r="I7088">
        <v>1</v>
      </c>
      <c r="J7088">
        <v>2</v>
      </c>
      <c r="K7088" t="str">
        <f>LOOKUP(E7088,Types!A:A,Types!B:B)</f>
        <v>Pop</v>
      </c>
      <c r="L7088" t="str">
        <f>LOOKUP(I7088,Types!A:A,Types!B:B)</f>
        <v>Art</v>
      </c>
      <c r="M7088">
        <f t="shared" si="110"/>
        <v>-1</v>
      </c>
    </row>
    <row r="7089" spans="1:13" x14ac:dyDescent="0.2">
      <c r="A7089" t="s">
        <v>718</v>
      </c>
      <c r="B7089">
        <v>1.68455764651298E-3</v>
      </c>
      <c r="C7089">
        <v>0.233962208032608</v>
      </c>
      <c r="D7089">
        <v>0.753118276596069</v>
      </c>
      <c r="E7089">
        <v>2</v>
      </c>
      <c r="F7089">
        <v>0</v>
      </c>
      <c r="G7089">
        <v>0</v>
      </c>
      <c r="H7089">
        <v>1</v>
      </c>
      <c r="I7089">
        <v>2</v>
      </c>
      <c r="J7089">
        <v>2</v>
      </c>
      <c r="K7089" t="str">
        <f>LOOKUP(E7089,Types!A:A,Types!B:B)</f>
        <v>Pop</v>
      </c>
      <c r="L7089" t="str">
        <f>LOOKUP(I7089,Types!A:A,Types!B:B)</f>
        <v>Pop</v>
      </c>
      <c r="M7089">
        <f t="shared" si="110"/>
        <v>0</v>
      </c>
    </row>
    <row r="7090" spans="1:13" x14ac:dyDescent="0.2">
      <c r="A7090" t="s">
        <v>2149</v>
      </c>
      <c r="B7090">
        <v>9.2367752222344203E-4</v>
      </c>
      <c r="C7090">
        <v>6.1034422367811203E-2</v>
      </c>
      <c r="D7090">
        <v>0.93730938434600797</v>
      </c>
      <c r="E7090">
        <v>2</v>
      </c>
      <c r="F7090">
        <v>0</v>
      </c>
      <c r="G7090">
        <v>0</v>
      </c>
      <c r="H7090">
        <v>1</v>
      </c>
      <c r="I7090">
        <v>2</v>
      </c>
      <c r="J7090">
        <v>2</v>
      </c>
      <c r="K7090" t="str">
        <f>LOOKUP(E7090,Types!A:A,Types!B:B)</f>
        <v>Pop</v>
      </c>
      <c r="L7090" t="str">
        <f>LOOKUP(I7090,Types!A:A,Types!B:B)</f>
        <v>Pop</v>
      </c>
      <c r="M7090">
        <f t="shared" si="110"/>
        <v>0</v>
      </c>
    </row>
    <row r="7091" spans="1:13" x14ac:dyDescent="0.2">
      <c r="A7091" t="s">
        <v>461</v>
      </c>
      <c r="B7091">
        <v>8.1824738299474098E-4</v>
      </c>
      <c r="C7091">
        <v>4.9988396465778302E-2</v>
      </c>
      <c r="D7091">
        <v>0.94522213935851995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1600</v>
      </c>
      <c r="B7092">
        <v>7.8486796701326901E-4</v>
      </c>
      <c r="C7092">
        <v>3.7035346031188902E-2</v>
      </c>
      <c r="D7092">
        <v>0.93516874313354403</v>
      </c>
      <c r="E7092">
        <v>2</v>
      </c>
      <c r="F7092">
        <v>0</v>
      </c>
      <c r="G7092">
        <v>0</v>
      </c>
      <c r="H7092">
        <v>1</v>
      </c>
      <c r="I7092">
        <v>2</v>
      </c>
      <c r="J7092">
        <v>2</v>
      </c>
      <c r="K7092" t="str">
        <f>LOOKUP(E7092,Types!A:A,Types!B:B)</f>
        <v>Pop</v>
      </c>
      <c r="L7092" t="str">
        <f>LOOKUP(I7092,Types!A:A,Types!B:B)</f>
        <v>Pop</v>
      </c>
      <c r="M7092">
        <f t="shared" si="110"/>
        <v>0</v>
      </c>
    </row>
    <row r="7093" spans="1:13" x14ac:dyDescent="0.2">
      <c r="A7093" t="s">
        <v>831</v>
      </c>
      <c r="B7093">
        <v>1.272575231269E-3</v>
      </c>
      <c r="C7093">
        <v>0.34502962231635997</v>
      </c>
      <c r="D7093">
        <v>0.64707684516906705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954</v>
      </c>
      <c r="B7094">
        <v>1.43897614907473E-3</v>
      </c>
      <c r="C7094">
        <v>0.35773059725761402</v>
      </c>
      <c r="D7094">
        <v>0.63882231712341297</v>
      </c>
      <c r="E7094">
        <v>2</v>
      </c>
      <c r="F7094">
        <v>0</v>
      </c>
      <c r="G7094">
        <v>0</v>
      </c>
      <c r="H7094">
        <v>1</v>
      </c>
      <c r="I7094">
        <v>2</v>
      </c>
      <c r="J7094">
        <v>2</v>
      </c>
      <c r="K7094" t="str">
        <f>LOOKUP(E7094,Types!A:A,Types!B:B)</f>
        <v>Pop</v>
      </c>
      <c r="L7094" t="str">
        <f>LOOKUP(I7094,Types!A:A,Types!B:B)</f>
        <v>Pop</v>
      </c>
      <c r="M7094">
        <f t="shared" si="110"/>
        <v>0</v>
      </c>
    </row>
    <row r="7095" spans="1:13" x14ac:dyDescent="0.2">
      <c r="A7095" t="s">
        <v>1964</v>
      </c>
      <c r="B7095">
        <v>9.7791722510010004E-4</v>
      </c>
      <c r="C7095">
        <v>8.6392574012279497E-2</v>
      </c>
      <c r="D7095">
        <v>0.89551424980163497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x14ac:dyDescent="0.2">
      <c r="A7096" t="s">
        <v>401</v>
      </c>
      <c r="B7096">
        <v>1.6479245387017701E-3</v>
      </c>
      <c r="C7096">
        <v>0.25452125072479198</v>
      </c>
      <c r="D7096">
        <v>0.73253178596496504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x14ac:dyDescent="0.2">
      <c r="A7097" t="s">
        <v>2397</v>
      </c>
      <c r="B7097">
        <v>7.2109978646039898E-4</v>
      </c>
      <c r="C7097">
        <v>0.10830917954444801</v>
      </c>
      <c r="D7097">
        <v>0.88703268766403198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x14ac:dyDescent="0.2">
      <c r="A7098" t="s">
        <v>257</v>
      </c>
      <c r="B7098">
        <v>1.4124748995527599E-3</v>
      </c>
      <c r="C7098">
        <v>0.32457998394966098</v>
      </c>
      <c r="D7098">
        <v>0.66975057125091497</v>
      </c>
      <c r="E7098">
        <v>2</v>
      </c>
      <c r="F7098">
        <v>0</v>
      </c>
      <c r="G7098">
        <v>0</v>
      </c>
      <c r="H7098">
        <v>1</v>
      </c>
      <c r="I7098">
        <v>1</v>
      </c>
      <c r="J7098">
        <v>2</v>
      </c>
      <c r="K7098" t="str">
        <f>LOOKUP(E7098,Types!A:A,Types!B:B)</f>
        <v>Pop</v>
      </c>
      <c r="L7098" t="str">
        <f>LOOKUP(I7098,Types!A:A,Types!B:B)</f>
        <v>Art</v>
      </c>
      <c r="M7098">
        <f t="shared" si="110"/>
        <v>-1</v>
      </c>
    </row>
    <row r="7099" spans="1:13" x14ac:dyDescent="0.2">
      <c r="A7099" t="s">
        <v>857</v>
      </c>
      <c r="B7099">
        <v>8.2499656127765699E-4</v>
      </c>
      <c r="C7099">
        <v>2.9017565771937301E-2</v>
      </c>
      <c r="D7099">
        <v>0.96626389026641801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1720</v>
      </c>
      <c r="B7100">
        <v>6.0652848333120303E-4</v>
      </c>
      <c r="C7100">
        <v>2.65974476933479E-2</v>
      </c>
      <c r="D7100">
        <v>0.96985900402069003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x14ac:dyDescent="0.2">
      <c r="A7101" t="s">
        <v>1422</v>
      </c>
      <c r="B7101">
        <v>1.2011176440864799E-3</v>
      </c>
      <c r="C7101">
        <v>0.213499024510383</v>
      </c>
      <c r="D7101">
        <v>0.77052491903304998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x14ac:dyDescent="0.2">
      <c r="A7102" t="s">
        <v>2093</v>
      </c>
      <c r="B7102">
        <v>7.8901980305090503E-4</v>
      </c>
      <c r="C7102">
        <v>4.9633633345365497E-2</v>
      </c>
      <c r="D7102">
        <v>0.94760656356811501</v>
      </c>
      <c r="E7102">
        <v>2</v>
      </c>
      <c r="F7102">
        <v>0</v>
      </c>
      <c r="G7102">
        <v>0</v>
      </c>
      <c r="H7102">
        <v>1</v>
      </c>
      <c r="I7102">
        <v>1</v>
      </c>
      <c r="J7102">
        <v>2</v>
      </c>
      <c r="K7102" t="str">
        <f>LOOKUP(E7102,Types!A:A,Types!B:B)</f>
        <v>Pop</v>
      </c>
      <c r="L7102" t="str">
        <f>LOOKUP(I7102,Types!A:A,Types!B:B)</f>
        <v>Art</v>
      </c>
      <c r="M7102">
        <f t="shared" si="110"/>
        <v>-1</v>
      </c>
    </row>
    <row r="7103" spans="1:13" x14ac:dyDescent="0.2">
      <c r="A7103" t="s">
        <v>646</v>
      </c>
      <c r="B7103">
        <v>1.4282746706157901E-3</v>
      </c>
      <c r="C7103">
        <v>0.122540935873985</v>
      </c>
      <c r="D7103">
        <v>0.85786151885986295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x14ac:dyDescent="0.2">
      <c r="A7104" t="s">
        <v>2286</v>
      </c>
      <c r="B7104">
        <v>1.2240161886438699E-3</v>
      </c>
      <c r="C7104">
        <v>0.11209608614444699</v>
      </c>
      <c r="D7104">
        <v>0.88339197635650601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x14ac:dyDescent="0.2">
      <c r="A7105" t="s">
        <v>176</v>
      </c>
      <c r="B7105">
        <v>6.5309216734021902E-4</v>
      </c>
      <c r="C7105">
        <v>3.3756949007511097E-2</v>
      </c>
      <c r="D7105">
        <v>0.96199649572372403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x14ac:dyDescent="0.2">
      <c r="A7106" t="s">
        <v>1186</v>
      </c>
      <c r="B7106">
        <v>1.74086494371294E-3</v>
      </c>
      <c r="C7106">
        <v>0.17454995214939101</v>
      </c>
      <c r="D7106">
        <v>0.81737685203552202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x14ac:dyDescent="0.2">
      <c r="A7107" t="s">
        <v>1235</v>
      </c>
      <c r="B7107">
        <v>5.0145213026553295E-4</v>
      </c>
      <c r="C7107">
        <v>2.24218796938657E-2</v>
      </c>
      <c r="D7107">
        <v>0.96950691938400202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x14ac:dyDescent="0.2">
      <c r="A7108" t="s">
        <v>1360</v>
      </c>
      <c r="B7108">
        <v>1.0581230744719501E-3</v>
      </c>
      <c r="C7108">
        <v>9.5820911228656699E-2</v>
      </c>
      <c r="D7108">
        <v>0.89637506008148105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x14ac:dyDescent="0.2">
      <c r="A7109" t="s">
        <v>223</v>
      </c>
      <c r="B7109">
        <v>1.8543874612077999E-3</v>
      </c>
      <c r="C7109">
        <v>0.35286846756935097</v>
      </c>
      <c r="D7109">
        <v>0.63648873567581099</v>
      </c>
      <c r="E7109">
        <v>2</v>
      </c>
      <c r="F7109">
        <v>0</v>
      </c>
      <c r="G7109">
        <v>0</v>
      </c>
      <c r="H7109">
        <v>1</v>
      </c>
      <c r="I7109">
        <v>1</v>
      </c>
      <c r="J7109">
        <v>2</v>
      </c>
      <c r="K7109" t="str">
        <f>LOOKUP(E7109,Types!A:A,Types!B:B)</f>
        <v>Pop</v>
      </c>
      <c r="L7109" t="str">
        <f>LOOKUP(I7109,Types!A:A,Types!B:B)</f>
        <v>Art</v>
      </c>
      <c r="M7109">
        <f t="shared" si="111"/>
        <v>-1</v>
      </c>
    </row>
    <row r="7110" spans="1:13" x14ac:dyDescent="0.2">
      <c r="A7110" t="s">
        <v>2133</v>
      </c>
      <c r="B7110">
        <v>1.34848954621702E-3</v>
      </c>
      <c r="C7110">
        <v>0.20715519785881001</v>
      </c>
      <c r="D7110">
        <v>0.78233164548873901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1739</v>
      </c>
      <c r="B7111">
        <v>6.1714631738141103E-4</v>
      </c>
      <c r="C7111">
        <v>5.2126407623291002E-2</v>
      </c>
      <c r="D7111">
        <v>0.94431233406066895</v>
      </c>
      <c r="E7111">
        <v>2</v>
      </c>
      <c r="F7111">
        <v>0</v>
      </c>
      <c r="G7111">
        <v>0</v>
      </c>
      <c r="H7111">
        <v>1</v>
      </c>
      <c r="I7111">
        <v>2</v>
      </c>
      <c r="J7111">
        <v>2</v>
      </c>
      <c r="K7111" t="str">
        <f>LOOKUP(E7111,Types!A:A,Types!B:B)</f>
        <v>Pop</v>
      </c>
      <c r="L7111" t="str">
        <f>LOOKUP(I7111,Types!A:A,Types!B:B)</f>
        <v>Pop</v>
      </c>
      <c r="M7111">
        <f t="shared" si="111"/>
        <v>0</v>
      </c>
    </row>
    <row r="7112" spans="1:13" x14ac:dyDescent="0.2">
      <c r="A7112" t="s">
        <v>2068</v>
      </c>
      <c r="B7112">
        <v>5.7221238967031197E-4</v>
      </c>
      <c r="C7112">
        <v>3.5405881702899898E-2</v>
      </c>
      <c r="D7112">
        <v>0.94699788093566895</v>
      </c>
      <c r="E7112">
        <v>2</v>
      </c>
      <c r="F7112">
        <v>0</v>
      </c>
      <c r="G7112">
        <v>0</v>
      </c>
      <c r="H7112">
        <v>1</v>
      </c>
      <c r="I7112">
        <v>1</v>
      </c>
      <c r="J7112">
        <v>2</v>
      </c>
      <c r="K7112" t="str">
        <f>LOOKUP(E7112,Types!A:A,Types!B:B)</f>
        <v>Pop</v>
      </c>
      <c r="L7112" t="str">
        <f>LOOKUP(I7112,Types!A:A,Types!B:B)</f>
        <v>Art</v>
      </c>
      <c r="M7112">
        <f t="shared" si="111"/>
        <v>-1</v>
      </c>
    </row>
    <row r="7113" spans="1:13" x14ac:dyDescent="0.2">
      <c r="A7113" t="s">
        <v>2334</v>
      </c>
      <c r="B7113">
        <v>1.4663856709375899E-3</v>
      </c>
      <c r="C7113">
        <v>0.132156297564506</v>
      </c>
      <c r="D7113">
        <v>0.85379457473754805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x14ac:dyDescent="0.2">
      <c r="A7114" t="s">
        <v>933</v>
      </c>
      <c r="B7114">
        <v>1.50923687033355E-3</v>
      </c>
      <c r="C7114">
        <v>9.7140885889530099E-2</v>
      </c>
      <c r="D7114">
        <v>0.88714629411697299</v>
      </c>
      <c r="E7114">
        <v>2</v>
      </c>
      <c r="F7114">
        <v>0</v>
      </c>
      <c r="G7114">
        <v>0</v>
      </c>
      <c r="H7114">
        <v>1</v>
      </c>
      <c r="I7114">
        <v>1</v>
      </c>
      <c r="J7114">
        <v>2</v>
      </c>
      <c r="K7114" t="str">
        <f>LOOKUP(E7114,Types!A:A,Types!B:B)</f>
        <v>Pop</v>
      </c>
      <c r="L7114" t="str">
        <f>LOOKUP(I7114,Types!A:A,Types!B:B)</f>
        <v>Art</v>
      </c>
      <c r="M7114">
        <f t="shared" si="111"/>
        <v>-1</v>
      </c>
    </row>
    <row r="7115" spans="1:13" x14ac:dyDescent="0.2">
      <c r="A7115" t="s">
        <v>1829</v>
      </c>
      <c r="B7115">
        <v>2.3639292921870899E-3</v>
      </c>
      <c r="C7115">
        <v>0.27759367227554299</v>
      </c>
      <c r="D7115">
        <v>0.70113492012023904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x14ac:dyDescent="0.2">
      <c r="A7116" t="s">
        <v>249</v>
      </c>
      <c r="B7116">
        <v>1.4146137982606801E-3</v>
      </c>
      <c r="C7116">
        <v>9.1792084276676095E-2</v>
      </c>
      <c r="D7116">
        <v>0.89511507749557495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x14ac:dyDescent="0.2">
      <c r="A7117" t="s">
        <v>217</v>
      </c>
      <c r="B7117">
        <v>9.2652405146509398E-4</v>
      </c>
      <c r="C7117">
        <v>9.0122833847999503E-2</v>
      </c>
      <c r="D7117">
        <v>0.90029251575469904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x14ac:dyDescent="0.2">
      <c r="A7118" t="s">
        <v>1102</v>
      </c>
      <c r="B7118">
        <v>7.4636284261941899E-4</v>
      </c>
      <c r="C7118">
        <v>4.6356394886970499E-2</v>
      </c>
      <c r="D7118">
        <v>0.95150923728942804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x14ac:dyDescent="0.2">
      <c r="A7119" t="s">
        <v>842</v>
      </c>
      <c r="B7119">
        <v>1.1733277933671999E-3</v>
      </c>
      <c r="C7119">
        <v>0.159553468227386</v>
      </c>
      <c r="D7119">
        <v>0.834910929203033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x14ac:dyDescent="0.2">
      <c r="A7120" t="s">
        <v>1977</v>
      </c>
      <c r="B7120">
        <v>6.7865726305171804E-4</v>
      </c>
      <c r="C7120">
        <v>6.2849827110767295E-2</v>
      </c>
      <c r="D7120">
        <v>0.92440932989120395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x14ac:dyDescent="0.2">
      <c r="A7121" t="s">
        <v>1781</v>
      </c>
      <c r="B7121">
        <v>1.24896585475653E-3</v>
      </c>
      <c r="C7121">
        <v>8.9997678995132405E-2</v>
      </c>
      <c r="D7121">
        <v>0.903697669506073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x14ac:dyDescent="0.2">
      <c r="A7122" t="s">
        <v>1396</v>
      </c>
      <c r="B7122">
        <v>1.3453013962134699E-3</v>
      </c>
      <c r="C7122">
        <v>0.218005150556564</v>
      </c>
      <c r="D7122">
        <v>0.76448881626129095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x14ac:dyDescent="0.2">
      <c r="A7123" t="s">
        <v>2416</v>
      </c>
      <c r="B7123">
        <v>1.0731939692050199E-3</v>
      </c>
      <c r="C7123">
        <v>6.3098870217800099E-2</v>
      </c>
      <c r="D7123">
        <v>0.90371489524841297</v>
      </c>
      <c r="E7123">
        <v>2</v>
      </c>
      <c r="F7123">
        <v>0</v>
      </c>
      <c r="G7123">
        <v>0</v>
      </c>
      <c r="H7123">
        <v>1</v>
      </c>
      <c r="I7123">
        <v>1</v>
      </c>
      <c r="J7123">
        <v>2</v>
      </c>
      <c r="K7123" t="str">
        <f>LOOKUP(E7123,Types!A:A,Types!B:B)</f>
        <v>Pop</v>
      </c>
      <c r="L7123" t="str">
        <f>LOOKUP(I7123,Types!A:A,Types!B:B)</f>
        <v>Art</v>
      </c>
      <c r="M7123">
        <f t="shared" si="111"/>
        <v>-1</v>
      </c>
    </row>
    <row r="7124" spans="1:13" x14ac:dyDescent="0.2">
      <c r="A7124" t="s">
        <v>1997</v>
      </c>
      <c r="B7124">
        <v>4.7586625441908798E-4</v>
      </c>
      <c r="C7124">
        <v>5.5157314985990497E-2</v>
      </c>
      <c r="D7124">
        <v>0.93797951936721802</v>
      </c>
      <c r="E7124">
        <v>2</v>
      </c>
      <c r="F7124">
        <v>0</v>
      </c>
      <c r="G7124">
        <v>0</v>
      </c>
      <c r="H7124">
        <v>1</v>
      </c>
      <c r="I7124">
        <v>1</v>
      </c>
      <c r="J7124">
        <v>2</v>
      </c>
      <c r="K7124" t="str">
        <f>LOOKUP(E7124,Types!A:A,Types!B:B)</f>
        <v>Pop</v>
      </c>
      <c r="L7124" t="str">
        <f>LOOKUP(I7124,Types!A:A,Types!B:B)</f>
        <v>Art</v>
      </c>
      <c r="M7124">
        <f t="shared" si="111"/>
        <v>-1</v>
      </c>
    </row>
    <row r="7125" spans="1:13" x14ac:dyDescent="0.2">
      <c r="A7125" t="s">
        <v>2320</v>
      </c>
      <c r="B7125">
        <v>1.31344131659716E-3</v>
      </c>
      <c r="C7125">
        <v>0.13595071434974601</v>
      </c>
      <c r="D7125">
        <v>0.85641992092132502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x14ac:dyDescent="0.2">
      <c r="A7126" t="s">
        <v>10</v>
      </c>
      <c r="B7126">
        <v>1.1750332778319699E-3</v>
      </c>
      <c r="C7126">
        <v>0.11683702468872</v>
      </c>
      <c r="D7126">
        <v>0.87152099609375</v>
      </c>
      <c r="E7126">
        <v>2</v>
      </c>
      <c r="F7126">
        <v>0</v>
      </c>
      <c r="G7126">
        <v>0</v>
      </c>
      <c r="H7126">
        <v>1</v>
      </c>
      <c r="I7126">
        <v>1</v>
      </c>
      <c r="J7126">
        <v>2</v>
      </c>
      <c r="K7126" t="str">
        <f>LOOKUP(E7126,Types!A:A,Types!B:B)</f>
        <v>Pop</v>
      </c>
      <c r="L7126" t="str">
        <f>LOOKUP(I7126,Types!A:A,Types!B:B)</f>
        <v>Art</v>
      </c>
      <c r="M7126">
        <f t="shared" si="111"/>
        <v>-1</v>
      </c>
    </row>
    <row r="7127" spans="1:13" x14ac:dyDescent="0.2">
      <c r="A7127" t="s">
        <v>2375</v>
      </c>
      <c r="B7127">
        <v>9.9984102416783506E-4</v>
      </c>
      <c r="C7127">
        <v>4.7564998269081102E-2</v>
      </c>
      <c r="D7127">
        <v>0.948566734790802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x14ac:dyDescent="0.2">
      <c r="A7128" t="s">
        <v>2231</v>
      </c>
      <c r="B7128">
        <v>7.8576907981187105E-4</v>
      </c>
      <c r="C7128">
        <v>4.5301832258701297E-2</v>
      </c>
      <c r="D7128">
        <v>0.94318693876266402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x14ac:dyDescent="0.2">
      <c r="A7129" t="s">
        <v>644</v>
      </c>
      <c r="B7129">
        <v>7.8729348024353298E-4</v>
      </c>
      <c r="C7129">
        <v>7.3580138385295799E-2</v>
      </c>
      <c r="D7129">
        <v>0.91879194974899203</v>
      </c>
      <c r="E7129">
        <v>2</v>
      </c>
      <c r="F7129">
        <v>0</v>
      </c>
      <c r="G7129">
        <v>0</v>
      </c>
      <c r="H7129">
        <v>1</v>
      </c>
      <c r="I7129">
        <v>1</v>
      </c>
      <c r="J7129">
        <v>2</v>
      </c>
      <c r="K7129" t="str">
        <f>LOOKUP(E7129,Types!A:A,Types!B:B)</f>
        <v>Pop</v>
      </c>
      <c r="L7129" t="str">
        <f>LOOKUP(I7129,Types!A:A,Types!B:B)</f>
        <v>Art</v>
      </c>
      <c r="M7129">
        <f t="shared" si="111"/>
        <v>-1</v>
      </c>
    </row>
    <row r="7130" spans="1:13" x14ac:dyDescent="0.2">
      <c r="A7130" t="s">
        <v>188</v>
      </c>
      <c r="B7130">
        <v>1.10213481821119E-3</v>
      </c>
      <c r="C7130">
        <v>4.9523059278726501E-2</v>
      </c>
      <c r="D7130">
        <v>0.93551784753799405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x14ac:dyDescent="0.2">
      <c r="A7131" t="s">
        <v>1328</v>
      </c>
      <c r="B7131">
        <v>7.6056865509599404E-4</v>
      </c>
      <c r="C7131">
        <v>0.10127368569374</v>
      </c>
      <c r="D7131">
        <v>0.89595574140548695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x14ac:dyDescent="0.2">
      <c r="A7132" t="s">
        <v>768</v>
      </c>
      <c r="B7132">
        <v>1.0987936984747601E-3</v>
      </c>
      <c r="C7132">
        <v>3.8310207426547997E-2</v>
      </c>
      <c r="D7132">
        <v>0.95274680852890004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x14ac:dyDescent="0.2">
      <c r="A7133" t="s">
        <v>1610</v>
      </c>
      <c r="B7133">
        <v>1.02517381310462E-3</v>
      </c>
      <c r="C7133">
        <v>9.8606094717979403E-2</v>
      </c>
      <c r="D7133">
        <v>0.89661997556686401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x14ac:dyDescent="0.2">
      <c r="A7134" t="s">
        <v>1788</v>
      </c>
      <c r="B7134">
        <v>1.68838328681886E-3</v>
      </c>
      <c r="C7134">
        <v>0.126876860857009</v>
      </c>
      <c r="D7134">
        <v>0.86342114210128695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x14ac:dyDescent="0.2">
      <c r="A7135" t="s">
        <v>1707</v>
      </c>
      <c r="B7135">
        <v>1.0945119429379699E-3</v>
      </c>
      <c r="C7135">
        <v>6.6988334059715202E-2</v>
      </c>
      <c r="D7135">
        <v>0.92331629991531305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2308</v>
      </c>
      <c r="B7136">
        <v>6.0772686265408895E-4</v>
      </c>
      <c r="C7136">
        <v>4.17764261364936E-2</v>
      </c>
      <c r="D7136">
        <v>0.95545923709869296</v>
      </c>
      <c r="E7136">
        <v>2</v>
      </c>
      <c r="F7136">
        <v>0</v>
      </c>
      <c r="G7136">
        <v>0</v>
      </c>
      <c r="H7136">
        <v>1</v>
      </c>
      <c r="I7136">
        <v>2</v>
      </c>
      <c r="J7136">
        <v>2</v>
      </c>
      <c r="K7136" t="str">
        <f>LOOKUP(E7136,Types!A:A,Types!B:B)</f>
        <v>Pop</v>
      </c>
      <c r="L7136" t="str">
        <f>LOOKUP(I7136,Types!A:A,Types!B:B)</f>
        <v>Pop</v>
      </c>
      <c r="M7136">
        <f t="shared" si="111"/>
        <v>0</v>
      </c>
    </row>
    <row r="7137" spans="1:13" x14ac:dyDescent="0.2">
      <c r="A7137" t="s">
        <v>758</v>
      </c>
      <c r="B7137">
        <v>1.0139131918549501E-3</v>
      </c>
      <c r="C7137">
        <v>3.8128193467855398E-2</v>
      </c>
      <c r="D7137">
        <v>0.95544236898422197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x14ac:dyDescent="0.2">
      <c r="A7138" t="s">
        <v>1330</v>
      </c>
      <c r="B7138">
        <v>1.1054192436859001E-3</v>
      </c>
      <c r="C7138">
        <v>0.19422589242458299</v>
      </c>
      <c r="D7138">
        <v>0.80123937129974299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x14ac:dyDescent="0.2">
      <c r="A7139" t="s">
        <v>1506</v>
      </c>
      <c r="B7139">
        <v>1.2066314229741599E-3</v>
      </c>
      <c r="C7139">
        <v>0.155055582523345</v>
      </c>
      <c r="D7139">
        <v>0.82670342922210605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x14ac:dyDescent="0.2">
      <c r="A7140" t="s">
        <v>976</v>
      </c>
      <c r="B7140">
        <v>1.60997197963297E-3</v>
      </c>
      <c r="C7140">
        <v>0.46133348345756497</v>
      </c>
      <c r="D7140">
        <v>0.52070850133895796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x14ac:dyDescent="0.2">
      <c r="A7141" t="s">
        <v>1938</v>
      </c>
      <c r="B7141">
        <v>6.6645443439483599E-4</v>
      </c>
      <c r="C7141">
        <v>8.0712996423244407E-2</v>
      </c>
      <c r="D7141">
        <v>0.91647243499755804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554</v>
      </c>
      <c r="B7142">
        <v>1.1835267068818201E-3</v>
      </c>
      <c r="C7142">
        <v>0.15305927395820601</v>
      </c>
      <c r="D7142">
        <v>0.838287472724914</v>
      </c>
      <c r="E7142">
        <v>2</v>
      </c>
      <c r="F7142">
        <v>0</v>
      </c>
      <c r="G7142">
        <v>0</v>
      </c>
      <c r="H7142">
        <v>1</v>
      </c>
      <c r="I7142">
        <v>2</v>
      </c>
      <c r="J7142">
        <v>2</v>
      </c>
      <c r="K7142" t="str">
        <f>LOOKUP(E7142,Types!A:A,Types!B:B)</f>
        <v>Pop</v>
      </c>
      <c r="L7142" t="str">
        <f>LOOKUP(I7142,Types!A:A,Types!B:B)</f>
        <v>Pop</v>
      </c>
      <c r="M7142">
        <f t="shared" si="111"/>
        <v>0</v>
      </c>
    </row>
    <row r="7143" spans="1:13" x14ac:dyDescent="0.2">
      <c r="A7143" t="s">
        <v>1844</v>
      </c>
      <c r="B7143">
        <v>7.0359313394874302E-4</v>
      </c>
      <c r="C7143">
        <v>4.5068185776472001E-2</v>
      </c>
      <c r="D7143">
        <v>0.94848757982253995</v>
      </c>
      <c r="E7143">
        <v>2</v>
      </c>
      <c r="F7143">
        <v>0</v>
      </c>
      <c r="G7143">
        <v>0</v>
      </c>
      <c r="H7143">
        <v>1</v>
      </c>
      <c r="I7143">
        <v>1</v>
      </c>
      <c r="J7143">
        <v>2</v>
      </c>
      <c r="K7143" t="str">
        <f>LOOKUP(E7143,Types!A:A,Types!B:B)</f>
        <v>Pop</v>
      </c>
      <c r="L7143" t="str">
        <f>LOOKUP(I7143,Types!A:A,Types!B:B)</f>
        <v>Art</v>
      </c>
      <c r="M7143">
        <f t="shared" si="111"/>
        <v>-1</v>
      </c>
    </row>
    <row r="7144" spans="1:13" x14ac:dyDescent="0.2">
      <c r="A7144" t="s">
        <v>1078</v>
      </c>
      <c r="B7144">
        <v>1.0022617643699E-3</v>
      </c>
      <c r="C7144">
        <v>0.108891852200031</v>
      </c>
      <c r="D7144">
        <v>0.88320499658584595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x14ac:dyDescent="0.2">
      <c r="A7145" t="s">
        <v>855</v>
      </c>
      <c r="B7145">
        <v>9.4601808814331802E-4</v>
      </c>
      <c r="C7145">
        <v>0.102886110544204</v>
      </c>
      <c r="D7145">
        <v>0.88913500308990401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468</v>
      </c>
      <c r="B7146">
        <v>1.34554563555866E-3</v>
      </c>
      <c r="C7146">
        <v>0.192196995019912</v>
      </c>
      <c r="D7146">
        <v>0.78944927453994695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x14ac:dyDescent="0.2">
      <c r="A7147" t="s">
        <v>1475</v>
      </c>
      <c r="B7147">
        <v>1.33399572223424E-3</v>
      </c>
      <c r="C7147">
        <v>0.12959848344326</v>
      </c>
      <c r="D7147">
        <v>0.86677539348602295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x14ac:dyDescent="0.2">
      <c r="A7148" t="s">
        <v>1891</v>
      </c>
      <c r="B7148">
        <v>5.0203653518110503E-4</v>
      </c>
      <c r="C7148">
        <v>5.7754527777433298E-2</v>
      </c>
      <c r="D7148">
        <v>0.93563497066497803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x14ac:dyDescent="0.2">
      <c r="A7149" t="s">
        <v>269</v>
      </c>
      <c r="B7149">
        <v>6.5687001915648504E-4</v>
      </c>
      <c r="C7149">
        <v>5.8735210448503397E-2</v>
      </c>
      <c r="D7149">
        <v>0.93904000520706099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x14ac:dyDescent="0.2">
      <c r="A7150" t="s">
        <v>655</v>
      </c>
      <c r="B7150">
        <v>7.4064411455765302E-4</v>
      </c>
      <c r="C7150">
        <v>0.153889760375022</v>
      </c>
      <c r="D7150">
        <v>0.84160304069518999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x14ac:dyDescent="0.2">
      <c r="A7151" t="s">
        <v>1880</v>
      </c>
      <c r="B7151">
        <v>6.5229681786149697E-4</v>
      </c>
      <c r="C7151">
        <v>3.99591587483882E-2</v>
      </c>
      <c r="D7151">
        <v>0.95777976512908902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x14ac:dyDescent="0.2">
      <c r="A7152" t="s">
        <v>2277</v>
      </c>
      <c r="B7152">
        <v>1.0889392578974299E-3</v>
      </c>
      <c r="C7152">
        <v>6.3280411064624703E-2</v>
      </c>
      <c r="D7152">
        <v>0.92059820890426602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x14ac:dyDescent="0.2">
      <c r="A7153" t="s">
        <v>2187</v>
      </c>
      <c r="B7153">
        <v>5.6097947526723103E-4</v>
      </c>
      <c r="C7153">
        <v>3.2488930970430298E-2</v>
      </c>
      <c r="D7153">
        <v>0.96094453334808305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x14ac:dyDescent="0.2">
      <c r="A7154" t="s">
        <v>1992</v>
      </c>
      <c r="B7154">
        <v>1.8018689006566999E-3</v>
      </c>
      <c r="C7154">
        <v>0.23895867168903301</v>
      </c>
      <c r="D7154">
        <v>0.73943054676055897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x14ac:dyDescent="0.2">
      <c r="A7155" t="s">
        <v>23</v>
      </c>
      <c r="B7155">
        <v>1.06095906812697E-3</v>
      </c>
      <c r="C7155">
        <v>7.4751257896423298E-2</v>
      </c>
      <c r="D7155">
        <v>0.90930533409118597</v>
      </c>
      <c r="E7155">
        <v>2</v>
      </c>
      <c r="F7155">
        <v>0</v>
      </c>
      <c r="G7155">
        <v>0</v>
      </c>
      <c r="H7155">
        <v>1</v>
      </c>
      <c r="I7155">
        <v>1</v>
      </c>
      <c r="J7155">
        <v>2</v>
      </c>
      <c r="K7155" t="str">
        <f>LOOKUP(E7155,Types!A:A,Types!B:B)</f>
        <v>Pop</v>
      </c>
      <c r="L7155" t="str">
        <f>LOOKUP(I7155,Types!A:A,Types!B:B)</f>
        <v>Art</v>
      </c>
      <c r="M7155">
        <f t="shared" si="111"/>
        <v>-1</v>
      </c>
    </row>
    <row r="7156" spans="1:13" x14ac:dyDescent="0.2">
      <c r="A7156" t="s">
        <v>2293</v>
      </c>
      <c r="B7156">
        <v>3.5781451151706202E-4</v>
      </c>
      <c r="C7156">
        <v>1.6417430713772701E-2</v>
      </c>
      <c r="D7156">
        <v>0.98011785745620705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x14ac:dyDescent="0.2">
      <c r="A7157" t="s">
        <v>231</v>
      </c>
      <c r="B7157">
        <v>1.0497722541913299E-3</v>
      </c>
      <c r="C7157">
        <v>5.4442521184682797E-2</v>
      </c>
      <c r="D7157">
        <v>0.93244558572769098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x14ac:dyDescent="0.2">
      <c r="A7158" t="s">
        <v>1375</v>
      </c>
      <c r="B7158">
        <v>5.1829760195687402E-4</v>
      </c>
      <c r="C7158">
        <v>2.05661039799451E-2</v>
      </c>
      <c r="D7158">
        <v>0.97339004278182895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x14ac:dyDescent="0.2">
      <c r="A7159" t="s">
        <v>143</v>
      </c>
      <c r="B7159">
        <v>7.4028538074344397E-4</v>
      </c>
      <c r="C7159">
        <v>3.7949290126562098E-2</v>
      </c>
      <c r="D7159">
        <v>0.95733064413070601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x14ac:dyDescent="0.2">
      <c r="A7160" t="s">
        <v>1115</v>
      </c>
      <c r="B7160">
        <v>4.5549555215984502E-4</v>
      </c>
      <c r="C7160">
        <v>1.9994722679257299E-2</v>
      </c>
      <c r="D7160">
        <v>0.97803807258605902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x14ac:dyDescent="0.2">
      <c r="A7161" t="s">
        <v>1652</v>
      </c>
      <c r="B7161">
        <v>8.0695975339040095E-4</v>
      </c>
      <c r="C7161">
        <v>6.9406978785991599E-2</v>
      </c>
      <c r="D7161">
        <v>0.925492823123931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x14ac:dyDescent="0.2">
      <c r="A7162" t="s">
        <v>1927</v>
      </c>
      <c r="B7162">
        <v>9.2328956816345399E-4</v>
      </c>
      <c r="C7162">
        <v>6.8713381886482197E-2</v>
      </c>
      <c r="D7162">
        <v>0.91952043771743697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x14ac:dyDescent="0.2">
      <c r="A7163" t="s">
        <v>703</v>
      </c>
      <c r="B7163">
        <v>8.6474593263119405E-4</v>
      </c>
      <c r="C7163">
        <v>7.31957256793975E-2</v>
      </c>
      <c r="D7163">
        <v>0.92359107732772805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x14ac:dyDescent="0.2">
      <c r="A7164" t="s">
        <v>1851</v>
      </c>
      <c r="B7164">
        <v>5.9139542281627601E-4</v>
      </c>
      <c r="C7164">
        <v>3.7986427545547402E-2</v>
      </c>
      <c r="D7164">
        <v>0.95104926824569702</v>
      </c>
      <c r="E7164">
        <v>2</v>
      </c>
      <c r="F7164">
        <v>0</v>
      </c>
      <c r="G7164">
        <v>0</v>
      </c>
      <c r="H7164">
        <v>1</v>
      </c>
      <c r="I7164">
        <v>1</v>
      </c>
      <c r="J7164">
        <v>2</v>
      </c>
      <c r="K7164" t="str">
        <f>LOOKUP(E7164,Types!A:A,Types!B:B)</f>
        <v>Pop</v>
      </c>
      <c r="L7164" t="str">
        <f>LOOKUP(I7164,Types!A:A,Types!B:B)</f>
        <v>Art</v>
      </c>
      <c r="M7164">
        <f t="shared" si="111"/>
        <v>-1</v>
      </c>
    </row>
    <row r="7165" spans="1:13" x14ac:dyDescent="0.2">
      <c r="A7165" t="s">
        <v>878</v>
      </c>
      <c r="B7165">
        <v>8.8801444508135297E-4</v>
      </c>
      <c r="C7165">
        <v>6.6643357276916504E-2</v>
      </c>
      <c r="D7165">
        <v>0.92977207899093595</v>
      </c>
      <c r="E7165">
        <v>2</v>
      </c>
      <c r="F7165">
        <v>0</v>
      </c>
      <c r="G7165">
        <v>0</v>
      </c>
      <c r="H7165">
        <v>1</v>
      </c>
      <c r="I7165">
        <v>2</v>
      </c>
      <c r="J7165">
        <v>2</v>
      </c>
      <c r="K7165" t="str">
        <f>LOOKUP(E7165,Types!A:A,Types!B:B)</f>
        <v>Pop</v>
      </c>
      <c r="L7165" t="str">
        <f>LOOKUP(I7165,Types!A:A,Types!B:B)</f>
        <v>Pop</v>
      </c>
      <c r="M7165">
        <f t="shared" si="111"/>
        <v>0</v>
      </c>
    </row>
    <row r="7166" spans="1:13" x14ac:dyDescent="0.2">
      <c r="A7166" t="s">
        <v>598</v>
      </c>
      <c r="B7166">
        <v>1.9254629733040901E-3</v>
      </c>
      <c r="C7166">
        <v>0.216337144374847</v>
      </c>
      <c r="D7166">
        <v>0.76510679721832198</v>
      </c>
      <c r="E7166">
        <v>2</v>
      </c>
      <c r="F7166">
        <v>0</v>
      </c>
      <c r="G7166">
        <v>0</v>
      </c>
      <c r="H7166">
        <v>1</v>
      </c>
      <c r="I7166">
        <v>1</v>
      </c>
      <c r="J7166">
        <v>2</v>
      </c>
      <c r="K7166" t="str">
        <f>LOOKUP(E7166,Types!A:A,Types!B:B)</f>
        <v>Pop</v>
      </c>
      <c r="L7166" t="str">
        <f>LOOKUP(I7166,Types!A:A,Types!B:B)</f>
        <v>Art</v>
      </c>
      <c r="M7166">
        <f t="shared" si="111"/>
        <v>-1</v>
      </c>
    </row>
    <row r="7167" spans="1:13" x14ac:dyDescent="0.2">
      <c r="A7167" t="s">
        <v>656</v>
      </c>
      <c r="B7167">
        <v>1.34128902573138E-3</v>
      </c>
      <c r="C7167">
        <v>7.7936105430126107E-2</v>
      </c>
      <c r="D7167">
        <v>0.90081721544265703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x14ac:dyDescent="0.2">
      <c r="A7168" t="s">
        <v>835</v>
      </c>
      <c r="B7168">
        <v>8.6200301302596905E-4</v>
      </c>
      <c r="C7168">
        <v>5.1445759832858998E-2</v>
      </c>
      <c r="D7168">
        <v>0.93922740221023504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x14ac:dyDescent="0.2">
      <c r="A7169" t="s">
        <v>411</v>
      </c>
      <c r="B7169">
        <v>7.0302904350682995E-4</v>
      </c>
      <c r="C7169">
        <v>6.1480648815631797E-2</v>
      </c>
      <c r="D7169">
        <v>0.92332410812377896</v>
      </c>
      <c r="E7169">
        <v>2</v>
      </c>
      <c r="F7169">
        <v>0</v>
      </c>
      <c r="G7169">
        <v>0</v>
      </c>
      <c r="H7169">
        <v>1</v>
      </c>
      <c r="I7169">
        <v>1</v>
      </c>
      <c r="J7169">
        <v>2</v>
      </c>
      <c r="K7169" t="str">
        <f>LOOKUP(E7169,Types!A:A,Types!B:B)</f>
        <v>Pop</v>
      </c>
      <c r="L7169" t="str">
        <f>LOOKUP(I7169,Types!A:A,Types!B:B)</f>
        <v>Art</v>
      </c>
      <c r="M7169">
        <f t="shared" si="111"/>
        <v>-1</v>
      </c>
    </row>
    <row r="7170" spans="1:13" x14ac:dyDescent="0.2">
      <c r="A7170" t="s">
        <v>635</v>
      </c>
      <c r="B7170">
        <v>1.5758589142933399E-3</v>
      </c>
      <c r="C7170">
        <v>0.205232799053192</v>
      </c>
      <c r="D7170">
        <v>0.78871327638626099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2066</v>
      </c>
      <c r="B7171">
        <v>4.9183377996086998E-4</v>
      </c>
      <c r="C7171">
        <v>1.6615744680166199E-2</v>
      </c>
      <c r="D7171">
        <v>0.96655350923538197</v>
      </c>
      <c r="E7171">
        <v>2</v>
      </c>
      <c r="F7171">
        <v>0</v>
      </c>
      <c r="G7171">
        <v>0</v>
      </c>
      <c r="H7171">
        <v>1</v>
      </c>
      <c r="I7171">
        <v>2</v>
      </c>
      <c r="J7171">
        <v>2</v>
      </c>
      <c r="K7171" t="str">
        <f>LOOKUP(E7171,Types!A:A,Types!B:B)</f>
        <v>Pop</v>
      </c>
      <c r="L7171" t="str">
        <f>LOOKUP(I7171,Types!A:A,Types!B:B)</f>
        <v>Pop</v>
      </c>
      <c r="M7171">
        <f t="shared" ref="M7171:M7234" si="112">I7171-E7171</f>
        <v>0</v>
      </c>
    </row>
    <row r="7172" spans="1:13" x14ac:dyDescent="0.2">
      <c r="A7172" t="s">
        <v>1570</v>
      </c>
      <c r="B7172">
        <v>9.8990870174020507E-4</v>
      </c>
      <c r="C7172">
        <v>7.0682197809219305E-2</v>
      </c>
      <c r="D7172">
        <v>0.91879814863204901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x14ac:dyDescent="0.2">
      <c r="A7173" t="s">
        <v>279</v>
      </c>
      <c r="B7173">
        <v>8.0848881043493704E-4</v>
      </c>
      <c r="C7173">
        <v>7.7336281538009602E-2</v>
      </c>
      <c r="D7173">
        <v>0.91770625114440896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x14ac:dyDescent="0.2">
      <c r="A7174" t="s">
        <v>821</v>
      </c>
      <c r="B7174">
        <v>9.6810777904465697E-4</v>
      </c>
      <c r="C7174">
        <v>0.17322860658168701</v>
      </c>
      <c r="D7174">
        <v>0.82228446006774902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x14ac:dyDescent="0.2">
      <c r="A7175" t="s">
        <v>1063</v>
      </c>
      <c r="B7175">
        <v>1.55413884203881E-3</v>
      </c>
      <c r="C7175">
        <v>0.235199689865112</v>
      </c>
      <c r="D7175">
        <v>0.75580805540084794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210</v>
      </c>
      <c r="B7176">
        <v>1.05082697700709E-3</v>
      </c>
      <c r="C7176">
        <v>6.5173797309398596E-2</v>
      </c>
      <c r="D7176">
        <v>0.91756445169448797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x14ac:dyDescent="0.2">
      <c r="A7177" t="s">
        <v>295</v>
      </c>
      <c r="B7177">
        <v>1.07228045817464E-3</v>
      </c>
      <c r="C7177">
        <v>4.1828505694866097E-2</v>
      </c>
      <c r="D7177">
        <v>0.94650715589523304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x14ac:dyDescent="0.2">
      <c r="A7178" t="s">
        <v>2424</v>
      </c>
      <c r="B7178">
        <v>5.5587786482646996E-4</v>
      </c>
      <c r="C7178">
        <v>2.6846172288060102E-2</v>
      </c>
      <c r="D7178">
        <v>0.96977257728576605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828</v>
      </c>
      <c r="B7179">
        <v>2.2291769273579099E-3</v>
      </c>
      <c r="C7179">
        <v>0.37684574723243702</v>
      </c>
      <c r="D7179">
        <v>0.60934203863143899</v>
      </c>
      <c r="E7179">
        <v>2</v>
      </c>
      <c r="F7179">
        <v>0</v>
      </c>
      <c r="G7179">
        <v>0</v>
      </c>
      <c r="H7179">
        <v>1</v>
      </c>
      <c r="I7179">
        <v>2</v>
      </c>
      <c r="J7179">
        <v>2</v>
      </c>
      <c r="K7179" t="str">
        <f>LOOKUP(E7179,Types!A:A,Types!B:B)</f>
        <v>Pop</v>
      </c>
      <c r="L7179" t="str">
        <f>LOOKUP(I7179,Types!A:A,Types!B:B)</f>
        <v>Pop</v>
      </c>
      <c r="M7179">
        <f t="shared" si="112"/>
        <v>0</v>
      </c>
    </row>
    <row r="7180" spans="1:13" x14ac:dyDescent="0.2">
      <c r="A7180" t="s">
        <v>1559</v>
      </c>
      <c r="B7180">
        <v>1.04146311059594E-3</v>
      </c>
      <c r="C7180">
        <v>7.8641623258590698E-2</v>
      </c>
      <c r="D7180">
        <v>0.91625165939330999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x14ac:dyDescent="0.2">
      <c r="A7181" t="s">
        <v>1737</v>
      </c>
      <c r="B7181">
        <v>1.96871929802E-3</v>
      </c>
      <c r="C7181">
        <v>0.216234311461448</v>
      </c>
      <c r="D7181">
        <v>0.77529102563857999</v>
      </c>
      <c r="E7181">
        <v>2</v>
      </c>
      <c r="F7181">
        <v>0</v>
      </c>
      <c r="G7181">
        <v>0</v>
      </c>
      <c r="H7181">
        <v>1</v>
      </c>
      <c r="I7181">
        <v>1</v>
      </c>
      <c r="J7181">
        <v>2</v>
      </c>
      <c r="K7181" t="str">
        <f>LOOKUP(E7181,Types!A:A,Types!B:B)</f>
        <v>Pop</v>
      </c>
      <c r="L7181" t="str">
        <f>LOOKUP(I7181,Types!A:A,Types!B:B)</f>
        <v>Art</v>
      </c>
      <c r="M7181">
        <f t="shared" si="112"/>
        <v>-1</v>
      </c>
    </row>
    <row r="7182" spans="1:13" x14ac:dyDescent="0.2">
      <c r="A7182" t="s">
        <v>734</v>
      </c>
      <c r="B7182">
        <v>2.9123510466888498E-4</v>
      </c>
      <c r="C7182">
        <v>1.04462830349802E-2</v>
      </c>
      <c r="D7182">
        <v>0.98792427778243996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x14ac:dyDescent="0.2">
      <c r="A7183" t="s">
        <v>2085</v>
      </c>
      <c r="B7183">
        <v>1.1893429327756099E-3</v>
      </c>
      <c r="C7183">
        <v>0.16527022421359999</v>
      </c>
      <c r="D7183">
        <v>0.82453143596649103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x14ac:dyDescent="0.2">
      <c r="A7184" t="s">
        <v>727</v>
      </c>
      <c r="B7184">
        <v>7.2667107451707103E-4</v>
      </c>
      <c r="C7184">
        <v>0.10877073556184701</v>
      </c>
      <c r="D7184">
        <v>0.88527929782867398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x14ac:dyDescent="0.2">
      <c r="A7185" t="s">
        <v>2316</v>
      </c>
      <c r="B7185">
        <v>1.23514130245894E-3</v>
      </c>
      <c r="C7185">
        <v>0.14619012176990501</v>
      </c>
      <c r="D7185">
        <v>0.84683918952941895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1353</v>
      </c>
      <c r="B7186">
        <v>1.34348217397928E-3</v>
      </c>
      <c r="C7186">
        <v>8.1767380237579304E-2</v>
      </c>
      <c r="D7186">
        <v>0.89672535657882602</v>
      </c>
      <c r="E7186">
        <v>2</v>
      </c>
      <c r="F7186">
        <v>0</v>
      </c>
      <c r="G7186">
        <v>0</v>
      </c>
      <c r="H7186">
        <v>1</v>
      </c>
      <c r="I7186">
        <v>2</v>
      </c>
      <c r="J7186">
        <v>2</v>
      </c>
      <c r="K7186" t="str">
        <f>LOOKUP(E7186,Types!A:A,Types!B:B)</f>
        <v>Pop</v>
      </c>
      <c r="L7186" t="str">
        <f>LOOKUP(I7186,Types!A:A,Types!B:B)</f>
        <v>Pop</v>
      </c>
      <c r="M7186">
        <f t="shared" si="112"/>
        <v>0</v>
      </c>
    </row>
    <row r="7187" spans="1:13" x14ac:dyDescent="0.2">
      <c r="A7187" t="s">
        <v>2287</v>
      </c>
      <c r="B7187">
        <v>1.40189903322607E-3</v>
      </c>
      <c r="C7187">
        <v>0.112197153270244</v>
      </c>
      <c r="D7187">
        <v>0.86078107357025102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x14ac:dyDescent="0.2">
      <c r="A7188" t="s">
        <v>1504</v>
      </c>
      <c r="B7188">
        <v>1.03997846599668E-3</v>
      </c>
      <c r="C7188">
        <v>9.9946536123752594E-2</v>
      </c>
      <c r="D7188">
        <v>0.89415323734283403</v>
      </c>
      <c r="E7188">
        <v>2</v>
      </c>
      <c r="F7188">
        <v>0</v>
      </c>
      <c r="G7188">
        <v>0</v>
      </c>
      <c r="H7188">
        <v>1</v>
      </c>
      <c r="I7188">
        <v>1</v>
      </c>
      <c r="J7188">
        <v>2</v>
      </c>
      <c r="K7188" t="str">
        <f>LOOKUP(E7188,Types!A:A,Types!B:B)</f>
        <v>Pop</v>
      </c>
      <c r="L7188" t="str">
        <f>LOOKUP(I7188,Types!A:A,Types!B:B)</f>
        <v>Art</v>
      </c>
      <c r="M7188">
        <f t="shared" si="112"/>
        <v>-1</v>
      </c>
    </row>
    <row r="7189" spans="1:13" x14ac:dyDescent="0.2">
      <c r="A7189" t="s">
        <v>1864</v>
      </c>
      <c r="B7189">
        <v>1.27824977971613E-3</v>
      </c>
      <c r="C7189">
        <v>0.249384060502052</v>
      </c>
      <c r="D7189">
        <v>0.74631971120834295</v>
      </c>
      <c r="E7189">
        <v>2</v>
      </c>
      <c r="F7189">
        <v>0</v>
      </c>
      <c r="G7189">
        <v>0</v>
      </c>
      <c r="H7189">
        <v>1</v>
      </c>
      <c r="I7189">
        <v>2</v>
      </c>
      <c r="J7189">
        <v>2</v>
      </c>
      <c r="K7189" t="str">
        <f>LOOKUP(E7189,Types!A:A,Types!B:B)</f>
        <v>Pop</v>
      </c>
      <c r="L7189" t="str">
        <f>LOOKUP(I7189,Types!A:A,Types!B:B)</f>
        <v>Pop</v>
      </c>
      <c r="M7189">
        <f t="shared" si="112"/>
        <v>0</v>
      </c>
    </row>
    <row r="7190" spans="1:13" x14ac:dyDescent="0.2">
      <c r="A7190" t="s">
        <v>627</v>
      </c>
      <c r="B7190">
        <v>1.4932729536667399E-3</v>
      </c>
      <c r="C7190">
        <v>0.123318783938884</v>
      </c>
      <c r="D7190">
        <v>0.86795002222061102</v>
      </c>
      <c r="E7190">
        <v>2</v>
      </c>
      <c r="F7190">
        <v>0</v>
      </c>
      <c r="G7190">
        <v>0</v>
      </c>
      <c r="H7190">
        <v>1</v>
      </c>
      <c r="I7190">
        <v>3</v>
      </c>
      <c r="J7190">
        <v>2</v>
      </c>
      <c r="K7190" t="str">
        <f>LOOKUP(E7190,Types!A:A,Types!B:B)</f>
        <v>Pop</v>
      </c>
      <c r="L7190" t="str">
        <f>LOOKUP(I7190,Types!A:A,Types!B:B)</f>
        <v>Tradition</v>
      </c>
      <c r="M7190">
        <f t="shared" si="112"/>
        <v>1</v>
      </c>
    </row>
    <row r="7191" spans="1:13" x14ac:dyDescent="0.2">
      <c r="A7191" t="s">
        <v>540</v>
      </c>
      <c r="B7191">
        <v>6.6101446282118505E-4</v>
      </c>
      <c r="C7191">
        <v>5.0271544605493497E-2</v>
      </c>
      <c r="D7191">
        <v>0.94609373807907104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1439</v>
      </c>
      <c r="B7192">
        <v>7.3455425444990396E-4</v>
      </c>
      <c r="C7192">
        <v>4.5752964913845E-2</v>
      </c>
      <c r="D7192">
        <v>0.94677549600601196</v>
      </c>
      <c r="E7192">
        <v>2</v>
      </c>
      <c r="F7192">
        <v>0</v>
      </c>
      <c r="G7192">
        <v>0</v>
      </c>
      <c r="H7192">
        <v>1</v>
      </c>
      <c r="I7192">
        <v>2</v>
      </c>
      <c r="J7192">
        <v>2</v>
      </c>
      <c r="K7192" t="str">
        <f>LOOKUP(E7192,Types!A:A,Types!B:B)</f>
        <v>Pop</v>
      </c>
      <c r="L7192" t="str">
        <f>LOOKUP(I7192,Types!A:A,Types!B:B)</f>
        <v>Pop</v>
      </c>
      <c r="M7192">
        <f t="shared" si="112"/>
        <v>0</v>
      </c>
    </row>
    <row r="7193" spans="1:13" x14ac:dyDescent="0.2">
      <c r="A7193" t="s">
        <v>1990</v>
      </c>
      <c r="B7193">
        <v>1.20015419088304E-3</v>
      </c>
      <c r="C7193">
        <v>0.13886591792106601</v>
      </c>
      <c r="D7193">
        <v>0.85682129859924305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x14ac:dyDescent="0.2">
      <c r="A7194" t="s">
        <v>1112</v>
      </c>
      <c r="B7194">
        <v>1.41775445081293E-3</v>
      </c>
      <c r="C7194">
        <v>0.39517548680305398</v>
      </c>
      <c r="D7194">
        <v>0.59678828716277998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1597</v>
      </c>
      <c r="B7195">
        <v>1.23710266780108E-3</v>
      </c>
      <c r="C7195">
        <v>9.8589725792407906E-2</v>
      </c>
      <c r="D7195">
        <v>0.89293378591537398</v>
      </c>
      <c r="E7195">
        <v>2</v>
      </c>
      <c r="F7195">
        <v>0</v>
      </c>
      <c r="G7195">
        <v>0</v>
      </c>
      <c r="H7195">
        <v>1</v>
      </c>
      <c r="I7195">
        <v>2</v>
      </c>
      <c r="J7195">
        <v>2</v>
      </c>
      <c r="K7195" t="str">
        <f>LOOKUP(E7195,Types!A:A,Types!B:B)</f>
        <v>Pop</v>
      </c>
      <c r="L7195" t="str">
        <f>LOOKUP(I7195,Types!A:A,Types!B:B)</f>
        <v>Pop</v>
      </c>
      <c r="M7195">
        <f t="shared" si="112"/>
        <v>0</v>
      </c>
    </row>
    <row r="7196" spans="1:13" x14ac:dyDescent="0.2">
      <c r="A7196" t="s">
        <v>34</v>
      </c>
      <c r="B7196">
        <v>1.5462611336260999E-3</v>
      </c>
      <c r="C7196">
        <v>0.248080864548683</v>
      </c>
      <c r="D7196">
        <v>0.74074089527130105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x14ac:dyDescent="0.2">
      <c r="A7197" t="s">
        <v>624</v>
      </c>
      <c r="B7197">
        <v>9.5352885546162703E-4</v>
      </c>
      <c r="C7197">
        <v>4.4829111546278E-2</v>
      </c>
      <c r="D7197">
        <v>0.94791793823242099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x14ac:dyDescent="0.2">
      <c r="A7198" t="s">
        <v>421</v>
      </c>
      <c r="B7198">
        <v>1.37889850884675E-3</v>
      </c>
      <c r="C7198">
        <v>0.291551023721694</v>
      </c>
      <c r="D7198">
        <v>0.70245438814163197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x14ac:dyDescent="0.2">
      <c r="A7199" t="s">
        <v>1918</v>
      </c>
      <c r="B7199">
        <v>1.0485198581591201E-3</v>
      </c>
      <c r="C7199">
        <v>5.36763593554496E-2</v>
      </c>
      <c r="D7199">
        <v>0.93793749809265103</v>
      </c>
      <c r="E7199">
        <v>2</v>
      </c>
      <c r="F7199">
        <v>0</v>
      </c>
      <c r="G7199">
        <v>0</v>
      </c>
      <c r="H7199">
        <v>1</v>
      </c>
      <c r="I7199">
        <v>1</v>
      </c>
      <c r="J7199">
        <v>2</v>
      </c>
      <c r="K7199" t="str">
        <f>LOOKUP(E7199,Types!A:A,Types!B:B)</f>
        <v>Pop</v>
      </c>
      <c r="L7199" t="str">
        <f>LOOKUP(I7199,Types!A:A,Types!B:B)</f>
        <v>Art</v>
      </c>
      <c r="M7199">
        <f t="shared" si="112"/>
        <v>-1</v>
      </c>
    </row>
    <row r="7200" spans="1:13" x14ac:dyDescent="0.2">
      <c r="A7200" t="s">
        <v>163</v>
      </c>
      <c r="B7200">
        <v>1.7162535805255101E-3</v>
      </c>
      <c r="C7200">
        <v>0.13578885793685899</v>
      </c>
      <c r="D7200">
        <v>0.84548538923263505</v>
      </c>
      <c r="E7200">
        <v>2</v>
      </c>
      <c r="F7200">
        <v>0</v>
      </c>
      <c r="G7200">
        <v>0</v>
      </c>
      <c r="H7200">
        <v>1</v>
      </c>
      <c r="I7200">
        <v>2</v>
      </c>
      <c r="J7200">
        <v>2</v>
      </c>
      <c r="K7200" t="str">
        <f>LOOKUP(E7200,Types!A:A,Types!B:B)</f>
        <v>Pop</v>
      </c>
      <c r="L7200" t="str">
        <f>LOOKUP(I7200,Types!A:A,Types!B:B)</f>
        <v>Pop</v>
      </c>
      <c r="M7200">
        <f t="shared" si="112"/>
        <v>0</v>
      </c>
    </row>
    <row r="7201" spans="1:13" x14ac:dyDescent="0.2">
      <c r="A7201" t="s">
        <v>1465</v>
      </c>
      <c r="B7201">
        <v>1.4237588038668E-3</v>
      </c>
      <c r="C7201">
        <v>0.195645540952682</v>
      </c>
      <c r="D7201">
        <v>0.79091680049896196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x14ac:dyDescent="0.2">
      <c r="A7202" t="s">
        <v>1080</v>
      </c>
      <c r="B7202">
        <v>1.10899459104985E-3</v>
      </c>
      <c r="C7202">
        <v>0.15448102355003299</v>
      </c>
      <c r="D7202">
        <v>0.83757901191711404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x14ac:dyDescent="0.2">
      <c r="A7203" t="s">
        <v>2048</v>
      </c>
      <c r="B7203">
        <v>7.5680052395910003E-4</v>
      </c>
      <c r="C7203">
        <v>5.0218608230352402E-2</v>
      </c>
      <c r="D7203">
        <v>0.94345599412918002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1596</v>
      </c>
      <c r="B7204">
        <v>1.05568941216915E-3</v>
      </c>
      <c r="C7204">
        <v>0.109224535524845</v>
      </c>
      <c r="D7204">
        <v>0.87773966789245605</v>
      </c>
      <c r="E7204">
        <v>2</v>
      </c>
      <c r="F7204">
        <v>0</v>
      </c>
      <c r="G7204">
        <v>0</v>
      </c>
      <c r="H7204">
        <v>1</v>
      </c>
      <c r="I7204">
        <v>2</v>
      </c>
      <c r="J7204">
        <v>2</v>
      </c>
      <c r="K7204" t="str">
        <f>LOOKUP(E7204,Types!A:A,Types!B:B)</f>
        <v>Pop</v>
      </c>
      <c r="L7204" t="str">
        <f>LOOKUP(I7204,Types!A:A,Types!B:B)</f>
        <v>Pop</v>
      </c>
      <c r="M7204">
        <f t="shared" si="112"/>
        <v>0</v>
      </c>
    </row>
    <row r="7205" spans="1:13" x14ac:dyDescent="0.2">
      <c r="A7205" t="s">
        <v>1879</v>
      </c>
      <c r="B7205">
        <v>9.19732789043337E-4</v>
      </c>
      <c r="C7205">
        <v>5.2855368703603703E-2</v>
      </c>
      <c r="D7205">
        <v>0.93712866306304898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x14ac:dyDescent="0.2">
      <c r="A7206" t="s">
        <v>1854</v>
      </c>
      <c r="B7206">
        <v>5.3871970158070304E-4</v>
      </c>
      <c r="C7206">
        <v>2.21642088145017E-2</v>
      </c>
      <c r="D7206">
        <v>0.97501093149185103</v>
      </c>
      <c r="E7206">
        <v>2</v>
      </c>
      <c r="F7206">
        <v>0</v>
      </c>
      <c r="G7206">
        <v>0</v>
      </c>
      <c r="H7206">
        <v>1</v>
      </c>
      <c r="I7206">
        <v>1</v>
      </c>
      <c r="J7206">
        <v>2</v>
      </c>
      <c r="K7206" t="str">
        <f>LOOKUP(E7206,Types!A:A,Types!B:B)</f>
        <v>Pop</v>
      </c>
      <c r="L7206" t="str">
        <f>LOOKUP(I7206,Types!A:A,Types!B:B)</f>
        <v>Art</v>
      </c>
      <c r="M7206">
        <f t="shared" si="112"/>
        <v>-1</v>
      </c>
    </row>
    <row r="7207" spans="1:13" x14ac:dyDescent="0.2">
      <c r="A7207" t="s">
        <v>989</v>
      </c>
      <c r="B7207">
        <v>1.1719269677996601E-3</v>
      </c>
      <c r="C7207">
        <v>0.19345904886722501</v>
      </c>
      <c r="D7207">
        <v>0.79916006326675404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x14ac:dyDescent="0.2">
      <c r="A7208" t="s">
        <v>605</v>
      </c>
      <c r="B7208">
        <v>1.0724287712946499E-3</v>
      </c>
      <c r="C7208">
        <v>0.13892449438571899</v>
      </c>
      <c r="D7208">
        <v>0.84384125471115101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x14ac:dyDescent="0.2">
      <c r="A7209" t="s">
        <v>1654</v>
      </c>
      <c r="B7209">
        <v>1.12755934242159E-3</v>
      </c>
      <c r="C7209">
        <v>9.5457777380943298E-2</v>
      </c>
      <c r="D7209">
        <v>0.89060992002487105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x14ac:dyDescent="0.2">
      <c r="A7210" t="s">
        <v>155</v>
      </c>
      <c r="B7210">
        <v>6.5699999686330503E-4</v>
      </c>
      <c r="C7210">
        <v>7.5264036655425998E-2</v>
      </c>
      <c r="D7210">
        <v>0.92008942365646296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1689</v>
      </c>
      <c r="B7211">
        <v>1.0311376536265E-3</v>
      </c>
      <c r="C7211">
        <v>0.124116659164428</v>
      </c>
      <c r="D7211">
        <v>0.83084148168563798</v>
      </c>
      <c r="E7211">
        <v>2</v>
      </c>
      <c r="F7211">
        <v>0</v>
      </c>
      <c r="G7211">
        <v>0</v>
      </c>
      <c r="H7211">
        <v>1</v>
      </c>
      <c r="I7211">
        <v>2</v>
      </c>
      <c r="J7211">
        <v>2</v>
      </c>
      <c r="K7211" t="str">
        <f>LOOKUP(E7211,Types!A:A,Types!B:B)</f>
        <v>Pop</v>
      </c>
      <c r="L7211" t="str">
        <f>LOOKUP(I7211,Types!A:A,Types!B:B)</f>
        <v>Pop</v>
      </c>
      <c r="M7211">
        <f t="shared" si="112"/>
        <v>0</v>
      </c>
    </row>
    <row r="7212" spans="1:13" x14ac:dyDescent="0.2">
      <c r="A7212" t="s">
        <v>964</v>
      </c>
      <c r="B7212">
        <v>8.1344821956008597E-4</v>
      </c>
      <c r="C7212">
        <v>9.3441076576709706E-2</v>
      </c>
      <c r="D7212">
        <v>0.90387970209121704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x14ac:dyDescent="0.2">
      <c r="A7213" t="s">
        <v>2180</v>
      </c>
      <c r="B7213">
        <v>8.5831573233008298E-4</v>
      </c>
      <c r="C7213">
        <v>4.8334732651710503E-2</v>
      </c>
      <c r="D7213">
        <v>0.94227510690688998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x14ac:dyDescent="0.2">
      <c r="A7214" t="s">
        <v>1069</v>
      </c>
      <c r="B7214">
        <v>1.2087937211617799E-3</v>
      </c>
      <c r="C7214">
        <v>0.166501015424728</v>
      </c>
      <c r="D7214">
        <v>0.81474649906158403</v>
      </c>
      <c r="E7214">
        <v>2</v>
      </c>
      <c r="F7214">
        <v>0</v>
      </c>
      <c r="G7214">
        <v>0</v>
      </c>
      <c r="H7214">
        <v>1</v>
      </c>
      <c r="I7214">
        <v>1</v>
      </c>
      <c r="J7214">
        <v>2</v>
      </c>
      <c r="K7214" t="str">
        <f>LOOKUP(E7214,Types!A:A,Types!B:B)</f>
        <v>Pop</v>
      </c>
      <c r="L7214" t="str">
        <f>LOOKUP(I7214,Types!A:A,Types!B:B)</f>
        <v>Art</v>
      </c>
      <c r="M7214">
        <f t="shared" si="112"/>
        <v>-1</v>
      </c>
    </row>
    <row r="7215" spans="1:13" x14ac:dyDescent="0.2">
      <c r="A7215" t="s">
        <v>484</v>
      </c>
      <c r="B7215">
        <v>1.31508277263492E-3</v>
      </c>
      <c r="C7215">
        <v>0.114725612103939</v>
      </c>
      <c r="D7215">
        <v>0.87671983242034901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x14ac:dyDescent="0.2">
      <c r="A7216" t="s">
        <v>1816</v>
      </c>
      <c r="B7216">
        <v>1.09704839996993E-3</v>
      </c>
      <c r="C7216">
        <v>0.13109335303306499</v>
      </c>
      <c r="D7216">
        <v>0.86174660921096802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x14ac:dyDescent="0.2">
      <c r="A7217" t="s">
        <v>1511</v>
      </c>
      <c r="B7217">
        <v>9.8818214610219002E-4</v>
      </c>
      <c r="C7217">
        <v>7.7649898827075903E-2</v>
      </c>
      <c r="D7217">
        <v>0.91057276725768999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x14ac:dyDescent="0.2">
      <c r="A7218" t="s">
        <v>1840</v>
      </c>
      <c r="B7218">
        <v>9.6049800049513503E-4</v>
      </c>
      <c r="C7218">
        <v>7.3397375643253299E-2</v>
      </c>
      <c r="D7218">
        <v>0.91292524337768499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x14ac:dyDescent="0.2">
      <c r="A7219" t="s">
        <v>937</v>
      </c>
      <c r="B7219">
        <v>9.5213239546865203E-4</v>
      </c>
      <c r="C7219">
        <v>0.14341709017753601</v>
      </c>
      <c r="D7219">
        <v>0.85073328018188399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x14ac:dyDescent="0.2">
      <c r="A7220" t="s">
        <v>1551</v>
      </c>
      <c r="B7220">
        <v>8.3276053192093903E-4</v>
      </c>
      <c r="C7220">
        <v>5.1547277718782397E-2</v>
      </c>
      <c r="D7220">
        <v>0.94480711221694902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x14ac:dyDescent="0.2">
      <c r="A7221" t="s">
        <v>2012</v>
      </c>
      <c r="B7221">
        <v>1.98877532966434E-3</v>
      </c>
      <c r="C7221">
        <v>0.15517099201679199</v>
      </c>
      <c r="D7221">
        <v>0.83678328990936202</v>
      </c>
      <c r="E7221">
        <v>2</v>
      </c>
      <c r="F7221">
        <v>0</v>
      </c>
      <c r="G7221">
        <v>0</v>
      </c>
      <c r="H7221">
        <v>1</v>
      </c>
      <c r="I7221">
        <v>1</v>
      </c>
      <c r="J7221">
        <v>2</v>
      </c>
      <c r="K7221" t="str">
        <f>LOOKUP(E7221,Types!A:A,Types!B:B)</f>
        <v>Pop</v>
      </c>
      <c r="L7221" t="str">
        <f>LOOKUP(I7221,Types!A:A,Types!B:B)</f>
        <v>Art</v>
      </c>
      <c r="M7221">
        <f t="shared" si="112"/>
        <v>-1</v>
      </c>
    </row>
    <row r="7222" spans="1:13" x14ac:dyDescent="0.2">
      <c r="A7222" t="s">
        <v>1294</v>
      </c>
      <c r="B7222">
        <v>1.4021790120750601E-3</v>
      </c>
      <c r="C7222">
        <v>0.124466404318809</v>
      </c>
      <c r="D7222">
        <v>0.86783802509307795</v>
      </c>
      <c r="E7222">
        <v>2</v>
      </c>
      <c r="F7222">
        <v>0</v>
      </c>
      <c r="G7222">
        <v>0</v>
      </c>
      <c r="H7222">
        <v>1</v>
      </c>
      <c r="I7222">
        <v>2</v>
      </c>
      <c r="J7222">
        <v>2</v>
      </c>
      <c r="K7222" t="str">
        <f>LOOKUP(E7222,Types!A:A,Types!B:B)</f>
        <v>Pop</v>
      </c>
      <c r="L7222" t="str">
        <f>LOOKUP(I7222,Types!A:A,Types!B:B)</f>
        <v>Pop</v>
      </c>
      <c r="M7222">
        <f t="shared" si="112"/>
        <v>0</v>
      </c>
    </row>
    <row r="7223" spans="1:13" x14ac:dyDescent="0.2">
      <c r="A7223" t="s">
        <v>1735</v>
      </c>
      <c r="B7223">
        <v>1.3824551133438899E-3</v>
      </c>
      <c r="C7223">
        <v>0.34115019440650901</v>
      </c>
      <c r="D7223">
        <v>0.65163612365722601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x14ac:dyDescent="0.2">
      <c r="A7224" t="s">
        <v>2139</v>
      </c>
      <c r="B7224">
        <v>1.3591803144663501E-3</v>
      </c>
      <c r="C7224">
        <v>0.115904621779918</v>
      </c>
      <c r="D7224">
        <v>0.86508828401565496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x14ac:dyDescent="0.2">
      <c r="A7225" t="s">
        <v>1655</v>
      </c>
      <c r="B7225">
        <v>8.3093601278960705E-4</v>
      </c>
      <c r="C7225">
        <v>4.16693873703479E-2</v>
      </c>
      <c r="D7225">
        <v>0.95316278934478704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570</v>
      </c>
      <c r="B7226">
        <v>4.9844163004308896E-4</v>
      </c>
      <c r="C7226">
        <v>2.4377299472689601E-2</v>
      </c>
      <c r="D7226">
        <v>0.97246110439300504</v>
      </c>
      <c r="E7226">
        <v>2</v>
      </c>
      <c r="F7226">
        <v>0</v>
      </c>
      <c r="G7226">
        <v>0</v>
      </c>
      <c r="H7226">
        <v>1</v>
      </c>
      <c r="I7226">
        <v>2</v>
      </c>
      <c r="J7226">
        <v>2</v>
      </c>
      <c r="K7226" t="str">
        <f>LOOKUP(E7226,Types!A:A,Types!B:B)</f>
        <v>Pop</v>
      </c>
      <c r="L7226" t="str">
        <f>LOOKUP(I7226,Types!A:A,Types!B:B)</f>
        <v>Pop</v>
      </c>
      <c r="M7226">
        <f t="shared" si="112"/>
        <v>0</v>
      </c>
    </row>
    <row r="7227" spans="1:13" x14ac:dyDescent="0.2">
      <c r="A7227" t="s">
        <v>1159</v>
      </c>
      <c r="B7227">
        <v>1.4529022155329501E-3</v>
      </c>
      <c r="C7227">
        <v>0.29929095506668002</v>
      </c>
      <c r="D7227">
        <v>0.66229563951492298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x14ac:dyDescent="0.2">
      <c r="A7228" t="s">
        <v>1769</v>
      </c>
      <c r="B7228">
        <v>6.6034815972670902E-4</v>
      </c>
      <c r="C7228">
        <v>3.1593725085258401E-2</v>
      </c>
      <c r="D7228">
        <v>0.96047759056091297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x14ac:dyDescent="0.2">
      <c r="A7229" t="s">
        <v>1716</v>
      </c>
      <c r="B7229">
        <v>7.9170480603352102E-4</v>
      </c>
      <c r="C7229">
        <v>0.11132209002971601</v>
      </c>
      <c r="D7229">
        <v>0.88029271364212003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x14ac:dyDescent="0.2">
      <c r="A7230" t="s">
        <v>2330</v>
      </c>
      <c r="B7230">
        <v>1.8563787452876501E-3</v>
      </c>
      <c r="C7230">
        <v>0.31699734926223699</v>
      </c>
      <c r="D7230">
        <v>0.66110378503799405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1574</v>
      </c>
      <c r="B7231">
        <v>7.4310932541265997E-4</v>
      </c>
      <c r="C7231">
        <v>6.1779905110597597E-2</v>
      </c>
      <c r="D7231">
        <v>0.93116044998168901</v>
      </c>
      <c r="E7231">
        <v>2</v>
      </c>
      <c r="F7231">
        <v>0</v>
      </c>
      <c r="G7231">
        <v>0</v>
      </c>
      <c r="H7231">
        <v>1</v>
      </c>
      <c r="I7231">
        <v>2</v>
      </c>
      <c r="J7231">
        <v>2</v>
      </c>
      <c r="K7231" t="str">
        <f>LOOKUP(E7231,Types!A:A,Types!B:B)</f>
        <v>Pop</v>
      </c>
      <c r="L7231" t="str">
        <f>LOOKUP(I7231,Types!A:A,Types!B:B)</f>
        <v>Pop</v>
      </c>
      <c r="M7231">
        <f t="shared" si="112"/>
        <v>0</v>
      </c>
    </row>
    <row r="7232" spans="1:13" x14ac:dyDescent="0.2">
      <c r="A7232" t="s">
        <v>1885</v>
      </c>
      <c r="B7232">
        <v>7.78866873588413E-4</v>
      </c>
      <c r="C7232">
        <v>3.2137867063283899E-2</v>
      </c>
      <c r="D7232">
        <v>0.95432549715042103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x14ac:dyDescent="0.2">
      <c r="A7233" t="s">
        <v>817</v>
      </c>
      <c r="B7233">
        <v>1.37545960023999E-3</v>
      </c>
      <c r="C7233">
        <v>0.15541823208332001</v>
      </c>
      <c r="D7233">
        <v>0.83092486858367898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2298</v>
      </c>
      <c r="B7234">
        <v>1.7937045777216499E-3</v>
      </c>
      <c r="C7234">
        <v>0.21244223415851499</v>
      </c>
      <c r="D7234">
        <v>0.753625988960266</v>
      </c>
      <c r="E7234">
        <v>2</v>
      </c>
      <c r="F7234">
        <v>0</v>
      </c>
      <c r="G7234">
        <v>0</v>
      </c>
      <c r="H7234">
        <v>1</v>
      </c>
      <c r="I7234">
        <v>2</v>
      </c>
      <c r="J7234">
        <v>2</v>
      </c>
      <c r="K7234" t="str">
        <f>LOOKUP(E7234,Types!A:A,Types!B:B)</f>
        <v>Pop</v>
      </c>
      <c r="L7234" t="str">
        <f>LOOKUP(I7234,Types!A:A,Types!B:B)</f>
        <v>Pop</v>
      </c>
      <c r="M7234">
        <f t="shared" si="112"/>
        <v>0</v>
      </c>
    </row>
    <row r="7235" spans="1:13" x14ac:dyDescent="0.2">
      <c r="A7235" t="s">
        <v>485</v>
      </c>
      <c r="B7235">
        <v>1.0810825042426499E-3</v>
      </c>
      <c r="C7235">
        <v>7.0423305034637396E-2</v>
      </c>
      <c r="D7235">
        <v>0.92165321111678999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8" si="113">I7235-E7235</f>
        <v>0</v>
      </c>
    </row>
    <row r="7236" spans="1:13" x14ac:dyDescent="0.2">
      <c r="A7236" t="s">
        <v>1882</v>
      </c>
      <c r="B7236">
        <v>8.9578278129920298E-4</v>
      </c>
      <c r="C7236">
        <v>7.0827223360538399E-2</v>
      </c>
      <c r="D7236">
        <v>0.92699557542800903</v>
      </c>
      <c r="E7236">
        <v>2</v>
      </c>
      <c r="F7236">
        <v>0</v>
      </c>
      <c r="G7236">
        <v>0</v>
      </c>
      <c r="H7236">
        <v>1</v>
      </c>
      <c r="I7236">
        <v>2</v>
      </c>
      <c r="J7236">
        <v>2</v>
      </c>
      <c r="K7236" t="str">
        <f>LOOKUP(E7236,Types!A:A,Types!B:B)</f>
        <v>Pop</v>
      </c>
      <c r="L7236" t="str">
        <f>LOOKUP(I7236,Types!A:A,Types!B:B)</f>
        <v>Pop</v>
      </c>
      <c r="M7236">
        <f t="shared" si="113"/>
        <v>0</v>
      </c>
    </row>
    <row r="7237" spans="1:13" x14ac:dyDescent="0.2">
      <c r="A7237" t="s">
        <v>2350</v>
      </c>
      <c r="B7237">
        <v>1.42446183599531E-3</v>
      </c>
      <c r="C7237">
        <v>0.31312763690948398</v>
      </c>
      <c r="D7237">
        <v>0.67737734317779497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x14ac:dyDescent="0.2">
      <c r="A7238" t="s">
        <v>2122</v>
      </c>
      <c r="B7238">
        <v>3.6777902278117798E-4</v>
      </c>
      <c r="C7238">
        <v>1.67499743402004E-2</v>
      </c>
      <c r="D7238">
        <v>0.98009192943572998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x14ac:dyDescent="0.2">
      <c r="A7239" t="s">
        <v>1705</v>
      </c>
      <c r="B7239">
        <v>9.4815797638148004E-4</v>
      </c>
      <c r="C7239">
        <v>0.111366614699363</v>
      </c>
      <c r="D7239">
        <v>0.88308376073837203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x14ac:dyDescent="0.2">
      <c r="A7240" t="s">
        <v>2191</v>
      </c>
      <c r="B7240">
        <v>2.4429867044091199E-3</v>
      </c>
      <c r="C7240">
        <v>0.52038782835006703</v>
      </c>
      <c r="D7240">
        <v>0.46779817342758101</v>
      </c>
      <c r="E7240">
        <v>1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Art</v>
      </c>
      <c r="L7240" t="str">
        <f>LOOKUP(I7240,Types!A:A,Types!B:B)</f>
        <v>Pop</v>
      </c>
      <c r="M7240">
        <f t="shared" si="113"/>
        <v>1</v>
      </c>
    </row>
    <row r="7241" spans="1:13" x14ac:dyDescent="0.2">
      <c r="A7241" t="s">
        <v>983</v>
      </c>
      <c r="B7241">
        <v>1.23324268497526E-3</v>
      </c>
      <c r="C7241">
        <v>0.178849086165428</v>
      </c>
      <c r="D7241">
        <v>0.81548410654067904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x14ac:dyDescent="0.2">
      <c r="A7242" t="s">
        <v>2248</v>
      </c>
      <c r="B7242">
        <v>1.3620536774396801E-3</v>
      </c>
      <c r="C7242">
        <v>6.7695938050746904E-2</v>
      </c>
      <c r="D7242">
        <v>0.92837554216384799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x14ac:dyDescent="0.2">
      <c r="A7243" t="s">
        <v>473</v>
      </c>
      <c r="B7243">
        <v>9.2284893617033904E-4</v>
      </c>
      <c r="C7243">
        <v>6.7859530448913505E-2</v>
      </c>
      <c r="D7243">
        <v>0.92514896392822199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x14ac:dyDescent="0.2">
      <c r="A7244" t="s">
        <v>1168</v>
      </c>
      <c r="B7244">
        <v>1.15637411363422E-3</v>
      </c>
      <c r="C7244">
        <v>9.6673510968685095E-2</v>
      </c>
      <c r="D7244">
        <v>0.89281815290451005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x14ac:dyDescent="0.2">
      <c r="A7245" t="s">
        <v>987</v>
      </c>
      <c r="B7245">
        <v>1.24484801199287E-3</v>
      </c>
      <c r="C7245">
        <v>9.08849462866783E-2</v>
      </c>
      <c r="D7245">
        <v>0.89712440967559803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x14ac:dyDescent="0.2">
      <c r="A7246" t="s">
        <v>2284</v>
      </c>
      <c r="B7246">
        <v>8.1738259177654895E-4</v>
      </c>
      <c r="C7246">
        <v>5.3162354975938797E-2</v>
      </c>
      <c r="D7246">
        <v>0.92673057317733698</v>
      </c>
      <c r="E7246">
        <v>2</v>
      </c>
      <c r="F7246">
        <v>0</v>
      </c>
      <c r="G7246">
        <v>0</v>
      </c>
      <c r="H7246">
        <v>1</v>
      </c>
      <c r="I7246">
        <v>1</v>
      </c>
      <c r="J7246">
        <v>2</v>
      </c>
      <c r="K7246" t="str">
        <f>LOOKUP(E7246,Types!A:A,Types!B:B)</f>
        <v>Pop</v>
      </c>
      <c r="L7246" t="str">
        <f>LOOKUP(I7246,Types!A:A,Types!B:B)</f>
        <v>Art</v>
      </c>
      <c r="M7246">
        <f t="shared" si="113"/>
        <v>-1</v>
      </c>
    </row>
    <row r="7247" spans="1:13" x14ac:dyDescent="0.2">
      <c r="A7247" t="s">
        <v>2090</v>
      </c>
      <c r="B7247">
        <v>1.1178161948919201E-3</v>
      </c>
      <c r="C7247">
        <v>8.0111578106880105E-2</v>
      </c>
      <c r="D7247">
        <v>0.91596221923828103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x14ac:dyDescent="0.2">
      <c r="A7248" t="s">
        <v>973</v>
      </c>
      <c r="B7248">
        <v>4.9446878256276196E-4</v>
      </c>
      <c r="C7248">
        <v>4.3540101498365402E-2</v>
      </c>
      <c r="D7248">
        <v>0.95053970813751198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x14ac:dyDescent="0.2">
      <c r="A7249" t="s">
        <v>306</v>
      </c>
      <c r="B7249">
        <v>6.3312781276181297E-4</v>
      </c>
      <c r="C7249">
        <v>7.7887684106826699E-2</v>
      </c>
      <c r="D7249">
        <v>0.91949945688247603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x14ac:dyDescent="0.2">
      <c r="A7250" t="s">
        <v>738</v>
      </c>
      <c r="B7250">
        <v>1.6151561867445701E-3</v>
      </c>
      <c r="C7250">
        <v>0.31711953878402699</v>
      </c>
      <c r="D7250">
        <v>0.67639422416687001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x14ac:dyDescent="0.2">
      <c r="A7251" t="s">
        <v>1904</v>
      </c>
      <c r="B7251">
        <v>4.0069044916890502E-4</v>
      </c>
      <c r="C7251">
        <v>3.3768650144338601E-2</v>
      </c>
      <c r="D7251">
        <v>0.96463042497634799</v>
      </c>
      <c r="E7251">
        <v>2</v>
      </c>
      <c r="F7251">
        <v>0</v>
      </c>
      <c r="G7251">
        <v>0</v>
      </c>
      <c r="H7251">
        <v>1</v>
      </c>
      <c r="I7251">
        <v>1</v>
      </c>
      <c r="J7251">
        <v>2</v>
      </c>
      <c r="K7251" t="str">
        <f>LOOKUP(E7251,Types!A:A,Types!B:B)</f>
        <v>Pop</v>
      </c>
      <c r="L7251" t="str">
        <f>LOOKUP(I7251,Types!A:A,Types!B:B)</f>
        <v>Art</v>
      </c>
      <c r="M7251">
        <f t="shared" si="113"/>
        <v>-1</v>
      </c>
    </row>
    <row r="7252" spans="1:13" x14ac:dyDescent="0.2">
      <c r="A7252" t="s">
        <v>195</v>
      </c>
      <c r="B7252">
        <v>1.5149167738854801E-3</v>
      </c>
      <c r="C7252">
        <v>0.15011368691921201</v>
      </c>
      <c r="D7252">
        <v>0.83556920289993197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x14ac:dyDescent="0.2">
      <c r="A7253" t="s">
        <v>679</v>
      </c>
      <c r="B7253">
        <v>1.8222434446215599E-3</v>
      </c>
      <c r="C7253">
        <v>0.19957338273525199</v>
      </c>
      <c r="D7253">
        <v>0.78903561830520597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x14ac:dyDescent="0.2">
      <c r="A7254" t="s">
        <v>125</v>
      </c>
      <c r="B7254">
        <v>1.6417036531493001E-3</v>
      </c>
      <c r="C7254">
        <v>0.18344260752201</v>
      </c>
      <c r="D7254">
        <v>0.80100071430206299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x14ac:dyDescent="0.2">
      <c r="A7255" t="s">
        <v>619</v>
      </c>
      <c r="B7255">
        <v>1.44205905962735E-3</v>
      </c>
      <c r="C7255">
        <v>0.34872964024543701</v>
      </c>
      <c r="D7255">
        <v>0.63662081956863403</v>
      </c>
      <c r="E7255">
        <v>2</v>
      </c>
      <c r="F7255">
        <v>0</v>
      </c>
      <c r="G7255">
        <v>0</v>
      </c>
      <c r="H7255">
        <v>1</v>
      </c>
      <c r="I7255">
        <v>1</v>
      </c>
      <c r="J7255">
        <v>2</v>
      </c>
      <c r="K7255" t="str">
        <f>LOOKUP(E7255,Types!A:A,Types!B:B)</f>
        <v>Pop</v>
      </c>
      <c r="L7255" t="str">
        <f>LOOKUP(I7255,Types!A:A,Types!B:B)</f>
        <v>Art</v>
      </c>
      <c r="M7255">
        <f t="shared" si="113"/>
        <v>-1</v>
      </c>
    </row>
    <row r="7256" spans="1:13" x14ac:dyDescent="0.2">
      <c r="A7256" t="s">
        <v>287</v>
      </c>
      <c r="B7256">
        <v>1.1914566857740201E-3</v>
      </c>
      <c r="C7256">
        <v>0.17127823829650801</v>
      </c>
      <c r="D7256">
        <v>0.81936067342758101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x14ac:dyDescent="0.2">
      <c r="A7257" t="s">
        <v>2351</v>
      </c>
      <c r="B7257">
        <v>1.10969704110175E-3</v>
      </c>
      <c r="C7257">
        <v>8.9203938841819694E-2</v>
      </c>
      <c r="D7257">
        <v>0.90623110532760598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x14ac:dyDescent="0.2">
      <c r="A7258" t="s">
        <v>781</v>
      </c>
      <c r="B7258">
        <v>1.88694952521473E-3</v>
      </c>
      <c r="C7258">
        <v>0.23211987316608401</v>
      </c>
      <c r="D7258">
        <v>0.71448075771331698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x14ac:dyDescent="0.2">
      <c r="A7259" t="s">
        <v>2275</v>
      </c>
      <c r="B7259">
        <v>1.9693435169756399E-3</v>
      </c>
      <c r="C7259">
        <v>0.16497270762920299</v>
      </c>
      <c r="D7259">
        <v>0.82281976938247603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2378</v>
      </c>
      <c r="B7260">
        <v>1.73707446083426E-3</v>
      </c>
      <c r="C7260">
        <v>0.19612579047679901</v>
      </c>
      <c r="D7260">
        <v>0.79241532087326005</v>
      </c>
      <c r="E7260">
        <v>2</v>
      </c>
      <c r="F7260">
        <v>0</v>
      </c>
      <c r="G7260">
        <v>0</v>
      </c>
      <c r="H7260">
        <v>1</v>
      </c>
      <c r="I7260">
        <v>2</v>
      </c>
      <c r="J7260">
        <v>2</v>
      </c>
      <c r="K7260" t="str">
        <f>LOOKUP(E7260,Types!A:A,Types!B:B)</f>
        <v>Pop</v>
      </c>
      <c r="L7260" t="str">
        <f>LOOKUP(I7260,Types!A:A,Types!B:B)</f>
        <v>Pop</v>
      </c>
      <c r="M7260">
        <f t="shared" si="113"/>
        <v>0</v>
      </c>
    </row>
    <row r="7261" spans="1:13" x14ac:dyDescent="0.2">
      <c r="A7261" t="s">
        <v>191</v>
      </c>
      <c r="B7261">
        <v>1.5099238371476501E-3</v>
      </c>
      <c r="C7261">
        <v>0.10108617693185799</v>
      </c>
      <c r="D7261">
        <v>0.81385999917983998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x14ac:dyDescent="0.2">
      <c r="A7262" t="s">
        <v>1135</v>
      </c>
      <c r="B7262">
        <v>1.2259130598977199E-3</v>
      </c>
      <c r="C7262">
        <v>0.16459758579730899</v>
      </c>
      <c r="D7262">
        <v>0.819896459579467</v>
      </c>
      <c r="E7262">
        <v>2</v>
      </c>
      <c r="F7262">
        <v>0</v>
      </c>
      <c r="G7262">
        <v>0</v>
      </c>
      <c r="H7262">
        <v>1</v>
      </c>
      <c r="I7262">
        <v>1</v>
      </c>
      <c r="J7262">
        <v>2</v>
      </c>
      <c r="K7262" t="str">
        <f>LOOKUP(E7262,Types!A:A,Types!B:B)</f>
        <v>Pop</v>
      </c>
      <c r="L7262" t="str">
        <f>LOOKUP(I7262,Types!A:A,Types!B:B)</f>
        <v>Art</v>
      </c>
      <c r="M7262">
        <f t="shared" si="113"/>
        <v>-1</v>
      </c>
    </row>
    <row r="7263" spans="1:13" x14ac:dyDescent="0.2">
      <c r="A7263" t="s">
        <v>1162</v>
      </c>
      <c r="B7263">
        <v>8.0487196100875703E-4</v>
      </c>
      <c r="C7263">
        <v>0.103754967451095</v>
      </c>
      <c r="D7263">
        <v>0.89476078748703003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x14ac:dyDescent="0.2">
      <c r="A7264" t="s">
        <v>1165</v>
      </c>
      <c r="B7264">
        <v>1.37358868960291E-3</v>
      </c>
      <c r="C7264">
        <v>0.15839646756649001</v>
      </c>
      <c r="D7264">
        <v>0.81722122430801303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668</v>
      </c>
      <c r="B7265">
        <v>1.1486087460070801E-3</v>
      </c>
      <c r="C7265">
        <v>0.100891225039958</v>
      </c>
      <c r="D7265">
        <v>0.89315611124038696</v>
      </c>
      <c r="E7265">
        <v>2</v>
      </c>
      <c r="F7265">
        <v>0</v>
      </c>
      <c r="G7265">
        <v>0</v>
      </c>
      <c r="H7265">
        <v>1</v>
      </c>
      <c r="I7265">
        <v>2</v>
      </c>
      <c r="J7265">
        <v>2</v>
      </c>
      <c r="K7265" t="str">
        <f>LOOKUP(E7265,Types!A:A,Types!B:B)</f>
        <v>Pop</v>
      </c>
      <c r="L7265" t="str">
        <f>LOOKUP(I7265,Types!A:A,Types!B:B)</f>
        <v>Pop</v>
      </c>
      <c r="M7265">
        <f t="shared" si="113"/>
        <v>0</v>
      </c>
    </row>
    <row r="7266" spans="1:13" x14ac:dyDescent="0.2">
      <c r="A7266" t="s">
        <v>654</v>
      </c>
      <c r="B7266">
        <v>1.66529684793204E-3</v>
      </c>
      <c r="C7266">
        <v>0.324934631586074</v>
      </c>
      <c r="D7266">
        <v>0.65012490749359098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1278</v>
      </c>
      <c r="B7267">
        <v>1.9335475517436799E-3</v>
      </c>
      <c r="C7267">
        <v>0.167564362287521</v>
      </c>
      <c r="D7267">
        <v>0.80787384510040205</v>
      </c>
      <c r="E7267">
        <v>2</v>
      </c>
      <c r="F7267">
        <v>0</v>
      </c>
      <c r="G7267">
        <v>0</v>
      </c>
      <c r="H7267">
        <v>1</v>
      </c>
      <c r="I7267">
        <v>2</v>
      </c>
      <c r="J7267">
        <v>2</v>
      </c>
      <c r="K7267" t="str">
        <f>LOOKUP(E7267,Types!A:A,Types!B:B)</f>
        <v>Pop</v>
      </c>
      <c r="L7267" t="str">
        <f>LOOKUP(I7267,Types!A:A,Types!B:B)</f>
        <v>Pop</v>
      </c>
      <c r="M7267">
        <f t="shared" si="113"/>
        <v>0</v>
      </c>
    </row>
    <row r="7268" spans="1:13" x14ac:dyDescent="0.2">
      <c r="A7268" t="s">
        <v>1771</v>
      </c>
      <c r="B7268">
        <v>1.0323722381144699E-3</v>
      </c>
      <c r="C7268">
        <v>8.7349534034729004E-2</v>
      </c>
      <c r="D7268">
        <v>0.906172215938568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x14ac:dyDescent="0.2">
      <c r="A7269" t="s">
        <v>1207</v>
      </c>
      <c r="B7269">
        <v>1.25716160982847E-3</v>
      </c>
      <c r="C7269">
        <v>0.121827468276023</v>
      </c>
      <c r="D7269">
        <v>0.86792403459548895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x14ac:dyDescent="0.2">
      <c r="A7270" t="s">
        <v>2185</v>
      </c>
      <c r="B7270">
        <v>9.3374267453327699E-4</v>
      </c>
      <c r="C7270">
        <v>8.9984990656375802E-2</v>
      </c>
      <c r="D7270">
        <v>0.89655333757400502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x14ac:dyDescent="0.2">
      <c r="A7271" t="s">
        <v>1003</v>
      </c>
      <c r="B7271">
        <v>1.31585611961781E-3</v>
      </c>
      <c r="C7271">
        <v>8.6839139461517306E-2</v>
      </c>
      <c r="D7271">
        <v>0.90283089876174905</v>
      </c>
      <c r="E7271">
        <v>2</v>
      </c>
      <c r="F7271">
        <v>0</v>
      </c>
      <c r="G7271">
        <v>0</v>
      </c>
      <c r="H7271">
        <v>1</v>
      </c>
      <c r="I7271">
        <v>1</v>
      </c>
      <c r="J7271">
        <v>2</v>
      </c>
      <c r="K7271" t="str">
        <f>LOOKUP(E7271,Types!A:A,Types!B:B)</f>
        <v>Pop</v>
      </c>
      <c r="L7271" t="str">
        <f>LOOKUP(I7271,Types!A:A,Types!B:B)</f>
        <v>Art</v>
      </c>
      <c r="M7271">
        <f t="shared" si="113"/>
        <v>-1</v>
      </c>
    </row>
    <row r="7272" spans="1:13" x14ac:dyDescent="0.2">
      <c r="A7272" t="s">
        <v>1265</v>
      </c>
      <c r="B7272">
        <v>1.1723216157406499E-3</v>
      </c>
      <c r="C7272">
        <v>8.29890966415405E-2</v>
      </c>
      <c r="D7272">
        <v>0.90845263004302901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x14ac:dyDescent="0.2">
      <c r="A7273" t="s">
        <v>1001</v>
      </c>
      <c r="B7273">
        <v>5.4840120719745701E-4</v>
      </c>
      <c r="C7273">
        <v>3.6069855093955903E-2</v>
      </c>
      <c r="D7273">
        <v>0.94602370262145996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x14ac:dyDescent="0.2">
      <c r="A7274" t="s">
        <v>1463</v>
      </c>
      <c r="B7274">
        <v>1.19420781265944E-3</v>
      </c>
      <c r="C7274">
        <v>6.0959942638873998E-2</v>
      </c>
      <c r="D7274">
        <v>0.93231540918350198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x14ac:dyDescent="0.2">
      <c r="A7275" t="s">
        <v>1190</v>
      </c>
      <c r="B7275">
        <v>8.8781723752617803E-4</v>
      </c>
      <c r="C7275">
        <v>5.7353768497705397E-2</v>
      </c>
      <c r="D7275">
        <v>0.93297332525253296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x14ac:dyDescent="0.2">
      <c r="A7276" t="s">
        <v>1161</v>
      </c>
      <c r="B7276">
        <v>1.35962315835058E-3</v>
      </c>
      <c r="C7276">
        <v>0.16354635357856701</v>
      </c>
      <c r="D7276">
        <v>0.82750463485717696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x14ac:dyDescent="0.2">
      <c r="A7277" t="s">
        <v>122</v>
      </c>
      <c r="B7277">
        <v>1.1172927916049901E-3</v>
      </c>
      <c r="C7277">
        <v>4.8802953213453203E-2</v>
      </c>
      <c r="D7277">
        <v>0.94507622718811002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x14ac:dyDescent="0.2">
      <c r="A7278" t="s">
        <v>24</v>
      </c>
      <c r="B7278">
        <v>7.7784748282283501E-4</v>
      </c>
      <c r="C7278">
        <v>5.5268853902816703E-2</v>
      </c>
      <c r="D7278">
        <v>0.94057822227478005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x14ac:dyDescent="0.2">
      <c r="A7279" t="s">
        <v>267</v>
      </c>
      <c r="B7279">
        <v>6.7559326998889403E-4</v>
      </c>
      <c r="C7279">
        <v>6.3805364072322804E-2</v>
      </c>
      <c r="D7279">
        <v>0.93427872657775801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x14ac:dyDescent="0.2">
      <c r="A7280" t="s">
        <v>1427</v>
      </c>
      <c r="B7280">
        <v>6.9826177787035704E-4</v>
      </c>
      <c r="C7280">
        <v>0.107247836887836</v>
      </c>
      <c r="D7280">
        <v>0.88936984539031905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x14ac:dyDescent="0.2">
      <c r="A7281" t="s">
        <v>187</v>
      </c>
      <c r="B7281">
        <v>9.3824072973802599E-4</v>
      </c>
      <c r="C7281">
        <v>3.6917798221111298E-2</v>
      </c>
      <c r="D7281">
        <v>0.95805299282073897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144</v>
      </c>
      <c r="B7282">
        <v>1.4967250172048801E-3</v>
      </c>
      <c r="C7282">
        <v>0.204639002680778</v>
      </c>
      <c r="D7282">
        <v>0.77708005905151301</v>
      </c>
      <c r="E7282">
        <v>2</v>
      </c>
      <c r="F7282">
        <v>0</v>
      </c>
      <c r="G7282">
        <v>0</v>
      </c>
      <c r="H7282">
        <v>1</v>
      </c>
      <c r="I7282">
        <v>2</v>
      </c>
      <c r="J7282">
        <v>2</v>
      </c>
      <c r="K7282" t="str">
        <f>LOOKUP(E7282,Types!A:A,Types!B:B)</f>
        <v>Pop</v>
      </c>
      <c r="L7282" t="str">
        <f>LOOKUP(I7282,Types!A:A,Types!B:B)</f>
        <v>Pop</v>
      </c>
      <c r="M7282">
        <f t="shared" si="113"/>
        <v>0</v>
      </c>
    </row>
    <row r="7283" spans="1:13" x14ac:dyDescent="0.2">
      <c r="A7283" t="s">
        <v>2405</v>
      </c>
      <c r="B7283">
        <v>1.3600024394690899E-3</v>
      </c>
      <c r="C7283">
        <v>0.21574662625789601</v>
      </c>
      <c r="D7283">
        <v>0.774810791015625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x14ac:dyDescent="0.2">
      <c r="A7284" t="s">
        <v>1659</v>
      </c>
      <c r="B7284">
        <v>1.7411052249371999E-3</v>
      </c>
      <c r="C7284">
        <v>9.7864113748073495E-2</v>
      </c>
      <c r="D7284">
        <v>0.87923997640609697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x14ac:dyDescent="0.2">
      <c r="A7285" t="s">
        <v>164</v>
      </c>
      <c r="B7285">
        <v>1.6167403664439899E-3</v>
      </c>
      <c r="C7285">
        <v>0.348085016012191</v>
      </c>
      <c r="D7285">
        <v>0.64753609895706099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2158</v>
      </c>
      <c r="B7286">
        <v>6.4281927188858303E-4</v>
      </c>
      <c r="C7286">
        <v>8.1090919673442799E-2</v>
      </c>
      <c r="D7286">
        <v>0.90528386831283503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x14ac:dyDescent="0.2">
      <c r="A7287" t="s">
        <v>1329</v>
      </c>
      <c r="B7287">
        <v>9.3706749612465501E-4</v>
      </c>
      <c r="C7287">
        <v>5.6309979408979402E-2</v>
      </c>
      <c r="D7287">
        <v>0.93056172132491999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x14ac:dyDescent="0.2">
      <c r="A7288" t="s">
        <v>2433</v>
      </c>
      <c r="B7288">
        <v>1.41582428477704E-3</v>
      </c>
      <c r="C7288">
        <v>0.189510107040405</v>
      </c>
      <c r="D7288">
        <v>0.78730648756027199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x14ac:dyDescent="0.2">
      <c r="A7289" t="s">
        <v>2163</v>
      </c>
      <c r="B7289">
        <v>2.26031430065631E-3</v>
      </c>
      <c r="C7289">
        <v>0.61389499902725198</v>
      </c>
      <c r="D7289">
        <v>0.37461197376251198</v>
      </c>
      <c r="E7289">
        <v>1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Art</v>
      </c>
      <c r="L7289" t="str">
        <f>LOOKUP(I7289,Types!A:A,Types!B:B)</f>
        <v>Pop</v>
      </c>
      <c r="M7289">
        <f t="shared" si="113"/>
        <v>1</v>
      </c>
    </row>
    <row r="7290" spans="1:13" x14ac:dyDescent="0.2">
      <c r="A7290" t="s">
        <v>1589</v>
      </c>
      <c r="B7290">
        <v>1.3795276172459099E-3</v>
      </c>
      <c r="C7290">
        <v>0.110682003200054</v>
      </c>
      <c r="D7290">
        <v>0.86873441934585505</v>
      </c>
      <c r="E7290">
        <v>2</v>
      </c>
      <c r="F7290">
        <v>0</v>
      </c>
      <c r="G7290">
        <v>0</v>
      </c>
      <c r="H7290">
        <v>1</v>
      </c>
      <c r="I7290">
        <v>2</v>
      </c>
      <c r="J7290">
        <v>2</v>
      </c>
      <c r="K7290" t="str">
        <f>LOOKUP(E7290,Types!A:A,Types!B:B)</f>
        <v>Pop</v>
      </c>
      <c r="L7290" t="str">
        <f>LOOKUP(I7290,Types!A:A,Types!B:B)</f>
        <v>Pop</v>
      </c>
      <c r="M7290">
        <f t="shared" si="113"/>
        <v>0</v>
      </c>
    </row>
    <row r="7291" spans="1:13" x14ac:dyDescent="0.2">
      <c r="A7291" t="s">
        <v>907</v>
      </c>
      <c r="B7291">
        <v>1.3465099036693499E-3</v>
      </c>
      <c r="C7291">
        <v>9.9288970232009804E-2</v>
      </c>
      <c r="D7291">
        <v>0.88511204719543402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x14ac:dyDescent="0.2">
      <c r="A7292" t="s">
        <v>1919</v>
      </c>
      <c r="B7292">
        <v>9.56092262640595E-4</v>
      </c>
      <c r="C7292">
        <v>0.109909415245056</v>
      </c>
      <c r="D7292">
        <v>0.88259762525558405</v>
      </c>
      <c r="E7292">
        <v>2</v>
      </c>
      <c r="F7292">
        <v>0</v>
      </c>
      <c r="G7292">
        <v>0</v>
      </c>
      <c r="H7292">
        <v>1</v>
      </c>
      <c r="I7292">
        <v>3</v>
      </c>
      <c r="J7292">
        <v>2</v>
      </c>
      <c r="K7292" t="str">
        <f>LOOKUP(E7292,Types!A:A,Types!B:B)</f>
        <v>Pop</v>
      </c>
      <c r="L7292" t="str">
        <f>LOOKUP(I7292,Types!A:A,Types!B:B)</f>
        <v>Tradition</v>
      </c>
      <c r="M7292">
        <f t="shared" si="113"/>
        <v>1</v>
      </c>
    </row>
    <row r="7293" spans="1:13" x14ac:dyDescent="0.2">
      <c r="A7293" t="s">
        <v>2305</v>
      </c>
      <c r="B7293">
        <v>1.62210408598184E-3</v>
      </c>
      <c r="C7293">
        <v>0.14609767496585799</v>
      </c>
      <c r="D7293">
        <v>0.849140405654907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1801</v>
      </c>
      <c r="B7294">
        <v>7.8078015940263802E-4</v>
      </c>
      <c r="C7294">
        <v>5.6945022195577601E-2</v>
      </c>
      <c r="D7294">
        <v>0.93514150381088201</v>
      </c>
      <c r="E7294">
        <v>2</v>
      </c>
      <c r="F7294">
        <v>0</v>
      </c>
      <c r="G7294">
        <v>0</v>
      </c>
      <c r="H7294">
        <v>1</v>
      </c>
      <c r="I7294">
        <v>2</v>
      </c>
      <c r="J7294">
        <v>2</v>
      </c>
      <c r="K7294" t="str">
        <f>LOOKUP(E7294,Types!A:A,Types!B:B)</f>
        <v>Pop</v>
      </c>
      <c r="L7294" t="str">
        <f>LOOKUP(I7294,Types!A:A,Types!B:B)</f>
        <v>Pop</v>
      </c>
      <c r="M7294">
        <f t="shared" si="113"/>
        <v>0</v>
      </c>
    </row>
    <row r="7295" spans="1:13" x14ac:dyDescent="0.2">
      <c r="A7295" t="s">
        <v>1673</v>
      </c>
      <c r="B7295">
        <v>1.0194465285167E-3</v>
      </c>
      <c r="C7295">
        <v>8.6099602282047202E-2</v>
      </c>
      <c r="D7295">
        <v>0.90818405151367099</v>
      </c>
      <c r="E7295">
        <v>2</v>
      </c>
      <c r="F7295">
        <v>0</v>
      </c>
      <c r="G7295">
        <v>0</v>
      </c>
      <c r="H7295">
        <v>1</v>
      </c>
      <c r="I7295">
        <v>2</v>
      </c>
      <c r="J7295">
        <v>2</v>
      </c>
      <c r="K7295" t="str">
        <f>LOOKUP(E7295,Types!A:A,Types!B:B)</f>
        <v>Pop</v>
      </c>
      <c r="L7295" t="str">
        <f>LOOKUP(I7295,Types!A:A,Types!B:B)</f>
        <v>Pop</v>
      </c>
      <c r="M7295">
        <f t="shared" si="113"/>
        <v>0</v>
      </c>
    </row>
    <row r="7296" spans="1:13" x14ac:dyDescent="0.2">
      <c r="A7296" t="s">
        <v>2113</v>
      </c>
      <c r="B7296">
        <v>1.7050410388037499E-3</v>
      </c>
      <c r="C7296">
        <v>0.23636661469936299</v>
      </c>
      <c r="D7296">
        <v>0.75800889730453402</v>
      </c>
      <c r="E7296">
        <v>2</v>
      </c>
      <c r="F7296">
        <v>0</v>
      </c>
      <c r="G7296">
        <v>0</v>
      </c>
      <c r="H7296">
        <v>1</v>
      </c>
      <c r="I7296">
        <v>2</v>
      </c>
      <c r="J7296">
        <v>2</v>
      </c>
      <c r="K7296" t="str">
        <f>LOOKUP(E7296,Types!A:A,Types!B:B)</f>
        <v>Pop</v>
      </c>
      <c r="L7296" t="str">
        <f>LOOKUP(I7296,Types!A:A,Types!B:B)</f>
        <v>Pop</v>
      </c>
      <c r="M7296">
        <f t="shared" si="113"/>
        <v>0</v>
      </c>
    </row>
    <row r="7297" spans="1:13" x14ac:dyDescent="0.2">
      <c r="A7297" t="s">
        <v>717</v>
      </c>
      <c r="B7297">
        <v>7.0221751229837504E-4</v>
      </c>
      <c r="C7297">
        <v>6.5492235124111106E-2</v>
      </c>
      <c r="D7297">
        <v>0.93316739797592096</v>
      </c>
      <c r="E7297">
        <v>2</v>
      </c>
      <c r="F7297">
        <v>0</v>
      </c>
      <c r="G7297">
        <v>0</v>
      </c>
      <c r="H7297">
        <v>1</v>
      </c>
      <c r="I7297">
        <v>1</v>
      </c>
      <c r="J7297">
        <v>2</v>
      </c>
      <c r="K7297" t="str">
        <f>LOOKUP(E7297,Types!A:A,Types!B:B)</f>
        <v>Pop</v>
      </c>
      <c r="L7297" t="str">
        <f>LOOKUP(I7297,Types!A:A,Types!B:B)</f>
        <v>Art</v>
      </c>
      <c r="M7297">
        <f t="shared" si="113"/>
        <v>-1</v>
      </c>
    </row>
    <row r="7298" spans="1:13" x14ac:dyDescent="0.2">
      <c r="A7298" t="s">
        <v>138</v>
      </c>
      <c r="B7298">
        <v>1.4411297161132E-3</v>
      </c>
      <c r="C7298">
        <v>0.22790367901325201</v>
      </c>
      <c r="D7298">
        <v>0.75931382179260198</v>
      </c>
      <c r="E7298">
        <v>2</v>
      </c>
      <c r="F7298">
        <v>0</v>
      </c>
      <c r="G7298">
        <v>0</v>
      </c>
      <c r="H7298">
        <v>1</v>
      </c>
      <c r="I7298">
        <v>2</v>
      </c>
      <c r="J7298">
        <v>2</v>
      </c>
      <c r="K7298" t="str">
        <f>LOOKUP(E7298,Types!A:A,Types!B:B)</f>
        <v>Pop</v>
      </c>
      <c r="L7298" t="str">
        <f>LOOKUP(I7298,Types!A:A,Types!B:B)</f>
        <v>Pop</v>
      </c>
      <c r="M7298">
        <f t="shared" si="113"/>
        <v>0</v>
      </c>
    </row>
    <row r="7299" spans="1:13" x14ac:dyDescent="0.2">
      <c r="A7299" t="s">
        <v>483</v>
      </c>
      <c r="B7299">
        <v>1.68130034580826E-3</v>
      </c>
      <c r="C7299">
        <v>0.137994229793548</v>
      </c>
      <c r="D7299">
        <v>0.85022133588790805</v>
      </c>
      <c r="E7299">
        <v>2</v>
      </c>
      <c r="F7299">
        <v>0</v>
      </c>
      <c r="G7299">
        <v>0</v>
      </c>
      <c r="H7299">
        <v>1</v>
      </c>
      <c r="I7299">
        <v>2</v>
      </c>
      <c r="J7299">
        <v>2</v>
      </c>
      <c r="K7299" t="str">
        <f>LOOKUP(E7299,Types!A:A,Types!B:B)</f>
        <v>Pop</v>
      </c>
      <c r="L7299" t="str">
        <f>LOOKUP(I7299,Types!A:A,Types!B:B)</f>
        <v>Pop</v>
      </c>
      <c r="M7299">
        <f t="shared" ref="M7299:M7327" si="114">I7299-E7299</f>
        <v>0</v>
      </c>
    </row>
    <row r="7300" spans="1:13" x14ac:dyDescent="0.2">
      <c r="A7300" t="s">
        <v>1837</v>
      </c>
      <c r="B7300">
        <v>1.02447543758898E-3</v>
      </c>
      <c r="C7300">
        <v>0.14736473560333199</v>
      </c>
      <c r="D7300">
        <v>0.84538662433624201</v>
      </c>
      <c r="E7300">
        <v>2</v>
      </c>
      <c r="F7300">
        <v>0</v>
      </c>
      <c r="G7300">
        <v>0</v>
      </c>
      <c r="H7300">
        <v>1</v>
      </c>
      <c r="I7300">
        <v>2</v>
      </c>
      <c r="J7300">
        <v>2</v>
      </c>
      <c r="K7300" t="str">
        <f>LOOKUP(E7300,Types!A:A,Types!B:B)</f>
        <v>Pop</v>
      </c>
      <c r="L7300" t="str">
        <f>LOOKUP(I7300,Types!A:A,Types!B:B)</f>
        <v>Pop</v>
      </c>
      <c r="M7300">
        <f t="shared" si="114"/>
        <v>0</v>
      </c>
    </row>
    <row r="7301" spans="1:13" x14ac:dyDescent="0.2">
      <c r="A7301" t="s">
        <v>422</v>
      </c>
      <c r="B7301">
        <v>6.4206402748823101E-4</v>
      </c>
      <c r="C7301">
        <v>2.7957631275057699E-2</v>
      </c>
      <c r="D7301">
        <v>0.96556353569030695</v>
      </c>
      <c r="E7301">
        <v>2</v>
      </c>
      <c r="F7301">
        <v>0</v>
      </c>
      <c r="G7301">
        <v>0</v>
      </c>
      <c r="H7301">
        <v>1</v>
      </c>
      <c r="I7301">
        <v>2</v>
      </c>
      <c r="J7301">
        <v>2</v>
      </c>
      <c r="K7301" t="str">
        <f>LOOKUP(E7301,Types!A:A,Types!B:B)</f>
        <v>Pop</v>
      </c>
      <c r="L7301" t="str">
        <f>LOOKUP(I7301,Types!A:A,Types!B:B)</f>
        <v>Pop</v>
      </c>
      <c r="M7301">
        <f t="shared" si="114"/>
        <v>0</v>
      </c>
    </row>
    <row r="7302" spans="1:13" x14ac:dyDescent="0.2">
      <c r="A7302" t="s">
        <v>2081</v>
      </c>
      <c r="B7302">
        <v>1.22471957001835E-3</v>
      </c>
      <c r="C7302">
        <v>0.122174941003322</v>
      </c>
      <c r="D7302">
        <v>0.85173070430755604</v>
      </c>
      <c r="E7302">
        <v>2</v>
      </c>
      <c r="F7302">
        <v>0</v>
      </c>
      <c r="G7302">
        <v>0</v>
      </c>
      <c r="H7302">
        <v>1</v>
      </c>
      <c r="I7302">
        <v>2</v>
      </c>
      <c r="J7302">
        <v>2</v>
      </c>
      <c r="K7302" t="str">
        <f>LOOKUP(E7302,Types!A:A,Types!B:B)</f>
        <v>Pop</v>
      </c>
      <c r="L7302" t="str">
        <f>LOOKUP(I7302,Types!A:A,Types!B:B)</f>
        <v>Pop</v>
      </c>
      <c r="M7302">
        <f t="shared" si="114"/>
        <v>0</v>
      </c>
    </row>
    <row r="7303" spans="1:13" x14ac:dyDescent="0.2">
      <c r="A7303" t="s">
        <v>70</v>
      </c>
      <c r="B7303">
        <v>6.9691298995166995E-4</v>
      </c>
      <c r="C7303">
        <v>5.1177445799112299E-2</v>
      </c>
      <c r="D7303">
        <v>0.94465732574462802</v>
      </c>
      <c r="E7303">
        <v>2</v>
      </c>
      <c r="F7303">
        <v>0</v>
      </c>
      <c r="G7303">
        <v>0</v>
      </c>
      <c r="H7303">
        <v>1</v>
      </c>
      <c r="I7303">
        <v>2</v>
      </c>
      <c r="J7303">
        <v>2</v>
      </c>
      <c r="K7303" t="str">
        <f>LOOKUP(E7303,Types!A:A,Types!B:B)</f>
        <v>Pop</v>
      </c>
      <c r="L7303" t="str">
        <f>LOOKUP(I7303,Types!A:A,Types!B:B)</f>
        <v>Pop</v>
      </c>
      <c r="M7303">
        <f t="shared" si="114"/>
        <v>0</v>
      </c>
    </row>
    <row r="7304" spans="1:13" x14ac:dyDescent="0.2">
      <c r="A7304" t="s">
        <v>915</v>
      </c>
      <c r="B7304">
        <v>1.15757808089256E-3</v>
      </c>
      <c r="C7304">
        <v>8.6516305804252597E-2</v>
      </c>
      <c r="D7304">
        <v>0.90526920557022095</v>
      </c>
      <c r="E7304">
        <v>2</v>
      </c>
      <c r="F7304">
        <v>0</v>
      </c>
      <c r="G7304">
        <v>0</v>
      </c>
      <c r="H7304">
        <v>1</v>
      </c>
      <c r="I7304">
        <v>1</v>
      </c>
      <c r="J7304">
        <v>2</v>
      </c>
      <c r="K7304" t="str">
        <f>LOOKUP(E7304,Types!A:A,Types!B:B)</f>
        <v>Pop</v>
      </c>
      <c r="L7304" t="str">
        <f>LOOKUP(I7304,Types!A:A,Types!B:B)</f>
        <v>Art</v>
      </c>
      <c r="M7304">
        <f t="shared" si="114"/>
        <v>-1</v>
      </c>
    </row>
    <row r="7305" spans="1:13" x14ac:dyDescent="0.2">
      <c r="A7305" t="s">
        <v>224</v>
      </c>
      <c r="B7305">
        <v>9.0927199926227299E-4</v>
      </c>
      <c r="C7305">
        <v>7.7744461596012102E-2</v>
      </c>
      <c r="D7305">
        <v>0.91808658838272095</v>
      </c>
      <c r="E7305">
        <v>2</v>
      </c>
      <c r="F7305">
        <v>0</v>
      </c>
      <c r="G7305">
        <v>0</v>
      </c>
      <c r="H7305">
        <v>1</v>
      </c>
      <c r="I7305">
        <v>2</v>
      </c>
      <c r="J7305">
        <v>2</v>
      </c>
      <c r="K7305" t="str">
        <f>LOOKUP(E7305,Types!A:A,Types!B:B)</f>
        <v>Pop</v>
      </c>
      <c r="L7305" t="str">
        <f>LOOKUP(I7305,Types!A:A,Types!B:B)</f>
        <v>Pop</v>
      </c>
      <c r="M7305">
        <f t="shared" si="114"/>
        <v>0</v>
      </c>
    </row>
    <row r="7306" spans="1:13" x14ac:dyDescent="0.2">
      <c r="A7306" t="s">
        <v>639</v>
      </c>
      <c r="B7306">
        <v>5.9923238586634398E-4</v>
      </c>
      <c r="C7306">
        <v>2.23038718104362E-2</v>
      </c>
      <c r="D7306">
        <v>0.97168278694152799</v>
      </c>
      <c r="E7306">
        <v>2</v>
      </c>
      <c r="F7306">
        <v>0</v>
      </c>
      <c r="G7306">
        <v>0</v>
      </c>
      <c r="H7306">
        <v>1</v>
      </c>
      <c r="I7306">
        <v>2</v>
      </c>
      <c r="J7306">
        <v>2</v>
      </c>
      <c r="K7306" t="str">
        <f>LOOKUP(E7306,Types!A:A,Types!B:B)</f>
        <v>Pop</v>
      </c>
      <c r="L7306" t="str">
        <f>LOOKUP(I7306,Types!A:A,Types!B:B)</f>
        <v>Pop</v>
      </c>
      <c r="M7306">
        <f t="shared" si="114"/>
        <v>0</v>
      </c>
    </row>
    <row r="7307" spans="1:13" x14ac:dyDescent="0.2">
      <c r="A7307" t="s">
        <v>2073</v>
      </c>
      <c r="B7307">
        <v>1.37105758767575E-3</v>
      </c>
      <c r="C7307">
        <v>0.26726838946342402</v>
      </c>
      <c r="D7307">
        <v>0.72402477264404297</v>
      </c>
      <c r="E7307">
        <v>2</v>
      </c>
      <c r="F7307">
        <v>0</v>
      </c>
      <c r="G7307">
        <v>0</v>
      </c>
      <c r="H7307">
        <v>1</v>
      </c>
      <c r="I7307">
        <v>2</v>
      </c>
      <c r="J7307">
        <v>2</v>
      </c>
      <c r="K7307" t="str">
        <f>LOOKUP(E7307,Types!A:A,Types!B:B)</f>
        <v>Pop</v>
      </c>
      <c r="L7307" t="str">
        <f>LOOKUP(I7307,Types!A:A,Types!B:B)</f>
        <v>Pop</v>
      </c>
      <c r="M7307">
        <f t="shared" si="114"/>
        <v>0</v>
      </c>
    </row>
    <row r="7308" spans="1:13" x14ac:dyDescent="0.2">
      <c r="A7308" t="s">
        <v>82</v>
      </c>
      <c r="B7308">
        <v>9.9925091490149498E-4</v>
      </c>
      <c r="C7308">
        <v>5.5813714861869798E-2</v>
      </c>
      <c r="D7308">
        <v>0.94156825542449896</v>
      </c>
      <c r="E7308">
        <v>2</v>
      </c>
      <c r="F7308">
        <v>0</v>
      </c>
      <c r="G7308">
        <v>0</v>
      </c>
      <c r="H7308">
        <v>1</v>
      </c>
      <c r="I7308">
        <v>2</v>
      </c>
      <c r="J7308">
        <v>2</v>
      </c>
      <c r="K7308" t="str">
        <f>LOOKUP(E7308,Types!A:A,Types!B:B)</f>
        <v>Pop</v>
      </c>
      <c r="L7308" t="str">
        <f>LOOKUP(I7308,Types!A:A,Types!B:B)</f>
        <v>Pop</v>
      </c>
      <c r="M7308">
        <f t="shared" si="114"/>
        <v>0</v>
      </c>
    </row>
    <row r="7309" spans="1:13" x14ac:dyDescent="0.2">
      <c r="A7309" t="s">
        <v>1658</v>
      </c>
      <c r="B7309">
        <v>1.0697380639612601E-3</v>
      </c>
      <c r="C7309">
        <v>7.1118555963039398E-2</v>
      </c>
      <c r="D7309">
        <v>0.91658025979995705</v>
      </c>
      <c r="E7309">
        <v>2</v>
      </c>
      <c r="F7309">
        <v>0</v>
      </c>
      <c r="G7309">
        <v>0</v>
      </c>
      <c r="H7309">
        <v>1</v>
      </c>
      <c r="I7309">
        <v>2</v>
      </c>
      <c r="J7309">
        <v>2</v>
      </c>
      <c r="K7309" t="str">
        <f>LOOKUP(E7309,Types!A:A,Types!B:B)</f>
        <v>Pop</v>
      </c>
      <c r="L7309" t="str">
        <f>LOOKUP(I7309,Types!A:A,Types!B:B)</f>
        <v>Pop</v>
      </c>
      <c r="M7309">
        <f t="shared" si="114"/>
        <v>0</v>
      </c>
    </row>
    <row r="7310" spans="1:13" x14ac:dyDescent="0.2">
      <c r="A7310" t="s">
        <v>1020</v>
      </c>
      <c r="B7310">
        <v>1.29478005692362E-3</v>
      </c>
      <c r="C7310">
        <v>0.14429768919944699</v>
      </c>
      <c r="D7310">
        <v>0.85115516185760498</v>
      </c>
      <c r="E7310">
        <v>2</v>
      </c>
      <c r="F7310">
        <v>0</v>
      </c>
      <c r="G7310">
        <v>0</v>
      </c>
      <c r="H7310">
        <v>1</v>
      </c>
      <c r="I7310">
        <v>2</v>
      </c>
      <c r="J7310">
        <v>2</v>
      </c>
      <c r="K7310" t="str">
        <f>LOOKUP(E7310,Types!A:A,Types!B:B)</f>
        <v>Pop</v>
      </c>
      <c r="L7310" t="str">
        <f>LOOKUP(I7310,Types!A:A,Types!B:B)</f>
        <v>Pop</v>
      </c>
      <c r="M7310">
        <f t="shared" si="114"/>
        <v>0</v>
      </c>
    </row>
    <row r="7311" spans="1:13" x14ac:dyDescent="0.2">
      <c r="A7311" t="s">
        <v>27</v>
      </c>
      <c r="B7311">
        <v>9.6945877885445898E-4</v>
      </c>
      <c r="C7311">
        <v>8.0176055431365897E-2</v>
      </c>
      <c r="D7311">
        <v>0.90305048227310103</v>
      </c>
      <c r="E7311">
        <v>2</v>
      </c>
      <c r="F7311">
        <v>0</v>
      </c>
      <c r="G7311">
        <v>0</v>
      </c>
      <c r="H7311">
        <v>1</v>
      </c>
      <c r="I7311">
        <v>3</v>
      </c>
      <c r="J7311">
        <v>2</v>
      </c>
      <c r="K7311" t="str">
        <f>LOOKUP(E7311,Types!A:A,Types!B:B)</f>
        <v>Pop</v>
      </c>
      <c r="L7311" t="str">
        <f>LOOKUP(I7311,Types!A:A,Types!B:B)</f>
        <v>Tradition</v>
      </c>
      <c r="M7311">
        <f t="shared" si="114"/>
        <v>1</v>
      </c>
    </row>
    <row r="7312" spans="1:13" x14ac:dyDescent="0.2">
      <c r="A7312" t="s">
        <v>1068</v>
      </c>
      <c r="B7312">
        <v>1.0577363427728399E-3</v>
      </c>
      <c r="C7312">
        <v>8.5459865629673004E-2</v>
      </c>
      <c r="D7312">
        <v>0.90939813852310103</v>
      </c>
      <c r="E7312">
        <v>2</v>
      </c>
      <c r="F7312">
        <v>0</v>
      </c>
      <c r="G7312">
        <v>0</v>
      </c>
      <c r="H7312">
        <v>1</v>
      </c>
      <c r="I7312">
        <v>1</v>
      </c>
      <c r="J7312">
        <v>2</v>
      </c>
      <c r="K7312" t="str">
        <f>LOOKUP(E7312,Types!A:A,Types!B:B)</f>
        <v>Pop</v>
      </c>
      <c r="L7312" t="str">
        <f>LOOKUP(I7312,Types!A:A,Types!B:B)</f>
        <v>Art</v>
      </c>
      <c r="M7312">
        <f t="shared" si="114"/>
        <v>-1</v>
      </c>
    </row>
    <row r="7313" spans="1:13" x14ac:dyDescent="0.2">
      <c r="A7313" t="s">
        <v>1496</v>
      </c>
      <c r="B7313">
        <v>1.47870287764817E-3</v>
      </c>
      <c r="C7313">
        <v>0.16475999355316101</v>
      </c>
      <c r="D7313">
        <v>0.81733769178390503</v>
      </c>
      <c r="E7313">
        <v>2</v>
      </c>
      <c r="F7313">
        <v>0</v>
      </c>
      <c r="G7313">
        <v>0</v>
      </c>
      <c r="H7313">
        <v>1</v>
      </c>
      <c r="I7313">
        <v>2</v>
      </c>
      <c r="J7313">
        <v>2</v>
      </c>
      <c r="K7313" t="str">
        <f>LOOKUP(E7313,Types!A:A,Types!B:B)</f>
        <v>Pop</v>
      </c>
      <c r="L7313" t="str">
        <f>LOOKUP(I7313,Types!A:A,Types!B:B)</f>
        <v>Pop</v>
      </c>
      <c r="M7313">
        <f t="shared" si="114"/>
        <v>0</v>
      </c>
    </row>
    <row r="7314" spans="1:13" x14ac:dyDescent="0.2">
      <c r="A7314" t="s">
        <v>108</v>
      </c>
      <c r="B7314">
        <v>1.4347754186019299E-3</v>
      </c>
      <c r="C7314">
        <v>0.150865823030471</v>
      </c>
      <c r="D7314">
        <v>0.84276032447814897</v>
      </c>
      <c r="E7314">
        <v>2</v>
      </c>
      <c r="F7314">
        <v>0</v>
      </c>
      <c r="G7314">
        <v>0</v>
      </c>
      <c r="H7314">
        <v>1</v>
      </c>
      <c r="I7314">
        <v>2</v>
      </c>
      <c r="J7314">
        <v>2</v>
      </c>
      <c r="K7314" t="str">
        <f>LOOKUP(E7314,Types!A:A,Types!B:B)</f>
        <v>Pop</v>
      </c>
      <c r="L7314" t="str">
        <f>LOOKUP(I7314,Types!A:A,Types!B:B)</f>
        <v>Pop</v>
      </c>
      <c r="M7314">
        <f t="shared" si="114"/>
        <v>0</v>
      </c>
    </row>
    <row r="7315" spans="1:13" x14ac:dyDescent="0.2">
      <c r="A7315" t="s">
        <v>1745</v>
      </c>
      <c r="B7315">
        <v>2.1091734524816201E-3</v>
      </c>
      <c r="C7315">
        <v>0.16733746230602201</v>
      </c>
      <c r="D7315">
        <v>0.80320340394973699</v>
      </c>
      <c r="E7315">
        <v>2</v>
      </c>
      <c r="F7315">
        <v>0</v>
      </c>
      <c r="G7315">
        <v>0</v>
      </c>
      <c r="H7315">
        <v>1</v>
      </c>
      <c r="I7315">
        <v>2</v>
      </c>
      <c r="J7315">
        <v>2</v>
      </c>
      <c r="K7315" t="str">
        <f>LOOKUP(E7315,Types!A:A,Types!B:B)</f>
        <v>Pop</v>
      </c>
      <c r="L7315" t="str">
        <f>LOOKUP(I7315,Types!A:A,Types!B:B)</f>
        <v>Pop</v>
      </c>
      <c r="M7315">
        <f t="shared" si="114"/>
        <v>0</v>
      </c>
    </row>
    <row r="7316" spans="1:13" x14ac:dyDescent="0.2">
      <c r="A7316" t="s">
        <v>744</v>
      </c>
      <c r="B7316">
        <v>9.7233522683382002E-4</v>
      </c>
      <c r="C7316">
        <v>5.0551969558000502E-2</v>
      </c>
      <c r="D7316">
        <v>0.92617559432983398</v>
      </c>
      <c r="E7316">
        <v>2</v>
      </c>
      <c r="F7316">
        <v>0</v>
      </c>
      <c r="G7316">
        <v>0</v>
      </c>
      <c r="H7316">
        <v>1</v>
      </c>
      <c r="I7316">
        <v>2</v>
      </c>
      <c r="J7316">
        <v>2</v>
      </c>
      <c r="K7316" t="str">
        <f>LOOKUP(E7316,Types!A:A,Types!B:B)</f>
        <v>Pop</v>
      </c>
      <c r="L7316" t="str">
        <f>LOOKUP(I7316,Types!A:A,Types!B:B)</f>
        <v>Pop</v>
      </c>
      <c r="M7316">
        <f t="shared" si="114"/>
        <v>0</v>
      </c>
    </row>
    <row r="7317" spans="1:13" x14ac:dyDescent="0.2">
      <c r="A7317" t="s">
        <v>275</v>
      </c>
      <c r="B7317">
        <v>1.03333673905581E-3</v>
      </c>
      <c r="C7317">
        <v>0.104488044977188</v>
      </c>
      <c r="D7317">
        <v>0.88771313428878695</v>
      </c>
      <c r="E7317">
        <v>2</v>
      </c>
      <c r="F7317">
        <v>0</v>
      </c>
      <c r="G7317">
        <v>0</v>
      </c>
      <c r="H7317">
        <v>1</v>
      </c>
      <c r="I7317">
        <v>2</v>
      </c>
      <c r="J7317">
        <v>2</v>
      </c>
      <c r="K7317" t="str">
        <f>LOOKUP(E7317,Types!A:A,Types!B:B)</f>
        <v>Pop</v>
      </c>
      <c r="L7317" t="str">
        <f>LOOKUP(I7317,Types!A:A,Types!B:B)</f>
        <v>Pop</v>
      </c>
      <c r="M7317">
        <f t="shared" si="114"/>
        <v>0</v>
      </c>
    </row>
    <row r="7318" spans="1:13" x14ac:dyDescent="0.2">
      <c r="A7318" t="s">
        <v>439</v>
      </c>
      <c r="B7318">
        <v>8.7898346828296705E-4</v>
      </c>
      <c r="C7318">
        <v>9.4089977443218203E-2</v>
      </c>
      <c r="D7318">
        <v>0.88784271478652899</v>
      </c>
      <c r="E7318">
        <v>2</v>
      </c>
      <c r="F7318">
        <v>0</v>
      </c>
      <c r="G7318">
        <v>0</v>
      </c>
      <c r="H7318">
        <v>1</v>
      </c>
      <c r="I7318">
        <v>2</v>
      </c>
      <c r="J7318">
        <v>2</v>
      </c>
      <c r="K7318" t="str">
        <f>LOOKUP(E7318,Types!A:A,Types!B:B)</f>
        <v>Pop</v>
      </c>
      <c r="L7318" t="str">
        <f>LOOKUP(I7318,Types!A:A,Types!B:B)</f>
        <v>Pop</v>
      </c>
      <c r="M7318">
        <f t="shared" si="114"/>
        <v>0</v>
      </c>
    </row>
    <row r="7319" spans="1:13" x14ac:dyDescent="0.2">
      <c r="A7319" t="s">
        <v>1366</v>
      </c>
      <c r="B7319">
        <v>1.11176271457225E-3</v>
      </c>
      <c r="C7319">
        <v>0.16836842894554099</v>
      </c>
      <c r="D7319">
        <v>0.82605761289596502</v>
      </c>
      <c r="E7319">
        <v>2</v>
      </c>
      <c r="F7319">
        <v>0</v>
      </c>
      <c r="G7319">
        <v>0</v>
      </c>
      <c r="H7319">
        <v>1</v>
      </c>
      <c r="I7319">
        <v>2</v>
      </c>
      <c r="J7319">
        <v>2</v>
      </c>
      <c r="K7319" t="str">
        <f>LOOKUP(E7319,Types!A:A,Types!B:B)</f>
        <v>Pop</v>
      </c>
      <c r="L7319" t="str">
        <f>LOOKUP(I7319,Types!A:A,Types!B:B)</f>
        <v>Pop</v>
      </c>
      <c r="M7319">
        <f t="shared" si="114"/>
        <v>0</v>
      </c>
    </row>
    <row r="7320" spans="1:13" x14ac:dyDescent="0.2">
      <c r="A7320" t="s">
        <v>1401</v>
      </c>
      <c r="B7320">
        <v>9.0381421614438295E-4</v>
      </c>
      <c r="C7320">
        <v>3.91227751970291E-2</v>
      </c>
      <c r="D7320">
        <v>0.95246517658233598</v>
      </c>
      <c r="E7320">
        <v>2</v>
      </c>
      <c r="F7320">
        <v>0</v>
      </c>
      <c r="G7320">
        <v>0</v>
      </c>
      <c r="H7320">
        <v>1</v>
      </c>
      <c r="I7320">
        <v>3</v>
      </c>
      <c r="J7320">
        <v>2</v>
      </c>
      <c r="K7320" t="str">
        <f>LOOKUP(E7320,Types!A:A,Types!B:B)</f>
        <v>Pop</v>
      </c>
      <c r="L7320" t="str">
        <f>LOOKUP(I7320,Types!A:A,Types!B:B)</f>
        <v>Tradition</v>
      </c>
      <c r="M7320">
        <f t="shared" si="114"/>
        <v>1</v>
      </c>
    </row>
    <row r="7321" spans="1:13" x14ac:dyDescent="0.2">
      <c r="A7321" t="s">
        <v>864</v>
      </c>
      <c r="B7321">
        <v>9.0037978952750499E-4</v>
      </c>
      <c r="C7321">
        <v>5.5327679961919701E-2</v>
      </c>
      <c r="D7321">
        <v>0.94088929891586304</v>
      </c>
      <c r="E7321">
        <v>2</v>
      </c>
      <c r="F7321">
        <v>0</v>
      </c>
      <c r="G7321">
        <v>0</v>
      </c>
      <c r="H7321">
        <v>1</v>
      </c>
      <c r="I7321">
        <v>3</v>
      </c>
      <c r="J7321">
        <v>2</v>
      </c>
      <c r="K7321" t="str">
        <f>LOOKUP(E7321,Types!A:A,Types!B:B)</f>
        <v>Pop</v>
      </c>
      <c r="L7321" t="str">
        <f>LOOKUP(I7321,Types!A:A,Types!B:B)</f>
        <v>Tradition</v>
      </c>
      <c r="M7321">
        <f t="shared" si="114"/>
        <v>1</v>
      </c>
    </row>
    <row r="7322" spans="1:13" x14ac:dyDescent="0.2">
      <c r="A7322" t="s">
        <v>72</v>
      </c>
      <c r="B7322">
        <v>6.69436820317059E-4</v>
      </c>
      <c r="C7322">
        <v>6.22230432927608E-2</v>
      </c>
      <c r="D7322">
        <v>0.93379527330398504</v>
      </c>
      <c r="E7322">
        <v>2</v>
      </c>
      <c r="F7322">
        <v>0</v>
      </c>
      <c r="G7322">
        <v>0</v>
      </c>
      <c r="H7322">
        <v>1</v>
      </c>
      <c r="I7322">
        <v>1</v>
      </c>
      <c r="J7322">
        <v>2</v>
      </c>
      <c r="K7322" t="str">
        <f>LOOKUP(E7322,Types!A:A,Types!B:B)</f>
        <v>Pop</v>
      </c>
      <c r="L7322" t="str">
        <f>LOOKUP(I7322,Types!A:A,Types!B:B)</f>
        <v>Art</v>
      </c>
      <c r="M7322">
        <f t="shared" si="114"/>
        <v>-1</v>
      </c>
    </row>
    <row r="7323" spans="1:13" x14ac:dyDescent="0.2">
      <c r="A7323" t="s">
        <v>977</v>
      </c>
      <c r="B7323">
        <v>9.1896305093541698E-4</v>
      </c>
      <c r="C7323">
        <v>7.6619535684585502E-2</v>
      </c>
      <c r="D7323">
        <v>0.90907013416290205</v>
      </c>
      <c r="E7323">
        <v>2</v>
      </c>
      <c r="F7323">
        <v>0</v>
      </c>
      <c r="G7323">
        <v>0</v>
      </c>
      <c r="H7323">
        <v>1</v>
      </c>
      <c r="I7323">
        <v>2</v>
      </c>
      <c r="J7323">
        <v>2</v>
      </c>
      <c r="K7323" t="str">
        <f>LOOKUP(E7323,Types!A:A,Types!B:B)</f>
        <v>Pop</v>
      </c>
      <c r="L7323" t="str">
        <f>LOOKUP(I7323,Types!A:A,Types!B:B)</f>
        <v>Pop</v>
      </c>
      <c r="M7323">
        <f t="shared" si="114"/>
        <v>0</v>
      </c>
    </row>
    <row r="7324" spans="1:13" x14ac:dyDescent="0.2">
      <c r="A7324" t="s">
        <v>509</v>
      </c>
      <c r="B7324">
        <v>8.7362469639629104E-4</v>
      </c>
      <c r="C7324">
        <v>7.8196682035923004E-2</v>
      </c>
      <c r="D7324">
        <v>0.915777146816253</v>
      </c>
      <c r="E7324">
        <v>2</v>
      </c>
      <c r="F7324">
        <v>0</v>
      </c>
      <c r="G7324">
        <v>0</v>
      </c>
      <c r="H7324">
        <v>1</v>
      </c>
      <c r="I7324">
        <v>2</v>
      </c>
      <c r="J7324">
        <v>2</v>
      </c>
      <c r="K7324" t="str">
        <f>LOOKUP(E7324,Types!A:A,Types!B:B)</f>
        <v>Pop</v>
      </c>
      <c r="L7324" t="str">
        <f>LOOKUP(I7324,Types!A:A,Types!B:B)</f>
        <v>Pop</v>
      </c>
      <c r="M7324">
        <f t="shared" si="114"/>
        <v>0</v>
      </c>
    </row>
    <row r="7325" spans="1:13" x14ac:dyDescent="0.2">
      <c r="A7325" t="s">
        <v>791</v>
      </c>
      <c r="B7325">
        <v>6.8531581200659199E-4</v>
      </c>
      <c r="C7325">
        <v>7.0516489446163094E-2</v>
      </c>
      <c r="D7325">
        <v>0.92582523822784402</v>
      </c>
      <c r="E7325">
        <v>2</v>
      </c>
      <c r="F7325">
        <v>0</v>
      </c>
      <c r="G7325">
        <v>0</v>
      </c>
      <c r="H7325">
        <v>1</v>
      </c>
      <c r="I7325">
        <v>2</v>
      </c>
      <c r="J7325">
        <v>2</v>
      </c>
      <c r="K7325" t="str">
        <f>LOOKUP(E7325,Types!A:A,Types!B:B)</f>
        <v>Pop</v>
      </c>
      <c r="L7325" t="str">
        <f>LOOKUP(I7325,Types!A:A,Types!B:B)</f>
        <v>Pop</v>
      </c>
      <c r="M7325">
        <f t="shared" si="114"/>
        <v>0</v>
      </c>
    </row>
    <row r="7326" spans="1:13" x14ac:dyDescent="0.2">
      <c r="A7326" t="s">
        <v>491</v>
      </c>
      <c r="B7326">
        <v>1.1718191672116501E-3</v>
      </c>
      <c r="C7326">
        <v>0.18763059377670199</v>
      </c>
      <c r="D7326">
        <v>0.80043196678161599</v>
      </c>
      <c r="E7326">
        <v>2</v>
      </c>
      <c r="F7326">
        <v>0</v>
      </c>
      <c r="G7326">
        <v>0</v>
      </c>
      <c r="H7326">
        <v>1</v>
      </c>
      <c r="I7326">
        <v>1</v>
      </c>
      <c r="J7326">
        <v>2</v>
      </c>
      <c r="K7326" t="str">
        <f>LOOKUP(E7326,Types!A:A,Types!B:B)</f>
        <v>Pop</v>
      </c>
      <c r="L7326" t="str">
        <f>LOOKUP(I7326,Types!A:A,Types!B:B)</f>
        <v>Art</v>
      </c>
      <c r="M7326">
        <f t="shared" si="114"/>
        <v>-1</v>
      </c>
    </row>
    <row r="7327" spans="1:13" x14ac:dyDescent="0.2">
      <c r="A7327" t="s">
        <v>1384</v>
      </c>
      <c r="B7327">
        <v>1.36232760269194E-3</v>
      </c>
      <c r="C7327">
        <v>0.259649008512496</v>
      </c>
      <c r="D7327">
        <v>0.73464703559875399</v>
      </c>
      <c r="E7327">
        <v>2</v>
      </c>
      <c r="F7327">
        <v>0</v>
      </c>
      <c r="G7327">
        <v>0</v>
      </c>
      <c r="H7327">
        <v>1</v>
      </c>
      <c r="I7327">
        <v>1</v>
      </c>
      <c r="J7327">
        <v>2</v>
      </c>
      <c r="K7327" t="str">
        <f>LOOKUP(E7327,Types!A:A,Types!B:B)</f>
        <v>Pop</v>
      </c>
      <c r="L7327" t="str">
        <f>LOOKUP(I7327,Types!A:A,Types!B:B)</f>
        <v>Art</v>
      </c>
      <c r="M7327">
        <f t="shared" si="114"/>
        <v>-1</v>
      </c>
    </row>
  </sheetData>
  <autoFilter ref="A1:M73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0"/>
  <sheetViews>
    <sheetView workbookViewId="0">
      <selection activeCell="F3" sqref="F3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2456</v>
      </c>
      <c r="C1" t="s">
        <v>2457</v>
      </c>
      <c r="D1" t="s">
        <v>2449</v>
      </c>
      <c r="E1" t="s">
        <v>2467</v>
      </c>
    </row>
    <row r="2" spans="1:5" x14ac:dyDescent="0.2">
      <c r="A2" t="s">
        <v>1520</v>
      </c>
      <c r="B2" t="s">
        <v>2454</v>
      </c>
      <c r="C2" t="s">
        <v>2453</v>
      </c>
      <c r="D2">
        <v>-1</v>
      </c>
      <c r="E2">
        <v>0</v>
      </c>
    </row>
    <row r="3" spans="1:5" x14ac:dyDescent="0.2">
      <c r="A3" t="s">
        <v>1436</v>
      </c>
      <c r="B3" t="s">
        <v>2454</v>
      </c>
      <c r="C3" t="s">
        <v>2453</v>
      </c>
      <c r="D3">
        <v>-1</v>
      </c>
      <c r="E3">
        <v>0</v>
      </c>
    </row>
    <row r="4" spans="1:5" x14ac:dyDescent="0.2">
      <c r="A4" t="s">
        <v>1591</v>
      </c>
      <c r="B4" t="s">
        <v>2454</v>
      </c>
      <c r="C4" t="s">
        <v>2453</v>
      </c>
      <c r="D4">
        <v>-1</v>
      </c>
      <c r="E4">
        <v>0</v>
      </c>
    </row>
    <row r="5" spans="1:5" x14ac:dyDescent="0.2">
      <c r="A5" t="s">
        <v>964</v>
      </c>
      <c r="B5" t="s">
        <v>2454</v>
      </c>
      <c r="C5" t="s">
        <v>2453</v>
      </c>
      <c r="D5">
        <v>-1</v>
      </c>
      <c r="E5">
        <v>0</v>
      </c>
    </row>
    <row r="6" spans="1:5" x14ac:dyDescent="0.2">
      <c r="A6" t="s">
        <v>1680</v>
      </c>
      <c r="B6" t="s">
        <v>2454</v>
      </c>
      <c r="C6" t="s">
        <v>2453</v>
      </c>
      <c r="D6">
        <v>-1</v>
      </c>
      <c r="E6">
        <v>0</v>
      </c>
    </row>
    <row r="7" spans="1:5" x14ac:dyDescent="0.2">
      <c r="A7" t="s">
        <v>602</v>
      </c>
      <c r="B7" t="s">
        <v>2454</v>
      </c>
      <c r="C7" t="s">
        <v>2453</v>
      </c>
      <c r="D7">
        <v>-1</v>
      </c>
      <c r="E7">
        <v>0</v>
      </c>
    </row>
    <row r="8" spans="1:5" x14ac:dyDescent="0.2">
      <c r="A8" t="s">
        <v>1527</v>
      </c>
      <c r="B8" t="s">
        <v>2453</v>
      </c>
      <c r="C8" t="s">
        <v>2454</v>
      </c>
      <c r="D8">
        <v>1</v>
      </c>
      <c r="E8">
        <v>0</v>
      </c>
    </row>
    <row r="9" spans="1:5" x14ac:dyDescent="0.2">
      <c r="A9" t="s">
        <v>2038</v>
      </c>
      <c r="B9" t="s">
        <v>2454</v>
      </c>
      <c r="C9" t="s">
        <v>2453</v>
      </c>
      <c r="D9">
        <v>-1</v>
      </c>
      <c r="E9">
        <v>0</v>
      </c>
    </row>
    <row r="10" spans="1:5" x14ac:dyDescent="0.2">
      <c r="A10" t="s">
        <v>717</v>
      </c>
      <c r="B10" t="s">
        <v>2454</v>
      </c>
      <c r="C10" t="s">
        <v>2453</v>
      </c>
      <c r="D10">
        <v>-1</v>
      </c>
      <c r="E10">
        <v>0</v>
      </c>
    </row>
    <row r="11" spans="1:5" x14ac:dyDescent="0.2">
      <c r="A11" t="s">
        <v>598</v>
      </c>
      <c r="B11" t="s">
        <v>2454</v>
      </c>
      <c r="C11" t="s">
        <v>2453</v>
      </c>
      <c r="D11">
        <v>-1</v>
      </c>
      <c r="E11">
        <v>0</v>
      </c>
    </row>
    <row r="12" spans="1:5" x14ac:dyDescent="0.2">
      <c r="A12" t="s">
        <v>1069</v>
      </c>
      <c r="B12" t="s">
        <v>2454</v>
      </c>
      <c r="C12" t="s">
        <v>2453</v>
      </c>
      <c r="D12">
        <v>-1</v>
      </c>
      <c r="E12">
        <v>0</v>
      </c>
    </row>
    <row r="13" spans="1:5" x14ac:dyDescent="0.2">
      <c r="A13" t="s">
        <v>1700</v>
      </c>
      <c r="B13" t="s">
        <v>2454</v>
      </c>
      <c r="C13" t="s">
        <v>2453</v>
      </c>
      <c r="D13">
        <v>-1</v>
      </c>
      <c r="E13">
        <v>0</v>
      </c>
    </row>
    <row r="14" spans="1:5" x14ac:dyDescent="0.2">
      <c r="A14" t="s">
        <v>247</v>
      </c>
      <c r="B14" t="s">
        <v>2454</v>
      </c>
      <c r="C14" t="s">
        <v>2453</v>
      </c>
      <c r="D14">
        <v>-1</v>
      </c>
      <c r="E14">
        <v>0</v>
      </c>
    </row>
    <row r="15" spans="1:5" x14ac:dyDescent="0.2">
      <c r="A15" t="s">
        <v>1504</v>
      </c>
      <c r="B15" t="s">
        <v>2454</v>
      </c>
      <c r="C15" t="s">
        <v>2453</v>
      </c>
      <c r="D15">
        <v>-1</v>
      </c>
      <c r="E15">
        <v>0</v>
      </c>
    </row>
    <row r="16" spans="1:5" x14ac:dyDescent="0.2">
      <c r="A16" t="s">
        <v>1094</v>
      </c>
      <c r="B16" t="s">
        <v>2453</v>
      </c>
      <c r="C16" t="s">
        <v>2454</v>
      </c>
      <c r="D16">
        <v>1</v>
      </c>
      <c r="E16">
        <v>0</v>
      </c>
    </row>
    <row r="17" spans="1:5" x14ac:dyDescent="0.2">
      <c r="A17" t="s">
        <v>2117</v>
      </c>
      <c r="B17" t="s">
        <v>2454</v>
      </c>
      <c r="C17" t="s">
        <v>2453</v>
      </c>
      <c r="D17">
        <v>-1</v>
      </c>
      <c r="E17">
        <v>0</v>
      </c>
    </row>
    <row r="18" spans="1:5" x14ac:dyDescent="0.2">
      <c r="A18" t="s">
        <v>1313</v>
      </c>
      <c r="B18" t="s">
        <v>2454</v>
      </c>
      <c r="C18" t="s">
        <v>2453</v>
      </c>
      <c r="D18">
        <v>-1</v>
      </c>
      <c r="E18">
        <v>0</v>
      </c>
    </row>
    <row r="19" spans="1:5" x14ac:dyDescent="0.2">
      <c r="A19" t="s">
        <v>1541</v>
      </c>
      <c r="B19" t="s">
        <v>2454</v>
      </c>
      <c r="C19" t="s">
        <v>2453</v>
      </c>
      <c r="D19">
        <v>-1</v>
      </c>
      <c r="E19">
        <v>0</v>
      </c>
    </row>
    <row r="20" spans="1:5" x14ac:dyDescent="0.2">
      <c r="A20" t="s">
        <v>1717</v>
      </c>
      <c r="B20" t="s">
        <v>2454</v>
      </c>
      <c r="C20" t="s">
        <v>2453</v>
      </c>
      <c r="D20">
        <v>-1</v>
      </c>
      <c r="E20">
        <v>0</v>
      </c>
    </row>
    <row r="21" spans="1:5" x14ac:dyDescent="0.2">
      <c r="A21" t="s">
        <v>1567</v>
      </c>
      <c r="B21" t="s">
        <v>2454</v>
      </c>
      <c r="C21" t="s">
        <v>2455</v>
      </c>
      <c r="D21">
        <v>1</v>
      </c>
      <c r="E21">
        <v>0</v>
      </c>
    </row>
    <row r="22" spans="1:5" x14ac:dyDescent="0.2">
      <c r="A22" t="s">
        <v>2323</v>
      </c>
      <c r="B22" t="s">
        <v>2454</v>
      </c>
      <c r="C22" t="s">
        <v>2455</v>
      </c>
      <c r="D22">
        <v>1</v>
      </c>
      <c r="E22">
        <v>0</v>
      </c>
    </row>
    <row r="23" spans="1:5" x14ac:dyDescent="0.2">
      <c r="A23" t="s">
        <v>769</v>
      </c>
      <c r="B23" t="s">
        <v>2454</v>
      </c>
      <c r="C23" t="s">
        <v>2453</v>
      </c>
      <c r="D23">
        <v>-1</v>
      </c>
      <c r="E23">
        <v>0</v>
      </c>
    </row>
    <row r="24" spans="1:5" x14ac:dyDescent="0.2">
      <c r="A24" t="s">
        <v>1314</v>
      </c>
      <c r="B24" t="s">
        <v>2454</v>
      </c>
      <c r="C24" t="s">
        <v>2455</v>
      </c>
      <c r="D24">
        <v>1</v>
      </c>
      <c r="E24">
        <v>0</v>
      </c>
    </row>
    <row r="25" spans="1:5" x14ac:dyDescent="0.2">
      <c r="A25" t="s">
        <v>1169</v>
      </c>
      <c r="B25" t="s">
        <v>2454</v>
      </c>
      <c r="C25" t="s">
        <v>2453</v>
      </c>
      <c r="D25">
        <v>-1</v>
      </c>
      <c r="E25">
        <v>0</v>
      </c>
    </row>
    <row r="26" spans="1:5" x14ac:dyDescent="0.2">
      <c r="A26" t="s">
        <v>803</v>
      </c>
      <c r="B26" t="s">
        <v>2454</v>
      </c>
      <c r="C26" t="s">
        <v>2453</v>
      </c>
      <c r="D26">
        <v>-1</v>
      </c>
      <c r="E26">
        <v>0</v>
      </c>
    </row>
    <row r="27" spans="1:5" x14ac:dyDescent="0.2">
      <c r="A27" t="s">
        <v>548</v>
      </c>
      <c r="B27" t="s">
        <v>2454</v>
      </c>
      <c r="C27" t="s">
        <v>2453</v>
      </c>
      <c r="D27">
        <v>-1</v>
      </c>
      <c r="E27">
        <v>0</v>
      </c>
    </row>
    <row r="28" spans="1:5" x14ac:dyDescent="0.2">
      <c r="A28" t="s">
        <v>2165</v>
      </c>
      <c r="B28" t="s">
        <v>2454</v>
      </c>
      <c r="C28" t="s">
        <v>2453</v>
      </c>
      <c r="D28">
        <v>-1</v>
      </c>
      <c r="E28">
        <v>0</v>
      </c>
    </row>
    <row r="29" spans="1:5" x14ac:dyDescent="0.2">
      <c r="A29" t="s">
        <v>745</v>
      </c>
      <c r="B29" t="s">
        <v>2454</v>
      </c>
      <c r="C29" t="s">
        <v>2453</v>
      </c>
      <c r="D29">
        <v>-1</v>
      </c>
      <c r="E29">
        <v>0</v>
      </c>
    </row>
    <row r="30" spans="1:5" x14ac:dyDescent="0.2">
      <c r="A30" t="s">
        <v>2284</v>
      </c>
      <c r="B30" t="s">
        <v>2454</v>
      </c>
      <c r="C30" t="s">
        <v>2453</v>
      </c>
      <c r="D30">
        <v>-1</v>
      </c>
      <c r="E30">
        <v>0</v>
      </c>
    </row>
    <row r="31" spans="1:5" x14ac:dyDescent="0.2">
      <c r="A31" t="s">
        <v>1368</v>
      </c>
      <c r="B31" t="s">
        <v>2454</v>
      </c>
      <c r="C31" t="s">
        <v>2453</v>
      </c>
      <c r="D31">
        <v>-1</v>
      </c>
      <c r="E31">
        <v>0</v>
      </c>
    </row>
    <row r="32" spans="1:5" x14ac:dyDescent="0.2">
      <c r="A32" t="s">
        <v>1195</v>
      </c>
      <c r="B32" t="s">
        <v>2454</v>
      </c>
      <c r="C32" t="s">
        <v>2453</v>
      </c>
      <c r="D32">
        <v>-1</v>
      </c>
      <c r="E32">
        <v>0</v>
      </c>
    </row>
    <row r="33" spans="1:5" x14ac:dyDescent="0.2">
      <c r="A33" t="s">
        <v>933</v>
      </c>
      <c r="B33" t="s">
        <v>2454</v>
      </c>
      <c r="C33" t="s">
        <v>2453</v>
      </c>
      <c r="D33">
        <v>-1</v>
      </c>
      <c r="E33">
        <v>0</v>
      </c>
    </row>
    <row r="34" spans="1:5" x14ac:dyDescent="0.2">
      <c r="A34" t="s">
        <v>492</v>
      </c>
      <c r="B34" t="s">
        <v>2454</v>
      </c>
      <c r="C34" t="s">
        <v>2453</v>
      </c>
      <c r="D34">
        <v>-1</v>
      </c>
      <c r="E34">
        <v>0</v>
      </c>
    </row>
    <row r="35" spans="1:5" x14ac:dyDescent="0.2">
      <c r="A35" t="s">
        <v>808</v>
      </c>
      <c r="B35" t="s">
        <v>2454</v>
      </c>
      <c r="C35" t="s">
        <v>2453</v>
      </c>
      <c r="D35">
        <v>-1</v>
      </c>
      <c r="E35">
        <v>0</v>
      </c>
    </row>
    <row r="36" spans="1:5" x14ac:dyDescent="0.2">
      <c r="A36" t="s">
        <v>1646</v>
      </c>
      <c r="B36" t="s">
        <v>2454</v>
      </c>
      <c r="C36" t="s">
        <v>2453</v>
      </c>
      <c r="D36">
        <v>-1</v>
      </c>
      <c r="E36">
        <v>0</v>
      </c>
    </row>
    <row r="37" spans="1:5" x14ac:dyDescent="0.2">
      <c r="A37" t="s">
        <v>1854</v>
      </c>
      <c r="B37" t="s">
        <v>2454</v>
      </c>
      <c r="C37" t="s">
        <v>2453</v>
      </c>
      <c r="D37">
        <v>-1</v>
      </c>
      <c r="E37">
        <v>0</v>
      </c>
    </row>
    <row r="38" spans="1:5" x14ac:dyDescent="0.2">
      <c r="A38" t="s">
        <v>440</v>
      </c>
      <c r="B38" t="s">
        <v>2454</v>
      </c>
      <c r="C38" t="s">
        <v>2453</v>
      </c>
      <c r="D38">
        <v>-1</v>
      </c>
      <c r="E38">
        <v>0</v>
      </c>
    </row>
    <row r="39" spans="1:5" x14ac:dyDescent="0.2">
      <c r="A39" t="s">
        <v>1831</v>
      </c>
      <c r="B39" t="s">
        <v>2454</v>
      </c>
      <c r="C39" t="s">
        <v>2453</v>
      </c>
      <c r="D39">
        <v>-1</v>
      </c>
      <c r="E39">
        <v>0</v>
      </c>
    </row>
    <row r="40" spans="1:5" x14ac:dyDescent="0.2">
      <c r="A40" t="s">
        <v>409</v>
      </c>
      <c r="B40" t="s">
        <v>2454</v>
      </c>
      <c r="C40" t="s">
        <v>2453</v>
      </c>
      <c r="D40">
        <v>-1</v>
      </c>
      <c r="E40">
        <v>0</v>
      </c>
    </row>
    <row r="41" spans="1:5" x14ac:dyDescent="0.2">
      <c r="A41" t="s">
        <v>813</v>
      </c>
      <c r="B41" t="s">
        <v>2454</v>
      </c>
      <c r="C41" t="s">
        <v>2453</v>
      </c>
      <c r="D41">
        <v>-1</v>
      </c>
      <c r="E41">
        <v>0</v>
      </c>
    </row>
    <row r="42" spans="1:5" x14ac:dyDescent="0.2">
      <c r="A42" t="s">
        <v>1059</v>
      </c>
      <c r="B42" t="s">
        <v>2454</v>
      </c>
      <c r="C42" t="s">
        <v>2453</v>
      </c>
      <c r="D42">
        <v>-1</v>
      </c>
      <c r="E42">
        <v>0</v>
      </c>
    </row>
    <row r="43" spans="1:5" x14ac:dyDescent="0.2">
      <c r="A43" t="s">
        <v>1376</v>
      </c>
      <c r="B43" t="s">
        <v>2454</v>
      </c>
      <c r="C43" t="s">
        <v>2453</v>
      </c>
      <c r="D43">
        <v>-1</v>
      </c>
      <c r="E43">
        <v>0</v>
      </c>
    </row>
    <row r="44" spans="1:5" x14ac:dyDescent="0.2">
      <c r="A44" t="s">
        <v>40</v>
      </c>
      <c r="B44" t="s">
        <v>2454</v>
      </c>
      <c r="C44" t="s">
        <v>2453</v>
      </c>
      <c r="D44">
        <v>-1</v>
      </c>
      <c r="E44">
        <v>0</v>
      </c>
    </row>
    <row r="45" spans="1:5" x14ac:dyDescent="0.2">
      <c r="A45" t="s">
        <v>1377</v>
      </c>
      <c r="B45" t="s">
        <v>2454</v>
      </c>
      <c r="C45" t="s">
        <v>2453</v>
      </c>
      <c r="D45">
        <v>-1</v>
      </c>
      <c r="E45">
        <v>0</v>
      </c>
    </row>
    <row r="46" spans="1:5" x14ac:dyDescent="0.2">
      <c r="A46" t="s">
        <v>880</v>
      </c>
      <c r="B46" t="s">
        <v>2454</v>
      </c>
      <c r="C46" t="s">
        <v>2453</v>
      </c>
      <c r="D46">
        <v>-1</v>
      </c>
      <c r="E46">
        <v>0</v>
      </c>
    </row>
    <row r="47" spans="1:5" x14ac:dyDescent="0.2">
      <c r="A47" t="s">
        <v>2382</v>
      </c>
      <c r="B47" t="s">
        <v>2454</v>
      </c>
      <c r="C47" t="s">
        <v>2453</v>
      </c>
      <c r="D47">
        <v>-1</v>
      </c>
      <c r="E47">
        <v>0</v>
      </c>
    </row>
    <row r="48" spans="1:5" x14ac:dyDescent="0.2">
      <c r="A48" t="s">
        <v>112</v>
      </c>
      <c r="B48" t="s">
        <v>2454</v>
      </c>
      <c r="C48" t="s">
        <v>2453</v>
      </c>
      <c r="D48">
        <v>-1</v>
      </c>
      <c r="E48">
        <v>0</v>
      </c>
    </row>
    <row r="49" spans="1:5" x14ac:dyDescent="0.2">
      <c r="A49" t="s">
        <v>2009</v>
      </c>
      <c r="B49" t="s">
        <v>2454</v>
      </c>
      <c r="C49" t="s">
        <v>2453</v>
      </c>
      <c r="D49">
        <v>-1</v>
      </c>
      <c r="E49">
        <v>0</v>
      </c>
    </row>
    <row r="50" spans="1:5" x14ac:dyDescent="0.2">
      <c r="A50" t="s">
        <v>1117</v>
      </c>
      <c r="B50" t="s">
        <v>2454</v>
      </c>
      <c r="C50" t="s">
        <v>2453</v>
      </c>
      <c r="D50">
        <v>-1</v>
      </c>
      <c r="E50">
        <v>0</v>
      </c>
    </row>
    <row r="51" spans="1:5" x14ac:dyDescent="0.2">
      <c r="A51" t="s">
        <v>1798</v>
      </c>
      <c r="B51" t="s">
        <v>2454</v>
      </c>
      <c r="C51" t="s">
        <v>2453</v>
      </c>
      <c r="D51">
        <v>-1</v>
      </c>
      <c r="E51">
        <v>0</v>
      </c>
    </row>
    <row r="52" spans="1:5" x14ac:dyDescent="0.2">
      <c r="A52" t="s">
        <v>1719</v>
      </c>
      <c r="B52" t="s">
        <v>2454</v>
      </c>
      <c r="C52" t="s">
        <v>2453</v>
      </c>
      <c r="D52">
        <v>-1</v>
      </c>
      <c r="E52">
        <v>0</v>
      </c>
    </row>
    <row r="53" spans="1:5" x14ac:dyDescent="0.2">
      <c r="A53" t="s">
        <v>2438</v>
      </c>
      <c r="B53" t="s">
        <v>2454</v>
      </c>
      <c r="C53" t="s">
        <v>2453</v>
      </c>
      <c r="D53">
        <v>-1</v>
      </c>
      <c r="E53">
        <v>0</v>
      </c>
    </row>
    <row r="54" spans="1:5" x14ac:dyDescent="0.2">
      <c r="A54" t="s">
        <v>1827</v>
      </c>
      <c r="B54" t="s">
        <v>2454</v>
      </c>
      <c r="C54" t="s">
        <v>2453</v>
      </c>
      <c r="D54">
        <v>-1</v>
      </c>
      <c r="E54">
        <v>0</v>
      </c>
    </row>
    <row r="55" spans="1:5" x14ac:dyDescent="0.2">
      <c r="A55" t="s">
        <v>1424</v>
      </c>
      <c r="B55" t="s">
        <v>2454</v>
      </c>
      <c r="C55" t="s">
        <v>2453</v>
      </c>
      <c r="D55">
        <v>-1</v>
      </c>
      <c r="E55">
        <v>0</v>
      </c>
    </row>
    <row r="56" spans="1:5" x14ac:dyDescent="0.2">
      <c r="A56" t="s">
        <v>1671</v>
      </c>
      <c r="B56" t="s">
        <v>2454</v>
      </c>
      <c r="C56" t="s">
        <v>2453</v>
      </c>
      <c r="D56">
        <v>-1</v>
      </c>
      <c r="E56">
        <v>0</v>
      </c>
    </row>
    <row r="57" spans="1:5" x14ac:dyDescent="0.2">
      <c r="A57" t="s">
        <v>2172</v>
      </c>
      <c r="B57" t="s">
        <v>2454</v>
      </c>
      <c r="C57" t="s">
        <v>2453</v>
      </c>
      <c r="D57">
        <v>-1</v>
      </c>
      <c r="E57">
        <v>0</v>
      </c>
    </row>
    <row r="58" spans="1:5" x14ac:dyDescent="0.2">
      <c r="A58" t="s">
        <v>1718</v>
      </c>
      <c r="B58" t="s">
        <v>2454</v>
      </c>
      <c r="C58" t="s">
        <v>2453</v>
      </c>
      <c r="D58">
        <v>-1</v>
      </c>
      <c r="E58">
        <v>0</v>
      </c>
    </row>
    <row r="59" spans="1:5" x14ac:dyDescent="0.2">
      <c r="A59" t="s">
        <v>676</v>
      </c>
      <c r="B59" t="s">
        <v>2454</v>
      </c>
      <c r="C59" t="s">
        <v>2453</v>
      </c>
      <c r="D59">
        <v>-1</v>
      </c>
      <c r="E59">
        <v>0</v>
      </c>
    </row>
    <row r="60" spans="1:5" x14ac:dyDescent="0.2">
      <c r="A60" t="s">
        <v>1238</v>
      </c>
      <c r="B60" t="s">
        <v>2454</v>
      </c>
      <c r="C60" t="s">
        <v>2453</v>
      </c>
      <c r="D60">
        <v>-1</v>
      </c>
      <c r="E60">
        <v>0</v>
      </c>
    </row>
    <row r="61" spans="1:5" x14ac:dyDescent="0.2">
      <c r="A61" t="s">
        <v>257</v>
      </c>
      <c r="B61" t="s">
        <v>2454</v>
      </c>
      <c r="C61" t="s">
        <v>2453</v>
      </c>
      <c r="D61">
        <v>-1</v>
      </c>
      <c r="E61">
        <v>0</v>
      </c>
    </row>
    <row r="62" spans="1:5" x14ac:dyDescent="0.2">
      <c r="A62" t="s">
        <v>2033</v>
      </c>
      <c r="B62" t="s">
        <v>2454</v>
      </c>
      <c r="C62" t="s">
        <v>2453</v>
      </c>
      <c r="D62">
        <v>-1</v>
      </c>
      <c r="E62">
        <v>0</v>
      </c>
    </row>
    <row r="63" spans="1:5" x14ac:dyDescent="0.2">
      <c r="A63" t="s">
        <v>266</v>
      </c>
      <c r="B63" t="s">
        <v>2454</v>
      </c>
      <c r="C63" t="s">
        <v>2453</v>
      </c>
      <c r="D63">
        <v>-1</v>
      </c>
      <c r="E63">
        <v>0</v>
      </c>
    </row>
    <row r="64" spans="1:5" x14ac:dyDescent="0.2">
      <c r="A64" t="s">
        <v>518</v>
      </c>
      <c r="B64" t="s">
        <v>2454</v>
      </c>
      <c r="C64" t="s">
        <v>2453</v>
      </c>
      <c r="D64">
        <v>-1</v>
      </c>
      <c r="E64">
        <v>0</v>
      </c>
    </row>
    <row r="65" spans="1:5" x14ac:dyDescent="0.2">
      <c r="A65" t="s">
        <v>16</v>
      </c>
      <c r="B65" t="s">
        <v>2454</v>
      </c>
      <c r="C65" t="s">
        <v>2453</v>
      </c>
      <c r="D65">
        <v>-1</v>
      </c>
      <c r="E65">
        <v>0</v>
      </c>
    </row>
    <row r="66" spans="1:5" x14ac:dyDescent="0.2">
      <c r="A66" t="s">
        <v>1011</v>
      </c>
      <c r="B66" t="s">
        <v>2454</v>
      </c>
      <c r="C66" t="s">
        <v>2453</v>
      </c>
      <c r="D66">
        <v>-1</v>
      </c>
      <c r="E66">
        <v>0</v>
      </c>
    </row>
    <row r="67" spans="1:5" x14ac:dyDescent="0.2">
      <c r="A67" t="s">
        <v>2012</v>
      </c>
      <c r="B67" t="s">
        <v>2454</v>
      </c>
      <c r="C67" t="s">
        <v>2453</v>
      </c>
      <c r="D67">
        <v>-1</v>
      </c>
      <c r="E67">
        <v>0</v>
      </c>
    </row>
    <row r="68" spans="1:5" x14ac:dyDescent="0.2">
      <c r="A68" t="s">
        <v>1645</v>
      </c>
      <c r="B68" t="s">
        <v>2454</v>
      </c>
      <c r="C68" t="s">
        <v>2453</v>
      </c>
      <c r="D68">
        <v>-1</v>
      </c>
      <c r="E68">
        <v>0</v>
      </c>
    </row>
    <row r="69" spans="1:5" x14ac:dyDescent="0.2">
      <c r="A69" t="s">
        <v>2370</v>
      </c>
      <c r="B69" t="s">
        <v>2454</v>
      </c>
      <c r="C69" t="s">
        <v>2453</v>
      </c>
      <c r="D69">
        <v>-1</v>
      </c>
      <c r="E69">
        <v>0</v>
      </c>
    </row>
    <row r="70" spans="1:5" x14ac:dyDescent="0.2">
      <c r="A70" t="s">
        <v>93</v>
      </c>
      <c r="B70" t="s">
        <v>2454</v>
      </c>
      <c r="C70" t="s">
        <v>2453</v>
      </c>
      <c r="D70">
        <v>-1</v>
      </c>
      <c r="E70">
        <v>0</v>
      </c>
    </row>
    <row r="71" spans="1:5" x14ac:dyDescent="0.2">
      <c r="A71" t="s">
        <v>206</v>
      </c>
      <c r="B71" t="s">
        <v>2454</v>
      </c>
      <c r="C71" t="s">
        <v>2453</v>
      </c>
      <c r="D71">
        <v>-1</v>
      </c>
      <c r="E71">
        <v>0</v>
      </c>
    </row>
    <row r="72" spans="1:5" x14ac:dyDescent="0.2">
      <c r="A72" t="s">
        <v>565</v>
      </c>
      <c r="B72" t="s">
        <v>2454</v>
      </c>
      <c r="C72" t="s">
        <v>2453</v>
      </c>
      <c r="D72">
        <v>-1</v>
      </c>
      <c r="E72">
        <v>0</v>
      </c>
    </row>
    <row r="73" spans="1:5" x14ac:dyDescent="0.2">
      <c r="A73" t="s">
        <v>1210</v>
      </c>
      <c r="B73" t="s">
        <v>2454</v>
      </c>
      <c r="C73" t="s">
        <v>2453</v>
      </c>
      <c r="D73">
        <v>-1</v>
      </c>
      <c r="E73">
        <v>0</v>
      </c>
    </row>
    <row r="74" spans="1:5" x14ac:dyDescent="0.2">
      <c r="A74" t="s">
        <v>1164</v>
      </c>
      <c r="B74" t="s">
        <v>2454</v>
      </c>
      <c r="C74" t="s">
        <v>2453</v>
      </c>
      <c r="D74">
        <v>-1</v>
      </c>
      <c r="E74">
        <v>0</v>
      </c>
    </row>
    <row r="75" spans="1:5" x14ac:dyDescent="0.2">
      <c r="A75" t="s">
        <v>674</v>
      </c>
      <c r="B75" t="s">
        <v>2454</v>
      </c>
      <c r="C75" t="s">
        <v>2453</v>
      </c>
      <c r="D75">
        <v>-1</v>
      </c>
      <c r="E75">
        <v>0</v>
      </c>
    </row>
    <row r="76" spans="1:5" x14ac:dyDescent="0.2">
      <c r="A76" t="s">
        <v>1685</v>
      </c>
      <c r="B76" t="s">
        <v>2454</v>
      </c>
      <c r="C76" t="s">
        <v>2453</v>
      </c>
      <c r="D76">
        <v>-1</v>
      </c>
      <c r="E76">
        <v>0</v>
      </c>
    </row>
    <row r="77" spans="1:5" x14ac:dyDescent="0.2">
      <c r="A77" t="s">
        <v>1217</v>
      </c>
      <c r="B77" t="s">
        <v>2454</v>
      </c>
      <c r="C77" t="s">
        <v>2453</v>
      </c>
      <c r="D77">
        <v>-1</v>
      </c>
      <c r="E77">
        <v>0</v>
      </c>
    </row>
    <row r="78" spans="1:5" x14ac:dyDescent="0.2">
      <c r="A78" t="s">
        <v>2186</v>
      </c>
      <c r="B78" t="s">
        <v>2454</v>
      </c>
      <c r="C78" t="s">
        <v>2453</v>
      </c>
      <c r="D78">
        <v>-1</v>
      </c>
      <c r="E78">
        <v>0</v>
      </c>
    </row>
    <row r="79" spans="1:5" x14ac:dyDescent="0.2">
      <c r="A79" t="s">
        <v>1087</v>
      </c>
      <c r="B79" t="s">
        <v>2454</v>
      </c>
      <c r="C79" t="s">
        <v>2453</v>
      </c>
      <c r="D79">
        <v>-1</v>
      </c>
      <c r="E79">
        <v>0</v>
      </c>
    </row>
    <row r="80" spans="1:5" x14ac:dyDescent="0.2">
      <c r="A80" t="s">
        <v>27</v>
      </c>
      <c r="B80" t="s">
        <v>2454</v>
      </c>
      <c r="C80" t="s">
        <v>2455</v>
      </c>
      <c r="D80">
        <v>1</v>
      </c>
      <c r="E80">
        <v>0</v>
      </c>
    </row>
    <row r="81" spans="1:5" x14ac:dyDescent="0.2">
      <c r="A81" t="s">
        <v>2089</v>
      </c>
      <c r="B81" t="s">
        <v>2454</v>
      </c>
      <c r="C81" t="s">
        <v>2453</v>
      </c>
      <c r="D81">
        <v>-1</v>
      </c>
      <c r="E81">
        <v>0</v>
      </c>
    </row>
    <row r="82" spans="1:5" x14ac:dyDescent="0.2">
      <c r="A82" t="s">
        <v>1493</v>
      </c>
      <c r="B82" t="s">
        <v>2454</v>
      </c>
      <c r="C82" t="s">
        <v>2453</v>
      </c>
      <c r="D82">
        <v>-1</v>
      </c>
      <c r="E82">
        <v>0</v>
      </c>
    </row>
    <row r="83" spans="1:5" x14ac:dyDescent="0.2">
      <c r="A83" t="s">
        <v>1858</v>
      </c>
      <c r="B83" t="s">
        <v>2453</v>
      </c>
      <c r="C83" t="s">
        <v>2454</v>
      </c>
      <c r="D83">
        <v>1</v>
      </c>
      <c r="E83">
        <v>0</v>
      </c>
    </row>
    <row r="84" spans="1:5" x14ac:dyDescent="0.2">
      <c r="A84" t="s">
        <v>1017</v>
      </c>
      <c r="B84" t="s">
        <v>2454</v>
      </c>
      <c r="C84" t="s">
        <v>2453</v>
      </c>
      <c r="D84">
        <v>-1</v>
      </c>
      <c r="E84">
        <v>0</v>
      </c>
    </row>
    <row r="85" spans="1:5" x14ac:dyDescent="0.2">
      <c r="A85" t="s">
        <v>1386</v>
      </c>
      <c r="B85" t="s">
        <v>2454</v>
      </c>
      <c r="C85" t="s">
        <v>2453</v>
      </c>
      <c r="D85">
        <v>-1</v>
      </c>
      <c r="E85">
        <v>0</v>
      </c>
    </row>
    <row r="86" spans="1:5" x14ac:dyDescent="0.2">
      <c r="A86" t="s">
        <v>66</v>
      </c>
      <c r="B86" t="s">
        <v>2454</v>
      </c>
      <c r="C86" t="s">
        <v>2453</v>
      </c>
      <c r="D86">
        <v>-1</v>
      </c>
      <c r="E86">
        <v>0</v>
      </c>
    </row>
    <row r="87" spans="1:5" x14ac:dyDescent="0.2">
      <c r="A87" t="s">
        <v>411</v>
      </c>
      <c r="B87" t="s">
        <v>2454</v>
      </c>
      <c r="C87" t="s">
        <v>2453</v>
      </c>
      <c r="D87">
        <v>-1</v>
      </c>
      <c r="E87">
        <v>0</v>
      </c>
    </row>
    <row r="88" spans="1:5" x14ac:dyDescent="0.2">
      <c r="A88" t="s">
        <v>2071</v>
      </c>
      <c r="B88" t="s">
        <v>2454</v>
      </c>
      <c r="C88" t="s">
        <v>2453</v>
      </c>
      <c r="D88">
        <v>-1</v>
      </c>
      <c r="E88">
        <v>0</v>
      </c>
    </row>
    <row r="89" spans="1:5" x14ac:dyDescent="0.2">
      <c r="A89" t="s">
        <v>805</v>
      </c>
      <c r="B89" t="s">
        <v>2454</v>
      </c>
      <c r="C89" t="s">
        <v>2453</v>
      </c>
      <c r="D89">
        <v>-1</v>
      </c>
      <c r="E89">
        <v>0</v>
      </c>
    </row>
    <row r="90" spans="1:5" x14ac:dyDescent="0.2">
      <c r="A90" t="s">
        <v>1068</v>
      </c>
      <c r="B90" t="s">
        <v>2454</v>
      </c>
      <c r="C90" t="s">
        <v>2453</v>
      </c>
      <c r="D90">
        <v>-1</v>
      </c>
      <c r="E90">
        <v>0</v>
      </c>
    </row>
    <row r="91" spans="1:5" x14ac:dyDescent="0.2">
      <c r="A91" t="s">
        <v>1142</v>
      </c>
      <c r="B91" t="s">
        <v>2454</v>
      </c>
      <c r="C91" t="s">
        <v>2455</v>
      </c>
      <c r="D91">
        <v>1</v>
      </c>
      <c r="E91">
        <v>0</v>
      </c>
    </row>
    <row r="92" spans="1:5" x14ac:dyDescent="0.2">
      <c r="A92" t="s">
        <v>53</v>
      </c>
      <c r="B92" t="s">
        <v>2454</v>
      </c>
      <c r="C92" t="s">
        <v>2453</v>
      </c>
      <c r="D92">
        <v>-1</v>
      </c>
      <c r="E92">
        <v>0</v>
      </c>
    </row>
    <row r="93" spans="1:5" x14ac:dyDescent="0.2">
      <c r="A93" t="s">
        <v>205</v>
      </c>
      <c r="B93" t="s">
        <v>2454</v>
      </c>
      <c r="C93" t="s">
        <v>2453</v>
      </c>
      <c r="D93">
        <v>-1</v>
      </c>
      <c r="E93">
        <v>0</v>
      </c>
    </row>
    <row r="94" spans="1:5" x14ac:dyDescent="0.2">
      <c r="A94" t="s">
        <v>1740</v>
      </c>
      <c r="B94" t="s">
        <v>2454</v>
      </c>
      <c r="C94" t="s">
        <v>2453</v>
      </c>
      <c r="D94">
        <v>-1</v>
      </c>
      <c r="E94">
        <v>0</v>
      </c>
    </row>
    <row r="95" spans="1:5" x14ac:dyDescent="0.2">
      <c r="A95" t="s">
        <v>56</v>
      </c>
      <c r="B95" t="s">
        <v>2454</v>
      </c>
      <c r="C95" t="s">
        <v>2453</v>
      </c>
      <c r="D95">
        <v>-1</v>
      </c>
      <c r="E95">
        <v>0</v>
      </c>
    </row>
    <row r="96" spans="1:5" x14ac:dyDescent="0.2">
      <c r="A96" t="s">
        <v>1327</v>
      </c>
      <c r="B96" t="s">
        <v>2454</v>
      </c>
      <c r="C96" t="s">
        <v>2453</v>
      </c>
      <c r="D96">
        <v>-1</v>
      </c>
      <c r="E96">
        <v>0</v>
      </c>
    </row>
    <row r="97" spans="1:5" x14ac:dyDescent="0.2">
      <c r="A97" t="s">
        <v>332</v>
      </c>
      <c r="B97" t="s">
        <v>2454</v>
      </c>
      <c r="C97" t="s">
        <v>2453</v>
      </c>
      <c r="D97">
        <v>-1</v>
      </c>
      <c r="E97">
        <v>0</v>
      </c>
    </row>
    <row r="98" spans="1:5" x14ac:dyDescent="0.2">
      <c r="A98" t="s">
        <v>873</v>
      </c>
      <c r="B98" t="s">
        <v>2454</v>
      </c>
      <c r="C98" t="s">
        <v>2453</v>
      </c>
      <c r="D98">
        <v>-1</v>
      </c>
      <c r="E98">
        <v>0</v>
      </c>
    </row>
    <row r="99" spans="1:5" x14ac:dyDescent="0.2">
      <c r="A99" t="s">
        <v>1604</v>
      </c>
      <c r="B99" t="s">
        <v>2454</v>
      </c>
      <c r="C99" t="s">
        <v>2455</v>
      </c>
      <c r="D99">
        <v>1</v>
      </c>
      <c r="E99">
        <v>0</v>
      </c>
    </row>
    <row r="100" spans="1:5" x14ac:dyDescent="0.2">
      <c r="A100" t="s">
        <v>1637</v>
      </c>
      <c r="B100" t="s">
        <v>2454</v>
      </c>
      <c r="C100" t="s">
        <v>2453</v>
      </c>
      <c r="D100">
        <v>-1</v>
      </c>
      <c r="E100">
        <v>0</v>
      </c>
    </row>
    <row r="101" spans="1:5" x14ac:dyDescent="0.2">
      <c r="A101" t="s">
        <v>296</v>
      </c>
      <c r="B101" t="s">
        <v>2454</v>
      </c>
      <c r="C101" t="s">
        <v>2453</v>
      </c>
      <c r="D101">
        <v>-1</v>
      </c>
      <c r="E101">
        <v>0</v>
      </c>
    </row>
    <row r="102" spans="1:5" x14ac:dyDescent="0.2">
      <c r="A102" t="s">
        <v>1266</v>
      </c>
      <c r="B102" t="s">
        <v>2454</v>
      </c>
      <c r="C102" t="s">
        <v>2453</v>
      </c>
      <c r="D102">
        <v>-1</v>
      </c>
      <c r="E102">
        <v>0</v>
      </c>
    </row>
    <row r="103" spans="1:5" x14ac:dyDescent="0.2">
      <c r="A103" t="s">
        <v>1119</v>
      </c>
      <c r="B103" t="s">
        <v>2454</v>
      </c>
      <c r="C103" t="s">
        <v>2453</v>
      </c>
      <c r="D103">
        <v>-1</v>
      </c>
      <c r="E103">
        <v>0</v>
      </c>
    </row>
    <row r="104" spans="1:5" x14ac:dyDescent="0.2">
      <c r="A104" t="s">
        <v>603</v>
      </c>
      <c r="B104" t="s">
        <v>2454</v>
      </c>
      <c r="C104" t="s">
        <v>2453</v>
      </c>
      <c r="D104">
        <v>-1</v>
      </c>
      <c r="E104">
        <v>0</v>
      </c>
    </row>
    <row r="105" spans="1:5" x14ac:dyDescent="0.2">
      <c r="A105" t="s">
        <v>1898</v>
      </c>
      <c r="B105" t="s">
        <v>2454</v>
      </c>
      <c r="C105" t="s">
        <v>2453</v>
      </c>
      <c r="D105">
        <v>-1</v>
      </c>
      <c r="E105">
        <v>0</v>
      </c>
    </row>
    <row r="106" spans="1:5" x14ac:dyDescent="0.2">
      <c r="A106" t="s">
        <v>920</v>
      </c>
      <c r="B106" t="s">
        <v>2454</v>
      </c>
      <c r="C106" t="s">
        <v>2453</v>
      </c>
      <c r="D106">
        <v>-1</v>
      </c>
      <c r="E106">
        <v>0</v>
      </c>
    </row>
    <row r="107" spans="1:5" x14ac:dyDescent="0.2">
      <c r="A107" t="s">
        <v>2401</v>
      </c>
      <c r="B107" t="s">
        <v>2454</v>
      </c>
      <c r="C107" t="s">
        <v>2453</v>
      </c>
      <c r="D107">
        <v>-1</v>
      </c>
      <c r="E107">
        <v>0</v>
      </c>
    </row>
    <row r="108" spans="1:5" x14ac:dyDescent="0.2">
      <c r="A108" t="s">
        <v>1862</v>
      </c>
      <c r="B108" t="s">
        <v>2454</v>
      </c>
      <c r="C108" t="s">
        <v>2453</v>
      </c>
      <c r="D108">
        <v>-1</v>
      </c>
      <c r="E108">
        <v>0</v>
      </c>
    </row>
    <row r="109" spans="1:5" x14ac:dyDescent="0.2">
      <c r="A109" t="s">
        <v>1720</v>
      </c>
      <c r="B109" t="s">
        <v>2454</v>
      </c>
      <c r="C109" t="s">
        <v>2453</v>
      </c>
      <c r="D109">
        <v>-1</v>
      </c>
      <c r="E109">
        <v>0</v>
      </c>
    </row>
    <row r="110" spans="1:5" x14ac:dyDescent="0.2">
      <c r="A110" t="s">
        <v>335</v>
      </c>
      <c r="B110" t="s">
        <v>2454</v>
      </c>
      <c r="C110" t="s">
        <v>2453</v>
      </c>
      <c r="D110">
        <v>-1</v>
      </c>
      <c r="E110">
        <v>0</v>
      </c>
    </row>
    <row r="111" spans="1:5" x14ac:dyDescent="0.2">
      <c r="A111" t="s">
        <v>2125</v>
      </c>
      <c r="B111" t="s">
        <v>2454</v>
      </c>
      <c r="C111" t="s">
        <v>2453</v>
      </c>
      <c r="D111">
        <v>-1</v>
      </c>
      <c r="E111">
        <v>0</v>
      </c>
    </row>
    <row r="112" spans="1:5" x14ac:dyDescent="0.2">
      <c r="A112" t="s">
        <v>551</v>
      </c>
      <c r="B112" t="s">
        <v>2454</v>
      </c>
      <c r="C112" t="s">
        <v>2453</v>
      </c>
      <c r="D112">
        <v>-1</v>
      </c>
      <c r="E112">
        <v>0</v>
      </c>
    </row>
    <row r="113" spans="1:5" x14ac:dyDescent="0.2">
      <c r="A113" t="s">
        <v>435</v>
      </c>
      <c r="B113" t="s">
        <v>2454</v>
      </c>
      <c r="C113" t="s">
        <v>2453</v>
      </c>
      <c r="D113">
        <v>-1</v>
      </c>
      <c r="E113">
        <v>0</v>
      </c>
    </row>
    <row r="114" spans="1:5" x14ac:dyDescent="0.2">
      <c r="A114" t="s">
        <v>809</v>
      </c>
      <c r="B114" t="s">
        <v>2454</v>
      </c>
      <c r="C114" t="s">
        <v>2453</v>
      </c>
      <c r="D114">
        <v>-1</v>
      </c>
      <c r="E114">
        <v>0</v>
      </c>
    </row>
    <row r="115" spans="1:5" x14ac:dyDescent="0.2">
      <c r="A115" t="s">
        <v>931</v>
      </c>
      <c r="B115" t="s">
        <v>2454</v>
      </c>
      <c r="C115" t="s">
        <v>2453</v>
      </c>
      <c r="D115">
        <v>-1</v>
      </c>
      <c r="E115">
        <v>0</v>
      </c>
    </row>
    <row r="116" spans="1:5" x14ac:dyDescent="0.2">
      <c r="A116" t="s">
        <v>1755</v>
      </c>
      <c r="B116" t="s">
        <v>2454</v>
      </c>
      <c r="C116" t="s">
        <v>2453</v>
      </c>
      <c r="D116">
        <v>-1</v>
      </c>
      <c r="E116">
        <v>0</v>
      </c>
    </row>
    <row r="117" spans="1:5" x14ac:dyDescent="0.2">
      <c r="A117" t="s">
        <v>549</v>
      </c>
      <c r="B117" t="s">
        <v>2454</v>
      </c>
      <c r="C117" t="s">
        <v>2453</v>
      </c>
      <c r="D117">
        <v>-1</v>
      </c>
      <c r="E117">
        <v>0</v>
      </c>
    </row>
    <row r="118" spans="1:5" x14ac:dyDescent="0.2">
      <c r="A118" t="s">
        <v>859</v>
      </c>
      <c r="B118" t="s">
        <v>2454</v>
      </c>
      <c r="C118" t="s">
        <v>2453</v>
      </c>
      <c r="D118">
        <v>-1</v>
      </c>
      <c r="E118">
        <v>0</v>
      </c>
    </row>
    <row r="119" spans="1:5" x14ac:dyDescent="0.2">
      <c r="A119" t="s">
        <v>1196</v>
      </c>
      <c r="B119" t="s">
        <v>2454</v>
      </c>
      <c r="C119" t="s">
        <v>2453</v>
      </c>
      <c r="D119">
        <v>-1</v>
      </c>
      <c r="E119">
        <v>0</v>
      </c>
    </row>
    <row r="120" spans="1:5" x14ac:dyDescent="0.2">
      <c r="A120" t="s">
        <v>2167</v>
      </c>
      <c r="B120" t="s">
        <v>2454</v>
      </c>
      <c r="C120" t="s">
        <v>2453</v>
      </c>
      <c r="D120">
        <v>-1</v>
      </c>
      <c r="E120">
        <v>0</v>
      </c>
    </row>
    <row r="121" spans="1:5" x14ac:dyDescent="0.2">
      <c r="A121" t="s">
        <v>2158</v>
      </c>
      <c r="B121" t="s">
        <v>2454</v>
      </c>
      <c r="C121" t="s">
        <v>2453</v>
      </c>
      <c r="D121">
        <v>-1</v>
      </c>
      <c r="E121">
        <v>0</v>
      </c>
    </row>
    <row r="122" spans="1:5" x14ac:dyDescent="0.2">
      <c r="A122" t="s">
        <v>1311</v>
      </c>
      <c r="B122" t="s">
        <v>2454</v>
      </c>
      <c r="C122" t="s">
        <v>2453</v>
      </c>
      <c r="D122">
        <v>-1</v>
      </c>
      <c r="E122">
        <v>0</v>
      </c>
    </row>
    <row r="123" spans="1:5" x14ac:dyDescent="0.2">
      <c r="A123" t="s">
        <v>1988</v>
      </c>
      <c r="B123" t="s">
        <v>2454</v>
      </c>
      <c r="C123" t="s">
        <v>2453</v>
      </c>
      <c r="D123">
        <v>-1</v>
      </c>
      <c r="E123">
        <v>0</v>
      </c>
    </row>
    <row r="124" spans="1:5" x14ac:dyDescent="0.2">
      <c r="A124" t="s">
        <v>1783</v>
      </c>
      <c r="B124" t="s">
        <v>2454</v>
      </c>
      <c r="C124" t="s">
        <v>2455</v>
      </c>
      <c r="D124">
        <v>1</v>
      </c>
      <c r="E124">
        <v>0</v>
      </c>
    </row>
    <row r="125" spans="1:5" x14ac:dyDescent="0.2">
      <c r="A125" t="s">
        <v>1762</v>
      </c>
      <c r="B125" t="s">
        <v>2454</v>
      </c>
      <c r="C125" t="s">
        <v>2453</v>
      </c>
      <c r="D125">
        <v>-1</v>
      </c>
      <c r="E125">
        <v>0</v>
      </c>
    </row>
    <row r="126" spans="1:5" x14ac:dyDescent="0.2">
      <c r="A126" t="s">
        <v>2410</v>
      </c>
      <c r="B126" t="s">
        <v>2454</v>
      </c>
      <c r="C126" t="s">
        <v>2453</v>
      </c>
      <c r="D126">
        <v>-1</v>
      </c>
      <c r="E126">
        <v>0</v>
      </c>
    </row>
    <row r="127" spans="1:5" x14ac:dyDescent="0.2">
      <c r="A127" t="s">
        <v>1031</v>
      </c>
      <c r="B127" t="s">
        <v>2454</v>
      </c>
      <c r="C127" t="s">
        <v>2453</v>
      </c>
      <c r="D127">
        <v>-1</v>
      </c>
      <c r="E127">
        <v>0</v>
      </c>
    </row>
    <row r="128" spans="1:5" x14ac:dyDescent="0.2">
      <c r="A128" t="s">
        <v>1903</v>
      </c>
      <c r="B128" t="s">
        <v>2454</v>
      </c>
      <c r="C128" t="s">
        <v>2453</v>
      </c>
      <c r="D128">
        <v>-1</v>
      </c>
      <c r="E128">
        <v>0</v>
      </c>
    </row>
    <row r="129" spans="1:5" x14ac:dyDescent="0.2">
      <c r="A129" t="s">
        <v>1997</v>
      </c>
      <c r="B129" t="s">
        <v>2454</v>
      </c>
      <c r="C129" t="s">
        <v>2453</v>
      </c>
      <c r="D129">
        <v>-1</v>
      </c>
      <c r="E129">
        <v>0</v>
      </c>
    </row>
    <row r="130" spans="1:5" x14ac:dyDescent="0.2">
      <c r="A130" t="s">
        <v>1258</v>
      </c>
      <c r="B130" t="s">
        <v>2454</v>
      </c>
      <c r="C130" t="s">
        <v>2453</v>
      </c>
      <c r="D130">
        <v>-1</v>
      </c>
      <c r="E130">
        <v>0</v>
      </c>
    </row>
    <row r="131" spans="1:5" x14ac:dyDescent="0.2">
      <c r="A131" t="s">
        <v>1372</v>
      </c>
      <c r="B131" t="s">
        <v>2454</v>
      </c>
      <c r="C131" t="s">
        <v>2453</v>
      </c>
      <c r="D131">
        <v>-1</v>
      </c>
      <c r="E131">
        <v>0</v>
      </c>
    </row>
    <row r="132" spans="1:5" x14ac:dyDescent="0.2">
      <c r="A132" t="s">
        <v>1246</v>
      </c>
      <c r="B132" t="s">
        <v>2454</v>
      </c>
      <c r="C132" t="s">
        <v>2453</v>
      </c>
      <c r="D132">
        <v>-1</v>
      </c>
      <c r="E132">
        <v>0</v>
      </c>
    </row>
    <row r="133" spans="1:5" x14ac:dyDescent="0.2">
      <c r="A133" t="s">
        <v>1002</v>
      </c>
      <c r="B133" t="s">
        <v>2454</v>
      </c>
      <c r="C133" t="s">
        <v>2453</v>
      </c>
      <c r="D133">
        <v>-1</v>
      </c>
      <c r="E133">
        <v>0</v>
      </c>
    </row>
    <row r="134" spans="1:5" x14ac:dyDescent="0.2">
      <c r="A134" t="s">
        <v>344</v>
      </c>
      <c r="B134" t="s">
        <v>2454</v>
      </c>
      <c r="C134" t="s">
        <v>2455</v>
      </c>
      <c r="D134">
        <v>1</v>
      </c>
      <c r="E134">
        <v>0</v>
      </c>
    </row>
    <row r="135" spans="1:5" x14ac:dyDescent="0.2">
      <c r="A135" t="s">
        <v>1135</v>
      </c>
      <c r="B135" t="s">
        <v>2454</v>
      </c>
      <c r="C135" t="s">
        <v>2453</v>
      </c>
      <c r="D135">
        <v>-1</v>
      </c>
      <c r="E135">
        <v>0</v>
      </c>
    </row>
    <row r="136" spans="1:5" x14ac:dyDescent="0.2">
      <c r="A136" t="s">
        <v>776</v>
      </c>
      <c r="B136" t="s">
        <v>2454</v>
      </c>
      <c r="C136" t="s">
        <v>2453</v>
      </c>
      <c r="D136">
        <v>-1</v>
      </c>
      <c r="E136">
        <v>0</v>
      </c>
    </row>
    <row r="137" spans="1:5" x14ac:dyDescent="0.2">
      <c r="A137" t="s">
        <v>1126</v>
      </c>
      <c r="B137" t="s">
        <v>2454</v>
      </c>
      <c r="C137" t="s">
        <v>2453</v>
      </c>
      <c r="D137">
        <v>-1</v>
      </c>
      <c r="E137">
        <v>0</v>
      </c>
    </row>
    <row r="138" spans="1:5" x14ac:dyDescent="0.2">
      <c r="A138" t="s">
        <v>1870</v>
      </c>
      <c r="B138" t="s">
        <v>2454</v>
      </c>
      <c r="C138" t="s">
        <v>2453</v>
      </c>
      <c r="D138">
        <v>-1</v>
      </c>
      <c r="E138">
        <v>0</v>
      </c>
    </row>
    <row r="139" spans="1:5" x14ac:dyDescent="0.2">
      <c r="A139" t="s">
        <v>2023</v>
      </c>
      <c r="B139" t="s">
        <v>2454</v>
      </c>
      <c r="C139" t="s">
        <v>2453</v>
      </c>
      <c r="D139">
        <v>-1</v>
      </c>
      <c r="E139">
        <v>0</v>
      </c>
    </row>
    <row r="140" spans="1:5" x14ac:dyDescent="0.2">
      <c r="A140" t="s">
        <v>708</v>
      </c>
      <c r="B140" t="s">
        <v>2454</v>
      </c>
      <c r="C140" t="s">
        <v>2453</v>
      </c>
      <c r="D140">
        <v>-1</v>
      </c>
      <c r="E140">
        <v>0</v>
      </c>
    </row>
    <row r="141" spans="1:5" x14ac:dyDescent="0.2">
      <c r="A141" t="s">
        <v>207</v>
      </c>
      <c r="B141" t="s">
        <v>2454</v>
      </c>
      <c r="C141" t="s">
        <v>2453</v>
      </c>
      <c r="D141">
        <v>-1</v>
      </c>
      <c r="E141">
        <v>0</v>
      </c>
    </row>
    <row r="142" spans="1:5" x14ac:dyDescent="0.2">
      <c r="A142" t="s">
        <v>2131</v>
      </c>
      <c r="B142" t="s">
        <v>2454</v>
      </c>
      <c r="C142" t="s">
        <v>2453</v>
      </c>
      <c r="D142">
        <v>-1</v>
      </c>
      <c r="E142">
        <v>0</v>
      </c>
    </row>
    <row r="143" spans="1:5" x14ac:dyDescent="0.2">
      <c r="A143" t="s">
        <v>1205</v>
      </c>
      <c r="B143" t="s">
        <v>2454</v>
      </c>
      <c r="C143" t="s">
        <v>2453</v>
      </c>
      <c r="D143">
        <v>-1</v>
      </c>
      <c r="E143">
        <v>0</v>
      </c>
    </row>
    <row r="144" spans="1:5" x14ac:dyDescent="0.2">
      <c r="A144" t="s">
        <v>1896</v>
      </c>
      <c r="B144" t="s">
        <v>2454</v>
      </c>
      <c r="C144" t="s">
        <v>2453</v>
      </c>
      <c r="D144">
        <v>-1</v>
      </c>
      <c r="E144">
        <v>0</v>
      </c>
    </row>
    <row r="145" spans="1:5" x14ac:dyDescent="0.2">
      <c r="A145" t="s">
        <v>921</v>
      </c>
      <c r="B145" t="s">
        <v>2454</v>
      </c>
      <c r="C145" t="s">
        <v>2453</v>
      </c>
      <c r="D145">
        <v>-1</v>
      </c>
      <c r="E145">
        <v>0</v>
      </c>
    </row>
    <row r="146" spans="1:5" x14ac:dyDescent="0.2">
      <c r="A146" t="s">
        <v>915</v>
      </c>
      <c r="B146" t="s">
        <v>2454</v>
      </c>
      <c r="C146" t="s">
        <v>2453</v>
      </c>
      <c r="D146">
        <v>-1</v>
      </c>
      <c r="E146">
        <v>0</v>
      </c>
    </row>
    <row r="147" spans="1:5" x14ac:dyDescent="0.2">
      <c r="A147" t="s">
        <v>604</v>
      </c>
      <c r="B147" t="s">
        <v>2454</v>
      </c>
      <c r="C147" t="s">
        <v>2453</v>
      </c>
      <c r="D147">
        <v>-1</v>
      </c>
      <c r="E147">
        <v>0</v>
      </c>
    </row>
    <row r="148" spans="1:5" x14ac:dyDescent="0.2">
      <c r="A148" t="s">
        <v>822</v>
      </c>
      <c r="B148" t="s">
        <v>2454</v>
      </c>
      <c r="C148" t="s">
        <v>2453</v>
      </c>
      <c r="D148">
        <v>-1</v>
      </c>
      <c r="E148">
        <v>0</v>
      </c>
    </row>
    <row r="149" spans="1:5" x14ac:dyDescent="0.2">
      <c r="A149" t="s">
        <v>2414</v>
      </c>
      <c r="B149" t="s">
        <v>2454</v>
      </c>
      <c r="C149" t="s">
        <v>2453</v>
      </c>
      <c r="D149">
        <v>-1</v>
      </c>
      <c r="E149">
        <v>0</v>
      </c>
    </row>
    <row r="150" spans="1:5" x14ac:dyDescent="0.2">
      <c r="A150" t="s">
        <v>1338</v>
      </c>
      <c r="B150" t="s">
        <v>2454</v>
      </c>
      <c r="C150" t="s">
        <v>2453</v>
      </c>
      <c r="D150">
        <v>-1</v>
      </c>
      <c r="E150">
        <v>0</v>
      </c>
    </row>
    <row r="151" spans="1:5" x14ac:dyDescent="0.2">
      <c r="A151" t="s">
        <v>503</v>
      </c>
      <c r="B151" t="s">
        <v>2454</v>
      </c>
      <c r="C151" t="s">
        <v>2453</v>
      </c>
      <c r="D151">
        <v>-1</v>
      </c>
      <c r="E151">
        <v>0</v>
      </c>
    </row>
    <row r="152" spans="1:5" x14ac:dyDescent="0.2">
      <c r="A152" t="s">
        <v>2093</v>
      </c>
      <c r="B152" t="s">
        <v>2454</v>
      </c>
      <c r="C152" t="s">
        <v>2453</v>
      </c>
      <c r="D152">
        <v>-1</v>
      </c>
      <c r="E152">
        <v>0</v>
      </c>
    </row>
    <row r="153" spans="1:5" x14ac:dyDescent="0.2">
      <c r="A153" t="s">
        <v>23</v>
      </c>
      <c r="B153" t="s">
        <v>2454</v>
      </c>
      <c r="C153" t="s">
        <v>2453</v>
      </c>
      <c r="D153">
        <v>-1</v>
      </c>
      <c r="E153">
        <v>0</v>
      </c>
    </row>
    <row r="154" spans="1:5" x14ac:dyDescent="0.2">
      <c r="A154" t="s">
        <v>1790</v>
      </c>
      <c r="B154" t="s">
        <v>2454</v>
      </c>
      <c r="C154" t="s">
        <v>2453</v>
      </c>
      <c r="D154">
        <v>-1</v>
      </c>
      <c r="E154">
        <v>0</v>
      </c>
    </row>
    <row r="155" spans="1:5" x14ac:dyDescent="0.2">
      <c r="A155" t="s">
        <v>362</v>
      </c>
      <c r="B155" t="s">
        <v>2454</v>
      </c>
      <c r="C155" t="s">
        <v>2453</v>
      </c>
      <c r="D155">
        <v>-1</v>
      </c>
      <c r="E155">
        <v>0</v>
      </c>
    </row>
    <row r="156" spans="1:5" x14ac:dyDescent="0.2">
      <c r="A156" t="s">
        <v>2105</v>
      </c>
      <c r="B156" t="s">
        <v>2454</v>
      </c>
      <c r="C156" t="s">
        <v>2453</v>
      </c>
      <c r="D156">
        <v>-1</v>
      </c>
      <c r="E156">
        <v>0</v>
      </c>
    </row>
    <row r="157" spans="1:5" x14ac:dyDescent="0.2">
      <c r="A157" t="s">
        <v>834</v>
      </c>
      <c r="B157" t="s">
        <v>2454</v>
      </c>
      <c r="C157" t="s">
        <v>2453</v>
      </c>
      <c r="D157">
        <v>-1</v>
      </c>
      <c r="E157">
        <v>0</v>
      </c>
    </row>
    <row r="158" spans="1:5" x14ac:dyDescent="0.2">
      <c r="A158" t="s">
        <v>1970</v>
      </c>
      <c r="B158" t="s">
        <v>2454</v>
      </c>
      <c r="C158" t="s">
        <v>2453</v>
      </c>
      <c r="D158">
        <v>-1</v>
      </c>
      <c r="E158">
        <v>0</v>
      </c>
    </row>
    <row r="159" spans="1:5" x14ac:dyDescent="0.2">
      <c r="A159" t="s">
        <v>2132</v>
      </c>
      <c r="B159" t="s">
        <v>2454</v>
      </c>
      <c r="C159" t="s">
        <v>2453</v>
      </c>
      <c r="D159">
        <v>-1</v>
      </c>
      <c r="E159">
        <v>0</v>
      </c>
    </row>
    <row r="160" spans="1:5" x14ac:dyDescent="0.2">
      <c r="A160" t="s">
        <v>1947</v>
      </c>
      <c r="B160" t="s">
        <v>2454</v>
      </c>
      <c r="C160" t="s">
        <v>2453</v>
      </c>
      <c r="D160">
        <v>-1</v>
      </c>
      <c r="E160">
        <v>0</v>
      </c>
    </row>
    <row r="161" spans="1:5" x14ac:dyDescent="0.2">
      <c r="A161" t="s">
        <v>456</v>
      </c>
      <c r="B161" t="s">
        <v>2454</v>
      </c>
      <c r="C161" t="s">
        <v>2455</v>
      </c>
      <c r="D161">
        <v>1</v>
      </c>
      <c r="E161">
        <v>0</v>
      </c>
    </row>
    <row r="162" spans="1:5" x14ac:dyDescent="0.2">
      <c r="A162" t="s">
        <v>1525</v>
      </c>
      <c r="B162" t="s">
        <v>2454</v>
      </c>
      <c r="C162" t="s">
        <v>2453</v>
      </c>
      <c r="D162">
        <v>-1</v>
      </c>
      <c r="E162">
        <v>0</v>
      </c>
    </row>
    <row r="163" spans="1:5" x14ac:dyDescent="0.2">
      <c r="A163" t="s">
        <v>2184</v>
      </c>
      <c r="B163" t="s">
        <v>2454</v>
      </c>
      <c r="C163" t="s">
        <v>2453</v>
      </c>
      <c r="D163">
        <v>-1</v>
      </c>
      <c r="E163">
        <v>0</v>
      </c>
    </row>
    <row r="164" spans="1:5" x14ac:dyDescent="0.2">
      <c r="A164" t="s">
        <v>742</v>
      </c>
      <c r="B164" t="s">
        <v>2454</v>
      </c>
      <c r="C164" t="s">
        <v>2453</v>
      </c>
      <c r="D164">
        <v>-1</v>
      </c>
      <c r="E164">
        <v>0</v>
      </c>
    </row>
    <row r="165" spans="1:5" x14ac:dyDescent="0.2">
      <c r="A165" t="s">
        <v>1759</v>
      </c>
      <c r="B165" t="s">
        <v>2454</v>
      </c>
      <c r="C165" t="s">
        <v>2455</v>
      </c>
      <c r="D165">
        <v>1</v>
      </c>
      <c r="E165">
        <v>0</v>
      </c>
    </row>
    <row r="166" spans="1:5" x14ac:dyDescent="0.2">
      <c r="A166" t="s">
        <v>1437</v>
      </c>
      <c r="B166" t="s">
        <v>2454</v>
      </c>
      <c r="C166" t="s">
        <v>2455</v>
      </c>
      <c r="D166">
        <v>1</v>
      </c>
      <c r="E166">
        <v>0</v>
      </c>
    </row>
    <row r="167" spans="1:5" x14ac:dyDescent="0.2">
      <c r="A167" t="s">
        <v>2407</v>
      </c>
      <c r="B167" t="s">
        <v>2454</v>
      </c>
      <c r="C167" t="s">
        <v>2455</v>
      </c>
      <c r="D167">
        <v>1</v>
      </c>
      <c r="E167">
        <v>0</v>
      </c>
    </row>
    <row r="168" spans="1:5" x14ac:dyDescent="0.2">
      <c r="A168" t="s">
        <v>1959</v>
      </c>
      <c r="B168" t="s">
        <v>2454</v>
      </c>
      <c r="C168" t="s">
        <v>2453</v>
      </c>
      <c r="D168">
        <v>-1</v>
      </c>
      <c r="E168">
        <v>0</v>
      </c>
    </row>
    <row r="169" spans="1:5" x14ac:dyDescent="0.2">
      <c r="A169" t="s">
        <v>2010</v>
      </c>
      <c r="B169" t="s">
        <v>2454</v>
      </c>
      <c r="C169" t="s">
        <v>2453</v>
      </c>
      <c r="D169">
        <v>-1</v>
      </c>
      <c r="E169">
        <v>0</v>
      </c>
    </row>
    <row r="170" spans="1:5" x14ac:dyDescent="0.2">
      <c r="A170" t="s">
        <v>715</v>
      </c>
      <c r="B170" t="s">
        <v>2454</v>
      </c>
      <c r="C170" t="s">
        <v>2453</v>
      </c>
      <c r="D170">
        <v>-1</v>
      </c>
      <c r="E170">
        <v>0</v>
      </c>
    </row>
    <row r="171" spans="1:5" x14ac:dyDescent="0.2">
      <c r="A171" t="s">
        <v>1231</v>
      </c>
      <c r="B171" t="s">
        <v>2454</v>
      </c>
      <c r="C171" t="s">
        <v>2453</v>
      </c>
      <c r="D171">
        <v>-1</v>
      </c>
      <c r="E171">
        <v>0</v>
      </c>
    </row>
    <row r="172" spans="1:5" x14ac:dyDescent="0.2">
      <c r="A172" t="s">
        <v>1614</v>
      </c>
      <c r="B172" t="s">
        <v>2454</v>
      </c>
      <c r="C172" t="s">
        <v>2455</v>
      </c>
      <c r="D172">
        <v>1</v>
      </c>
      <c r="E172">
        <v>0</v>
      </c>
    </row>
    <row r="173" spans="1:5" x14ac:dyDescent="0.2">
      <c r="A173" t="s">
        <v>1576</v>
      </c>
      <c r="B173" t="s">
        <v>2454</v>
      </c>
      <c r="C173" t="s">
        <v>2453</v>
      </c>
      <c r="D173">
        <v>-1</v>
      </c>
      <c r="E173">
        <v>0</v>
      </c>
    </row>
    <row r="174" spans="1:5" x14ac:dyDescent="0.2">
      <c r="A174" t="s">
        <v>1492</v>
      </c>
      <c r="B174" t="s">
        <v>2454</v>
      </c>
      <c r="C174" t="s">
        <v>2453</v>
      </c>
      <c r="D174">
        <v>-1</v>
      </c>
      <c r="E174">
        <v>0</v>
      </c>
    </row>
    <row r="175" spans="1:5" x14ac:dyDescent="0.2">
      <c r="A175" t="s">
        <v>627</v>
      </c>
      <c r="B175" t="s">
        <v>2454</v>
      </c>
      <c r="C175" t="s">
        <v>2455</v>
      </c>
      <c r="D175">
        <v>1</v>
      </c>
      <c r="E175">
        <v>0</v>
      </c>
    </row>
    <row r="176" spans="1:5" x14ac:dyDescent="0.2">
      <c r="A176" t="s">
        <v>1851</v>
      </c>
      <c r="B176" t="s">
        <v>2454</v>
      </c>
      <c r="C176" t="s">
        <v>2453</v>
      </c>
      <c r="D176">
        <v>-1</v>
      </c>
      <c r="E176">
        <v>0</v>
      </c>
    </row>
    <row r="177" spans="1:5" x14ac:dyDescent="0.2">
      <c r="A177" t="s">
        <v>2003</v>
      </c>
      <c r="B177" t="s">
        <v>2454</v>
      </c>
      <c r="C177" t="s">
        <v>2453</v>
      </c>
      <c r="D177">
        <v>-1</v>
      </c>
      <c r="E177">
        <v>0</v>
      </c>
    </row>
    <row r="178" spans="1:5" x14ac:dyDescent="0.2">
      <c r="A178" t="s">
        <v>1405</v>
      </c>
      <c r="B178" t="s">
        <v>2454</v>
      </c>
      <c r="C178" t="s">
        <v>2453</v>
      </c>
      <c r="D178">
        <v>-1</v>
      </c>
      <c r="E178">
        <v>0</v>
      </c>
    </row>
    <row r="179" spans="1:5" x14ac:dyDescent="0.2">
      <c r="A179" t="s">
        <v>1070</v>
      </c>
      <c r="B179" t="s">
        <v>2454</v>
      </c>
      <c r="C179" t="s">
        <v>2455</v>
      </c>
      <c r="D179">
        <v>1</v>
      </c>
      <c r="E179">
        <v>0</v>
      </c>
    </row>
    <row r="180" spans="1:5" x14ac:dyDescent="0.2">
      <c r="A180" t="s">
        <v>904</v>
      </c>
      <c r="B180" t="s">
        <v>2454</v>
      </c>
      <c r="C180" t="s">
        <v>2453</v>
      </c>
      <c r="D180">
        <v>-1</v>
      </c>
      <c r="E180">
        <v>0</v>
      </c>
    </row>
    <row r="181" spans="1:5" x14ac:dyDescent="0.2">
      <c r="A181" t="s">
        <v>343</v>
      </c>
      <c r="B181" t="s">
        <v>2454</v>
      </c>
      <c r="C181" t="s">
        <v>2453</v>
      </c>
      <c r="D181">
        <v>-1</v>
      </c>
      <c r="E181">
        <v>0</v>
      </c>
    </row>
    <row r="182" spans="1:5" x14ac:dyDescent="0.2">
      <c r="A182" t="s">
        <v>1900</v>
      </c>
      <c r="B182" t="s">
        <v>2454</v>
      </c>
      <c r="C182" t="s">
        <v>2453</v>
      </c>
      <c r="D182">
        <v>-1</v>
      </c>
      <c r="E182">
        <v>0</v>
      </c>
    </row>
    <row r="183" spans="1:5" x14ac:dyDescent="0.2">
      <c r="A183" t="s">
        <v>29</v>
      </c>
      <c r="B183" t="s">
        <v>2454</v>
      </c>
      <c r="C183" t="s">
        <v>2453</v>
      </c>
      <c r="D183">
        <v>-1</v>
      </c>
      <c r="E183">
        <v>0</v>
      </c>
    </row>
    <row r="184" spans="1:5" x14ac:dyDescent="0.2">
      <c r="A184" t="s">
        <v>1806</v>
      </c>
      <c r="B184" t="s">
        <v>2454</v>
      </c>
      <c r="C184" t="s">
        <v>2453</v>
      </c>
      <c r="D184">
        <v>-1</v>
      </c>
      <c r="E184">
        <v>0</v>
      </c>
    </row>
    <row r="185" spans="1:5" x14ac:dyDescent="0.2">
      <c r="A185" t="s">
        <v>1871</v>
      </c>
      <c r="B185" t="s">
        <v>2454</v>
      </c>
      <c r="C185" t="s">
        <v>2453</v>
      </c>
      <c r="D185">
        <v>-1</v>
      </c>
      <c r="E185">
        <v>0</v>
      </c>
    </row>
    <row r="186" spans="1:5" x14ac:dyDescent="0.2">
      <c r="A186" t="s">
        <v>646</v>
      </c>
      <c r="B186" t="s">
        <v>2454</v>
      </c>
      <c r="C186" t="s">
        <v>2453</v>
      </c>
      <c r="D186">
        <v>-1</v>
      </c>
      <c r="E186">
        <v>0</v>
      </c>
    </row>
    <row r="187" spans="1:5" x14ac:dyDescent="0.2">
      <c r="A187" t="s">
        <v>311</v>
      </c>
      <c r="B187" t="s">
        <v>2454</v>
      </c>
      <c r="C187" t="s">
        <v>2453</v>
      </c>
      <c r="D187">
        <v>-1</v>
      </c>
      <c r="E187">
        <v>0</v>
      </c>
    </row>
    <row r="188" spans="1:5" x14ac:dyDescent="0.2">
      <c r="A188" t="s">
        <v>10</v>
      </c>
      <c r="B188" t="s">
        <v>2454</v>
      </c>
      <c r="C188" t="s">
        <v>2453</v>
      </c>
      <c r="D188">
        <v>-1</v>
      </c>
      <c r="E188">
        <v>0</v>
      </c>
    </row>
    <row r="189" spans="1:5" x14ac:dyDescent="0.2">
      <c r="A189" t="s">
        <v>1073</v>
      </c>
      <c r="B189" t="s">
        <v>2453</v>
      </c>
      <c r="C189" t="s">
        <v>2454</v>
      </c>
      <c r="D189">
        <v>1</v>
      </c>
      <c r="E189">
        <v>0</v>
      </c>
    </row>
    <row r="190" spans="1:5" x14ac:dyDescent="0.2">
      <c r="A190" t="s">
        <v>2344</v>
      </c>
      <c r="B190" t="s">
        <v>2454</v>
      </c>
      <c r="C190" t="s">
        <v>2455</v>
      </c>
      <c r="D190">
        <v>1</v>
      </c>
      <c r="E190">
        <v>0</v>
      </c>
    </row>
    <row r="191" spans="1:5" x14ac:dyDescent="0.2">
      <c r="A191" t="s">
        <v>1904</v>
      </c>
      <c r="B191" t="s">
        <v>2454</v>
      </c>
      <c r="C191" t="s">
        <v>2453</v>
      </c>
      <c r="D191">
        <v>-1</v>
      </c>
      <c r="E191">
        <v>0</v>
      </c>
    </row>
    <row r="192" spans="1:5" x14ac:dyDescent="0.2">
      <c r="A192" t="s">
        <v>665</v>
      </c>
      <c r="B192" t="s">
        <v>2454</v>
      </c>
      <c r="C192" t="s">
        <v>2453</v>
      </c>
      <c r="D192">
        <v>-1</v>
      </c>
      <c r="E192">
        <v>0</v>
      </c>
    </row>
    <row r="193" spans="1:5" x14ac:dyDescent="0.2">
      <c r="A193" t="s">
        <v>1772</v>
      </c>
      <c r="B193" t="s">
        <v>2454</v>
      </c>
      <c r="C193" t="s">
        <v>2453</v>
      </c>
      <c r="D193">
        <v>-1</v>
      </c>
      <c r="E193">
        <v>0</v>
      </c>
    </row>
    <row r="194" spans="1:5" x14ac:dyDescent="0.2">
      <c r="A194" t="s">
        <v>340</v>
      </c>
      <c r="B194" t="s">
        <v>2454</v>
      </c>
      <c r="C194" t="s">
        <v>2453</v>
      </c>
      <c r="D194">
        <v>-1</v>
      </c>
      <c r="E194">
        <v>0</v>
      </c>
    </row>
    <row r="195" spans="1:5" x14ac:dyDescent="0.2">
      <c r="A195" t="s">
        <v>619</v>
      </c>
      <c r="B195" t="s">
        <v>2454</v>
      </c>
      <c r="C195" t="s">
        <v>2453</v>
      </c>
      <c r="D195">
        <v>-1</v>
      </c>
      <c r="E195">
        <v>0</v>
      </c>
    </row>
    <row r="196" spans="1:5" x14ac:dyDescent="0.2">
      <c r="A196" t="s">
        <v>460</v>
      </c>
      <c r="B196" t="s">
        <v>2454</v>
      </c>
      <c r="C196" t="s">
        <v>2453</v>
      </c>
      <c r="D196">
        <v>-1</v>
      </c>
      <c r="E196">
        <v>0</v>
      </c>
    </row>
    <row r="197" spans="1:5" x14ac:dyDescent="0.2">
      <c r="A197" t="s">
        <v>1114</v>
      </c>
      <c r="B197" t="s">
        <v>2454</v>
      </c>
      <c r="C197" t="s">
        <v>2453</v>
      </c>
      <c r="D197">
        <v>-1</v>
      </c>
      <c r="E197">
        <v>0</v>
      </c>
    </row>
    <row r="198" spans="1:5" x14ac:dyDescent="0.2">
      <c r="A198" t="s">
        <v>54</v>
      </c>
      <c r="B198" t="s">
        <v>2454</v>
      </c>
      <c r="C198" t="s">
        <v>2453</v>
      </c>
      <c r="D198">
        <v>-1</v>
      </c>
      <c r="E198">
        <v>0</v>
      </c>
    </row>
    <row r="199" spans="1:5" x14ac:dyDescent="0.2">
      <c r="A199" t="s">
        <v>772</v>
      </c>
      <c r="B199" t="s">
        <v>2454</v>
      </c>
      <c r="C199" t="s">
        <v>2453</v>
      </c>
      <c r="D199">
        <v>-1</v>
      </c>
      <c r="E199">
        <v>0</v>
      </c>
    </row>
    <row r="200" spans="1:5" x14ac:dyDescent="0.2">
      <c r="A200" t="s">
        <v>1974</v>
      </c>
      <c r="B200" t="s">
        <v>2454</v>
      </c>
      <c r="C200" t="s">
        <v>2453</v>
      </c>
      <c r="D200">
        <v>-1</v>
      </c>
      <c r="E200">
        <v>0</v>
      </c>
    </row>
    <row r="201" spans="1:5" x14ac:dyDescent="0.2">
      <c r="A201" t="s">
        <v>2228</v>
      </c>
      <c r="B201" t="s">
        <v>2454</v>
      </c>
      <c r="C201" t="s">
        <v>2453</v>
      </c>
      <c r="D201">
        <v>-1</v>
      </c>
      <c r="E201">
        <v>0</v>
      </c>
    </row>
    <row r="202" spans="1:5" x14ac:dyDescent="0.2">
      <c r="A202" t="s">
        <v>1107</v>
      </c>
      <c r="B202" t="s">
        <v>2454</v>
      </c>
      <c r="C202" t="s">
        <v>2453</v>
      </c>
      <c r="D202">
        <v>-1</v>
      </c>
      <c r="E202">
        <v>0</v>
      </c>
    </row>
    <row r="203" spans="1:5" x14ac:dyDescent="0.2">
      <c r="A203" t="s">
        <v>1945</v>
      </c>
      <c r="B203" t="s">
        <v>2454</v>
      </c>
      <c r="C203" t="s">
        <v>2455</v>
      </c>
      <c r="D203">
        <v>1</v>
      </c>
      <c r="E203">
        <v>0</v>
      </c>
    </row>
    <row r="204" spans="1:5" x14ac:dyDescent="0.2">
      <c r="A204" t="s">
        <v>2436</v>
      </c>
      <c r="B204" t="s">
        <v>2454</v>
      </c>
      <c r="C204" t="s">
        <v>2453</v>
      </c>
      <c r="D204">
        <v>-1</v>
      </c>
      <c r="E204">
        <v>0</v>
      </c>
    </row>
    <row r="205" spans="1:5" x14ac:dyDescent="0.2">
      <c r="A205" t="s">
        <v>1704</v>
      </c>
      <c r="B205" t="s">
        <v>2454</v>
      </c>
      <c r="C205" t="s">
        <v>2453</v>
      </c>
      <c r="D205">
        <v>-1</v>
      </c>
      <c r="E205">
        <v>0</v>
      </c>
    </row>
    <row r="206" spans="1:5" x14ac:dyDescent="0.2">
      <c r="A206" t="s">
        <v>1411</v>
      </c>
      <c r="B206" t="s">
        <v>2454</v>
      </c>
      <c r="C206" t="s">
        <v>2453</v>
      </c>
      <c r="D206">
        <v>-1</v>
      </c>
      <c r="E206">
        <v>0</v>
      </c>
    </row>
    <row r="207" spans="1:5" x14ac:dyDescent="0.2">
      <c r="A207" t="s">
        <v>1765</v>
      </c>
      <c r="B207" t="s">
        <v>2454</v>
      </c>
      <c r="C207" t="s">
        <v>2455</v>
      </c>
      <c r="D207">
        <v>1</v>
      </c>
      <c r="E207">
        <v>0</v>
      </c>
    </row>
    <row r="208" spans="1:5" x14ac:dyDescent="0.2">
      <c r="A208" t="s">
        <v>2068</v>
      </c>
      <c r="B208" t="s">
        <v>2454</v>
      </c>
      <c r="C208" t="s">
        <v>2453</v>
      </c>
      <c r="D208">
        <v>-1</v>
      </c>
      <c r="E208">
        <v>0</v>
      </c>
    </row>
    <row r="209" spans="1:5" x14ac:dyDescent="0.2">
      <c r="A209" t="s">
        <v>2297</v>
      </c>
      <c r="B209" t="s">
        <v>2454</v>
      </c>
      <c r="C209" t="s">
        <v>2453</v>
      </c>
      <c r="D209">
        <v>-1</v>
      </c>
      <c r="E209">
        <v>0</v>
      </c>
    </row>
    <row r="210" spans="1:5" x14ac:dyDescent="0.2">
      <c r="A210" t="s">
        <v>947</v>
      </c>
      <c r="B210" t="s">
        <v>2454</v>
      </c>
      <c r="C210" t="s">
        <v>2453</v>
      </c>
      <c r="D210">
        <v>-1</v>
      </c>
      <c r="E210">
        <v>0</v>
      </c>
    </row>
    <row r="211" spans="1:5" x14ac:dyDescent="0.2">
      <c r="A211" t="s">
        <v>1158</v>
      </c>
      <c r="B211" t="s">
        <v>2454</v>
      </c>
      <c r="C211" t="s">
        <v>2455</v>
      </c>
      <c r="D211">
        <v>1</v>
      </c>
      <c r="E211">
        <v>0</v>
      </c>
    </row>
    <row r="212" spans="1:5" x14ac:dyDescent="0.2">
      <c r="A212" t="s">
        <v>1879</v>
      </c>
      <c r="B212" t="s">
        <v>2454</v>
      </c>
      <c r="C212" t="s">
        <v>2453</v>
      </c>
      <c r="D212">
        <v>-1</v>
      </c>
      <c r="E212">
        <v>0</v>
      </c>
    </row>
    <row r="213" spans="1:5" x14ac:dyDescent="0.2">
      <c r="A213" t="s">
        <v>547</v>
      </c>
      <c r="B213" t="s">
        <v>2454</v>
      </c>
      <c r="C213" t="s">
        <v>2453</v>
      </c>
      <c r="D213">
        <v>-1</v>
      </c>
      <c r="E213">
        <v>0</v>
      </c>
    </row>
    <row r="214" spans="1:5" x14ac:dyDescent="0.2">
      <c r="A214" t="s">
        <v>2110</v>
      </c>
      <c r="B214" t="s">
        <v>2454</v>
      </c>
      <c r="C214" t="s">
        <v>2453</v>
      </c>
      <c r="D214">
        <v>-1</v>
      </c>
      <c r="E214">
        <v>0</v>
      </c>
    </row>
    <row r="215" spans="1:5" x14ac:dyDescent="0.2">
      <c r="A215" t="s">
        <v>2174</v>
      </c>
      <c r="B215" t="s">
        <v>2453</v>
      </c>
      <c r="C215" t="s">
        <v>2454</v>
      </c>
      <c r="D215">
        <v>1</v>
      </c>
      <c r="E215">
        <v>0</v>
      </c>
    </row>
    <row r="216" spans="1:5" x14ac:dyDescent="0.2">
      <c r="A216" t="s">
        <v>1843</v>
      </c>
      <c r="B216" t="s">
        <v>2454</v>
      </c>
      <c r="C216" t="s">
        <v>2453</v>
      </c>
      <c r="D216">
        <v>-1</v>
      </c>
      <c r="E216">
        <v>0</v>
      </c>
    </row>
    <row r="217" spans="1:5" x14ac:dyDescent="0.2">
      <c r="A217" t="s">
        <v>1401</v>
      </c>
      <c r="B217" t="s">
        <v>2454</v>
      </c>
      <c r="C217" t="s">
        <v>2455</v>
      </c>
      <c r="D217">
        <v>1</v>
      </c>
      <c r="E217">
        <v>0</v>
      </c>
    </row>
    <row r="218" spans="1:5" x14ac:dyDescent="0.2">
      <c r="A218" t="s">
        <v>414</v>
      </c>
      <c r="B218" t="s">
        <v>2454</v>
      </c>
      <c r="C218" t="s">
        <v>2453</v>
      </c>
      <c r="D218">
        <v>-1</v>
      </c>
      <c r="E218">
        <v>0</v>
      </c>
    </row>
    <row r="219" spans="1:5" x14ac:dyDescent="0.2">
      <c r="A219" t="s">
        <v>552</v>
      </c>
      <c r="B219" t="s">
        <v>2454</v>
      </c>
      <c r="C219" t="s">
        <v>2455</v>
      </c>
      <c r="D219">
        <v>1</v>
      </c>
      <c r="E219">
        <v>0</v>
      </c>
    </row>
    <row r="220" spans="1:5" x14ac:dyDescent="0.2">
      <c r="A220" t="s">
        <v>127</v>
      </c>
      <c r="B220" t="s">
        <v>2454</v>
      </c>
      <c r="C220" t="s">
        <v>2453</v>
      </c>
      <c r="D220">
        <v>-1</v>
      </c>
      <c r="E220">
        <v>0</v>
      </c>
    </row>
    <row r="221" spans="1:5" x14ac:dyDescent="0.2">
      <c r="A221" t="s">
        <v>1182</v>
      </c>
      <c r="B221" t="s">
        <v>2454</v>
      </c>
      <c r="C221" t="s">
        <v>2453</v>
      </c>
      <c r="D221">
        <v>-1</v>
      </c>
      <c r="E221">
        <v>0</v>
      </c>
    </row>
    <row r="222" spans="1:5" x14ac:dyDescent="0.2">
      <c r="A222" t="s">
        <v>877</v>
      </c>
      <c r="B222" t="s">
        <v>2454</v>
      </c>
      <c r="C222" t="s">
        <v>2453</v>
      </c>
      <c r="D222">
        <v>-1</v>
      </c>
      <c r="E222">
        <v>0</v>
      </c>
    </row>
    <row r="223" spans="1:5" x14ac:dyDescent="0.2">
      <c r="A223" t="s">
        <v>2146</v>
      </c>
      <c r="B223" t="s">
        <v>2454</v>
      </c>
      <c r="C223" t="s">
        <v>2453</v>
      </c>
      <c r="D223">
        <v>-1</v>
      </c>
      <c r="E223">
        <v>0</v>
      </c>
    </row>
    <row r="224" spans="1:5" x14ac:dyDescent="0.2">
      <c r="A224" t="s">
        <v>1271</v>
      </c>
      <c r="B224" t="s">
        <v>2454</v>
      </c>
      <c r="C224" t="s">
        <v>2453</v>
      </c>
      <c r="D224">
        <v>-1</v>
      </c>
      <c r="E224">
        <v>0</v>
      </c>
    </row>
    <row r="225" spans="1:5" x14ac:dyDescent="0.2">
      <c r="A225" t="s">
        <v>1729</v>
      </c>
      <c r="B225" t="s">
        <v>2454</v>
      </c>
      <c r="C225" t="s">
        <v>2453</v>
      </c>
      <c r="D225">
        <v>-1</v>
      </c>
      <c r="E225">
        <v>0</v>
      </c>
    </row>
    <row r="226" spans="1:5" x14ac:dyDescent="0.2">
      <c r="A226" t="s">
        <v>2097</v>
      </c>
      <c r="B226" t="s">
        <v>2454</v>
      </c>
      <c r="C226" t="s">
        <v>2453</v>
      </c>
      <c r="D226">
        <v>-1</v>
      </c>
      <c r="E226">
        <v>0</v>
      </c>
    </row>
    <row r="227" spans="1:5" x14ac:dyDescent="0.2">
      <c r="A227" t="s">
        <v>578</v>
      </c>
      <c r="B227" t="s">
        <v>2454</v>
      </c>
      <c r="C227" t="s">
        <v>2453</v>
      </c>
      <c r="D227">
        <v>-1</v>
      </c>
      <c r="E227">
        <v>0</v>
      </c>
    </row>
    <row r="228" spans="1:5" x14ac:dyDescent="0.2">
      <c r="A228" t="s">
        <v>1895</v>
      </c>
      <c r="B228" t="s">
        <v>2454</v>
      </c>
      <c r="C228" t="s">
        <v>2453</v>
      </c>
      <c r="D228">
        <v>-1</v>
      </c>
      <c r="E228">
        <v>0</v>
      </c>
    </row>
    <row r="229" spans="1:5" x14ac:dyDescent="0.2">
      <c r="A229" t="s">
        <v>811</v>
      </c>
      <c r="B229" t="s">
        <v>2454</v>
      </c>
      <c r="C229" t="s">
        <v>2453</v>
      </c>
      <c r="D229">
        <v>-1</v>
      </c>
      <c r="E229">
        <v>0</v>
      </c>
    </row>
    <row r="230" spans="1:5" x14ac:dyDescent="0.2">
      <c r="A230" t="s">
        <v>1003</v>
      </c>
      <c r="B230" t="s">
        <v>2454</v>
      </c>
      <c r="C230" t="s">
        <v>2453</v>
      </c>
      <c r="D230">
        <v>-1</v>
      </c>
      <c r="E230">
        <v>0</v>
      </c>
    </row>
    <row r="231" spans="1:5" x14ac:dyDescent="0.2">
      <c r="A231" t="s">
        <v>596</v>
      </c>
      <c r="B231" t="s">
        <v>2454</v>
      </c>
      <c r="C231" t="s">
        <v>2455</v>
      </c>
      <c r="D231">
        <v>1</v>
      </c>
      <c r="E231">
        <v>0</v>
      </c>
    </row>
    <row r="232" spans="1:5" x14ac:dyDescent="0.2">
      <c r="A232" t="s">
        <v>994</v>
      </c>
      <c r="B232" t="s">
        <v>2454</v>
      </c>
      <c r="C232" t="s">
        <v>2453</v>
      </c>
      <c r="D232">
        <v>-1</v>
      </c>
      <c r="E232">
        <v>0</v>
      </c>
    </row>
    <row r="233" spans="1:5" x14ac:dyDescent="0.2">
      <c r="A233" t="s">
        <v>1495</v>
      </c>
      <c r="B233" t="s">
        <v>2454</v>
      </c>
      <c r="C233" t="s">
        <v>2453</v>
      </c>
      <c r="D233">
        <v>-1</v>
      </c>
      <c r="E233">
        <v>0</v>
      </c>
    </row>
    <row r="234" spans="1:5" x14ac:dyDescent="0.2">
      <c r="A234" t="s">
        <v>491</v>
      </c>
      <c r="B234" t="s">
        <v>2454</v>
      </c>
      <c r="C234" t="s">
        <v>2453</v>
      </c>
      <c r="D234">
        <v>-1</v>
      </c>
      <c r="E234">
        <v>0</v>
      </c>
    </row>
    <row r="235" spans="1:5" x14ac:dyDescent="0.2">
      <c r="A235" t="s">
        <v>696</v>
      </c>
      <c r="B235" t="s">
        <v>2454</v>
      </c>
      <c r="C235" t="s">
        <v>2455</v>
      </c>
      <c r="D235">
        <v>1</v>
      </c>
      <c r="E235">
        <v>0</v>
      </c>
    </row>
    <row r="236" spans="1:5" x14ac:dyDescent="0.2">
      <c r="A236" t="s">
        <v>1097</v>
      </c>
      <c r="B236" t="s">
        <v>2454</v>
      </c>
      <c r="C236" t="s">
        <v>2453</v>
      </c>
      <c r="D236">
        <v>-1</v>
      </c>
      <c r="E236">
        <v>0</v>
      </c>
    </row>
    <row r="237" spans="1:5" x14ac:dyDescent="0.2">
      <c r="A237" t="s">
        <v>1134</v>
      </c>
      <c r="B237" t="s">
        <v>2454</v>
      </c>
      <c r="C237" t="s">
        <v>2453</v>
      </c>
      <c r="D237">
        <v>-1</v>
      </c>
      <c r="E237">
        <v>0</v>
      </c>
    </row>
    <row r="238" spans="1:5" x14ac:dyDescent="0.2">
      <c r="A238" t="s">
        <v>1090</v>
      </c>
      <c r="B238" t="s">
        <v>2454</v>
      </c>
      <c r="C238" t="s">
        <v>2453</v>
      </c>
      <c r="D238">
        <v>-1</v>
      </c>
      <c r="E238">
        <v>0</v>
      </c>
    </row>
    <row r="239" spans="1:5" x14ac:dyDescent="0.2">
      <c r="A239" t="s">
        <v>1152</v>
      </c>
      <c r="B239" t="s">
        <v>2454</v>
      </c>
      <c r="C239" t="s">
        <v>2453</v>
      </c>
      <c r="D239">
        <v>-1</v>
      </c>
      <c r="E239">
        <v>0</v>
      </c>
    </row>
    <row r="240" spans="1:5" x14ac:dyDescent="0.2">
      <c r="A240" t="s">
        <v>201</v>
      </c>
      <c r="B240" t="s">
        <v>2454</v>
      </c>
      <c r="C240" t="s">
        <v>2453</v>
      </c>
      <c r="D240">
        <v>-1</v>
      </c>
      <c r="E240">
        <v>0</v>
      </c>
    </row>
    <row r="241" spans="1:5" x14ac:dyDescent="0.2">
      <c r="A241" t="s">
        <v>992</v>
      </c>
      <c r="B241" t="s">
        <v>2454</v>
      </c>
      <c r="C241" t="s">
        <v>2455</v>
      </c>
      <c r="D241">
        <v>1</v>
      </c>
      <c r="E241">
        <v>0</v>
      </c>
    </row>
    <row r="242" spans="1:5" x14ac:dyDescent="0.2">
      <c r="A242" t="s">
        <v>1440</v>
      </c>
      <c r="B242" t="s">
        <v>2454</v>
      </c>
      <c r="C242" t="s">
        <v>2453</v>
      </c>
      <c r="D242">
        <v>-1</v>
      </c>
      <c r="E242">
        <v>0</v>
      </c>
    </row>
    <row r="243" spans="1:5" x14ac:dyDescent="0.2">
      <c r="A243" t="s">
        <v>406</v>
      </c>
      <c r="B243" t="s">
        <v>2454</v>
      </c>
      <c r="C243" t="s">
        <v>2455</v>
      </c>
      <c r="D243">
        <v>1</v>
      </c>
      <c r="E243">
        <v>0</v>
      </c>
    </row>
    <row r="244" spans="1:5" x14ac:dyDescent="0.2">
      <c r="A244" t="s">
        <v>592</v>
      </c>
      <c r="B244" t="s">
        <v>2454</v>
      </c>
      <c r="C244" t="s">
        <v>2453</v>
      </c>
      <c r="D244">
        <v>-1</v>
      </c>
      <c r="E244">
        <v>0</v>
      </c>
    </row>
    <row r="245" spans="1:5" x14ac:dyDescent="0.2">
      <c r="A245" t="s">
        <v>1539</v>
      </c>
      <c r="B245" t="s">
        <v>2454</v>
      </c>
      <c r="C245" t="s">
        <v>2453</v>
      </c>
      <c r="D245">
        <v>-1</v>
      </c>
      <c r="E245">
        <v>0</v>
      </c>
    </row>
    <row r="246" spans="1:5" x14ac:dyDescent="0.2">
      <c r="A246" t="s">
        <v>1518</v>
      </c>
      <c r="B246" t="s">
        <v>2454</v>
      </c>
      <c r="C246" t="s">
        <v>2453</v>
      </c>
      <c r="D246">
        <v>-1</v>
      </c>
      <c r="E246">
        <v>0</v>
      </c>
    </row>
    <row r="247" spans="1:5" x14ac:dyDescent="0.2">
      <c r="A247" t="s">
        <v>1826</v>
      </c>
      <c r="B247" t="s">
        <v>2454</v>
      </c>
      <c r="C247" t="s">
        <v>2453</v>
      </c>
      <c r="D247">
        <v>-1</v>
      </c>
      <c r="E247">
        <v>0</v>
      </c>
    </row>
    <row r="248" spans="1:5" x14ac:dyDescent="0.2">
      <c r="A248" t="s">
        <v>612</v>
      </c>
      <c r="B248" t="s">
        <v>2454</v>
      </c>
      <c r="C248" t="s">
        <v>2453</v>
      </c>
      <c r="D248">
        <v>-1</v>
      </c>
      <c r="E248">
        <v>0</v>
      </c>
    </row>
    <row r="249" spans="1:5" x14ac:dyDescent="0.2">
      <c r="A249" t="s">
        <v>1343</v>
      </c>
      <c r="B249" t="s">
        <v>2454</v>
      </c>
      <c r="C249" t="s">
        <v>2453</v>
      </c>
      <c r="D249">
        <v>-1</v>
      </c>
      <c r="E249">
        <v>0</v>
      </c>
    </row>
    <row r="250" spans="1:5" x14ac:dyDescent="0.2">
      <c r="A250" t="s">
        <v>1618</v>
      </c>
      <c r="B250" t="s">
        <v>2454</v>
      </c>
      <c r="C250" t="s">
        <v>2453</v>
      </c>
      <c r="D250">
        <v>-1</v>
      </c>
      <c r="E250">
        <v>0</v>
      </c>
    </row>
    <row r="251" spans="1:5" x14ac:dyDescent="0.2">
      <c r="A251" t="s">
        <v>636</v>
      </c>
      <c r="B251" t="s">
        <v>2454</v>
      </c>
      <c r="C251" t="s">
        <v>2453</v>
      </c>
      <c r="D251">
        <v>-1</v>
      </c>
      <c r="E251">
        <v>0</v>
      </c>
    </row>
    <row r="252" spans="1:5" x14ac:dyDescent="0.2">
      <c r="A252" t="s">
        <v>2219</v>
      </c>
      <c r="B252" t="s">
        <v>2454</v>
      </c>
      <c r="C252" t="s">
        <v>2453</v>
      </c>
      <c r="D252">
        <v>-1</v>
      </c>
      <c r="E252">
        <v>0</v>
      </c>
    </row>
    <row r="253" spans="1:5" x14ac:dyDescent="0.2">
      <c r="A253" t="s">
        <v>1726</v>
      </c>
      <c r="B253" t="s">
        <v>2454</v>
      </c>
      <c r="C253" t="s">
        <v>2453</v>
      </c>
      <c r="D253">
        <v>-1</v>
      </c>
      <c r="E253">
        <v>0</v>
      </c>
    </row>
    <row r="254" spans="1:5" x14ac:dyDescent="0.2">
      <c r="A254" t="s">
        <v>733</v>
      </c>
      <c r="B254" t="s">
        <v>2454</v>
      </c>
      <c r="C254" t="s">
        <v>2453</v>
      </c>
      <c r="D254">
        <v>-1</v>
      </c>
      <c r="E254">
        <v>0</v>
      </c>
    </row>
    <row r="255" spans="1:5" x14ac:dyDescent="0.2">
      <c r="A255" t="s">
        <v>660</v>
      </c>
      <c r="B255" t="s">
        <v>2454</v>
      </c>
      <c r="C255" t="s">
        <v>2453</v>
      </c>
      <c r="D255">
        <v>-1</v>
      </c>
      <c r="E255">
        <v>0</v>
      </c>
    </row>
    <row r="256" spans="1:5" x14ac:dyDescent="0.2">
      <c r="A256" t="s">
        <v>2416</v>
      </c>
      <c r="B256" t="s">
        <v>2454</v>
      </c>
      <c r="C256" t="s">
        <v>2453</v>
      </c>
      <c r="D256">
        <v>-1</v>
      </c>
      <c r="E256">
        <v>0</v>
      </c>
    </row>
    <row r="257" spans="1:5" x14ac:dyDescent="0.2">
      <c r="A257" t="s">
        <v>1410</v>
      </c>
      <c r="B257" t="s">
        <v>2454</v>
      </c>
      <c r="C257" t="s">
        <v>2453</v>
      </c>
      <c r="D257">
        <v>-1</v>
      </c>
      <c r="E257">
        <v>0</v>
      </c>
    </row>
    <row r="258" spans="1:5" x14ac:dyDescent="0.2">
      <c r="A258" t="s">
        <v>901</v>
      </c>
      <c r="B258" t="s">
        <v>2454</v>
      </c>
      <c r="C258" t="s">
        <v>2453</v>
      </c>
      <c r="D258">
        <v>-1</v>
      </c>
      <c r="E258">
        <v>0</v>
      </c>
    </row>
    <row r="259" spans="1:5" x14ac:dyDescent="0.2">
      <c r="A259" t="s">
        <v>386</v>
      </c>
      <c r="B259" t="s">
        <v>2454</v>
      </c>
      <c r="C259" t="s">
        <v>2453</v>
      </c>
      <c r="D259">
        <v>-1</v>
      </c>
      <c r="E259">
        <v>0</v>
      </c>
    </row>
    <row r="260" spans="1:5" x14ac:dyDescent="0.2">
      <c r="A260" t="s">
        <v>1490</v>
      </c>
      <c r="B260" t="s">
        <v>2454</v>
      </c>
      <c r="C260" t="s">
        <v>2453</v>
      </c>
      <c r="D260">
        <v>-1</v>
      </c>
      <c r="E260">
        <v>0</v>
      </c>
    </row>
    <row r="261" spans="1:5" x14ac:dyDescent="0.2">
      <c r="A261" t="s">
        <v>488</v>
      </c>
      <c r="B261" t="s">
        <v>2454</v>
      </c>
      <c r="C261" t="s">
        <v>2453</v>
      </c>
      <c r="D261">
        <v>-1</v>
      </c>
      <c r="E261">
        <v>0</v>
      </c>
    </row>
    <row r="262" spans="1:5" x14ac:dyDescent="0.2">
      <c r="A262" t="s">
        <v>2101</v>
      </c>
      <c r="B262" t="s">
        <v>2454</v>
      </c>
      <c r="C262" t="s">
        <v>2453</v>
      </c>
      <c r="D262">
        <v>-1</v>
      </c>
      <c r="E262">
        <v>0</v>
      </c>
    </row>
    <row r="263" spans="1:5" x14ac:dyDescent="0.2">
      <c r="A263" t="s">
        <v>1483</v>
      </c>
      <c r="B263" t="s">
        <v>2454</v>
      </c>
      <c r="C263" t="s">
        <v>2453</v>
      </c>
      <c r="D263">
        <v>-1</v>
      </c>
      <c r="E263">
        <v>0</v>
      </c>
    </row>
    <row r="264" spans="1:5" x14ac:dyDescent="0.2">
      <c r="A264" t="s">
        <v>853</v>
      </c>
      <c r="B264" t="s">
        <v>2454</v>
      </c>
      <c r="C264" t="s">
        <v>2453</v>
      </c>
      <c r="D264">
        <v>-1</v>
      </c>
      <c r="E264">
        <v>0</v>
      </c>
    </row>
    <row r="265" spans="1:5" x14ac:dyDescent="0.2">
      <c r="A265" t="s">
        <v>2129</v>
      </c>
      <c r="B265" t="s">
        <v>2453</v>
      </c>
      <c r="C265" t="s">
        <v>2454</v>
      </c>
      <c r="D265">
        <v>1</v>
      </c>
      <c r="E265">
        <v>0</v>
      </c>
    </row>
    <row r="266" spans="1:5" x14ac:dyDescent="0.2">
      <c r="A266" t="s">
        <v>537</v>
      </c>
      <c r="B266" t="s">
        <v>2454</v>
      </c>
      <c r="C266" t="s">
        <v>2453</v>
      </c>
      <c r="D266">
        <v>-1</v>
      </c>
      <c r="E266">
        <v>0</v>
      </c>
    </row>
    <row r="267" spans="1:5" x14ac:dyDescent="0.2">
      <c r="A267" t="s">
        <v>1100</v>
      </c>
      <c r="B267" t="s">
        <v>2454</v>
      </c>
      <c r="C267" t="s">
        <v>2455</v>
      </c>
      <c r="D267">
        <v>1</v>
      </c>
      <c r="E267">
        <v>0</v>
      </c>
    </row>
    <row r="268" spans="1:5" x14ac:dyDescent="0.2">
      <c r="A268" t="s">
        <v>1836</v>
      </c>
      <c r="B268" t="s">
        <v>2454</v>
      </c>
      <c r="C268" t="s">
        <v>2455</v>
      </c>
      <c r="D268">
        <v>1</v>
      </c>
      <c r="E268">
        <v>0</v>
      </c>
    </row>
    <row r="269" spans="1:5" x14ac:dyDescent="0.2">
      <c r="A269" t="s">
        <v>95</v>
      </c>
      <c r="B269" t="s">
        <v>2454</v>
      </c>
      <c r="C269" t="s">
        <v>2453</v>
      </c>
      <c r="D269">
        <v>-1</v>
      </c>
      <c r="E269">
        <v>0</v>
      </c>
    </row>
    <row r="270" spans="1:5" x14ac:dyDescent="0.2">
      <c r="A270" t="s">
        <v>2225</v>
      </c>
      <c r="B270" t="s">
        <v>2454</v>
      </c>
      <c r="C270" t="s">
        <v>2453</v>
      </c>
      <c r="D270">
        <v>-1</v>
      </c>
      <c r="E270">
        <v>0</v>
      </c>
    </row>
    <row r="271" spans="1:5" x14ac:dyDescent="0.2">
      <c r="A271" t="s">
        <v>2244</v>
      </c>
      <c r="B271" t="s">
        <v>2454</v>
      </c>
      <c r="C271" t="s">
        <v>2453</v>
      </c>
      <c r="D271">
        <v>-1</v>
      </c>
      <c r="E271">
        <v>0</v>
      </c>
    </row>
    <row r="272" spans="1:5" x14ac:dyDescent="0.2">
      <c r="A272" t="s">
        <v>376</v>
      </c>
      <c r="B272" t="s">
        <v>2454</v>
      </c>
      <c r="C272" t="s">
        <v>2453</v>
      </c>
      <c r="D272">
        <v>-1</v>
      </c>
      <c r="E272">
        <v>0</v>
      </c>
    </row>
    <row r="273" spans="1:5" x14ac:dyDescent="0.2">
      <c r="A273" t="s">
        <v>2138</v>
      </c>
      <c r="B273" t="s">
        <v>2454</v>
      </c>
      <c r="C273" t="s">
        <v>2453</v>
      </c>
      <c r="D273">
        <v>-1</v>
      </c>
      <c r="E273">
        <v>0</v>
      </c>
    </row>
    <row r="274" spans="1:5" x14ac:dyDescent="0.2">
      <c r="A274" t="s">
        <v>1284</v>
      </c>
      <c r="B274" t="s">
        <v>2454</v>
      </c>
      <c r="C274" t="s">
        <v>2453</v>
      </c>
      <c r="D274">
        <v>-1</v>
      </c>
      <c r="E274">
        <v>0</v>
      </c>
    </row>
    <row r="275" spans="1:5" x14ac:dyDescent="0.2">
      <c r="A275" t="s">
        <v>2313</v>
      </c>
      <c r="B275" t="s">
        <v>2454</v>
      </c>
      <c r="C275" t="s">
        <v>2453</v>
      </c>
      <c r="D275">
        <v>-1</v>
      </c>
      <c r="E275">
        <v>0</v>
      </c>
    </row>
    <row r="276" spans="1:5" x14ac:dyDescent="0.2">
      <c r="A276" t="s">
        <v>1008</v>
      </c>
      <c r="B276" t="s">
        <v>2454</v>
      </c>
      <c r="C276" t="s">
        <v>2453</v>
      </c>
      <c r="D276">
        <v>-1</v>
      </c>
      <c r="E276">
        <v>0</v>
      </c>
    </row>
    <row r="277" spans="1:5" x14ac:dyDescent="0.2">
      <c r="A277" t="s">
        <v>1691</v>
      </c>
      <c r="B277" t="s">
        <v>2454</v>
      </c>
      <c r="C277" t="s">
        <v>2453</v>
      </c>
      <c r="D277">
        <v>-1</v>
      </c>
      <c r="E277">
        <v>0</v>
      </c>
    </row>
    <row r="278" spans="1:5" x14ac:dyDescent="0.2">
      <c r="A278" t="s">
        <v>1737</v>
      </c>
      <c r="B278" t="s">
        <v>2454</v>
      </c>
      <c r="C278" t="s">
        <v>2453</v>
      </c>
      <c r="D278">
        <v>-1</v>
      </c>
      <c r="E278">
        <v>0</v>
      </c>
    </row>
    <row r="279" spans="1:5" x14ac:dyDescent="0.2">
      <c r="A279" t="s">
        <v>1384</v>
      </c>
      <c r="B279" t="s">
        <v>2454</v>
      </c>
      <c r="C279" t="s">
        <v>2453</v>
      </c>
      <c r="D279">
        <v>-1</v>
      </c>
      <c r="E279">
        <v>0</v>
      </c>
    </row>
    <row r="280" spans="1:5" x14ac:dyDescent="0.2">
      <c r="A280" t="s">
        <v>1918</v>
      </c>
      <c r="B280" t="s">
        <v>2454</v>
      </c>
      <c r="C280" t="s">
        <v>2453</v>
      </c>
      <c r="D280">
        <v>-1</v>
      </c>
      <c r="E280">
        <v>0</v>
      </c>
    </row>
    <row r="281" spans="1:5" x14ac:dyDescent="0.2">
      <c r="A281" t="s">
        <v>525</v>
      </c>
      <c r="B281" t="s">
        <v>2454</v>
      </c>
      <c r="C281" t="s">
        <v>2455</v>
      </c>
      <c r="D281">
        <v>1</v>
      </c>
      <c r="E281">
        <v>0</v>
      </c>
    </row>
    <row r="282" spans="1:5" x14ac:dyDescent="0.2">
      <c r="A282" t="s">
        <v>1571</v>
      </c>
      <c r="B282" t="s">
        <v>2454</v>
      </c>
      <c r="C282" t="s">
        <v>2453</v>
      </c>
      <c r="D282">
        <v>-1</v>
      </c>
      <c r="E282">
        <v>0</v>
      </c>
    </row>
    <row r="283" spans="1:5" x14ac:dyDescent="0.2">
      <c r="A283" t="s">
        <v>1949</v>
      </c>
      <c r="B283" t="s">
        <v>2454</v>
      </c>
      <c r="C283" t="s">
        <v>2453</v>
      </c>
      <c r="D283">
        <v>-1</v>
      </c>
      <c r="E283">
        <v>0</v>
      </c>
    </row>
    <row r="284" spans="1:5" x14ac:dyDescent="0.2">
      <c r="A284" t="s">
        <v>526</v>
      </c>
      <c r="B284" t="s">
        <v>2454</v>
      </c>
      <c r="C284" t="s">
        <v>2453</v>
      </c>
      <c r="D284">
        <v>-1</v>
      </c>
      <c r="E284">
        <v>0</v>
      </c>
    </row>
    <row r="285" spans="1:5" x14ac:dyDescent="0.2">
      <c r="A285" t="s">
        <v>812</v>
      </c>
      <c r="B285" t="s">
        <v>2454</v>
      </c>
      <c r="C285" t="s">
        <v>2453</v>
      </c>
      <c r="D285">
        <v>-1</v>
      </c>
      <c r="E285">
        <v>0</v>
      </c>
    </row>
    <row r="286" spans="1:5" x14ac:dyDescent="0.2">
      <c r="A286" t="s">
        <v>2354</v>
      </c>
      <c r="B286" t="s">
        <v>2454</v>
      </c>
      <c r="C286" t="s">
        <v>2453</v>
      </c>
      <c r="D286">
        <v>-1</v>
      </c>
      <c r="E286">
        <v>0</v>
      </c>
    </row>
    <row r="287" spans="1:5" x14ac:dyDescent="0.2">
      <c r="A287" t="s">
        <v>559</v>
      </c>
      <c r="B287" t="s">
        <v>2454</v>
      </c>
      <c r="C287" t="s">
        <v>2453</v>
      </c>
      <c r="D287">
        <v>-1</v>
      </c>
      <c r="E287">
        <v>0</v>
      </c>
    </row>
    <row r="288" spans="1:5" x14ac:dyDescent="0.2">
      <c r="A288" t="s">
        <v>1625</v>
      </c>
      <c r="B288" t="s">
        <v>2454</v>
      </c>
      <c r="C288" t="s">
        <v>2453</v>
      </c>
      <c r="D288">
        <v>-1</v>
      </c>
      <c r="E288">
        <v>0</v>
      </c>
    </row>
    <row r="289" spans="1:5" x14ac:dyDescent="0.2">
      <c r="A289" t="s">
        <v>1125</v>
      </c>
      <c r="B289" t="s">
        <v>2454</v>
      </c>
      <c r="C289" t="s">
        <v>2453</v>
      </c>
      <c r="D289">
        <v>-1</v>
      </c>
      <c r="E289">
        <v>0</v>
      </c>
    </row>
    <row r="290" spans="1:5" x14ac:dyDescent="0.2">
      <c r="A290" t="s">
        <v>2210</v>
      </c>
      <c r="B290" t="s">
        <v>2454</v>
      </c>
      <c r="C290" t="s">
        <v>2453</v>
      </c>
      <c r="D290">
        <v>-1</v>
      </c>
      <c r="E290">
        <v>0</v>
      </c>
    </row>
    <row r="291" spans="1:5" x14ac:dyDescent="0.2">
      <c r="A291" t="s">
        <v>298</v>
      </c>
      <c r="B291" t="s">
        <v>2454</v>
      </c>
      <c r="C291" t="s">
        <v>2453</v>
      </c>
      <c r="D291">
        <v>-1</v>
      </c>
      <c r="E291">
        <v>0</v>
      </c>
    </row>
    <row r="292" spans="1:5" x14ac:dyDescent="0.2">
      <c r="A292" t="s">
        <v>1084</v>
      </c>
      <c r="B292" t="s">
        <v>2454</v>
      </c>
      <c r="C292" t="s">
        <v>2453</v>
      </c>
      <c r="D292">
        <v>-1</v>
      </c>
      <c r="E292">
        <v>0</v>
      </c>
    </row>
    <row r="293" spans="1:5" x14ac:dyDescent="0.2">
      <c r="A293" t="s">
        <v>1192</v>
      </c>
      <c r="B293" t="s">
        <v>2454</v>
      </c>
      <c r="C293" t="s">
        <v>2453</v>
      </c>
      <c r="D293">
        <v>-1</v>
      </c>
      <c r="E293">
        <v>0</v>
      </c>
    </row>
    <row r="294" spans="1:5" x14ac:dyDescent="0.2">
      <c r="A294" t="s">
        <v>219</v>
      </c>
      <c r="B294" t="s">
        <v>2454</v>
      </c>
      <c r="C294" t="s">
        <v>2453</v>
      </c>
      <c r="D294">
        <v>-1</v>
      </c>
      <c r="E294">
        <v>0</v>
      </c>
    </row>
    <row r="295" spans="1:5" x14ac:dyDescent="0.2">
      <c r="A295" t="s">
        <v>1067</v>
      </c>
      <c r="B295" t="s">
        <v>2454</v>
      </c>
      <c r="C295" t="s">
        <v>2453</v>
      </c>
      <c r="D295">
        <v>-1</v>
      </c>
      <c r="E295">
        <v>0</v>
      </c>
    </row>
    <row r="296" spans="1:5" x14ac:dyDescent="0.2">
      <c r="A296" t="s">
        <v>476</v>
      </c>
      <c r="B296" t="s">
        <v>2454</v>
      </c>
      <c r="C296" t="s">
        <v>2453</v>
      </c>
      <c r="D296">
        <v>-1</v>
      </c>
      <c r="E296">
        <v>0</v>
      </c>
    </row>
    <row r="297" spans="1:5" x14ac:dyDescent="0.2">
      <c r="A297" t="s">
        <v>700</v>
      </c>
      <c r="B297" t="s">
        <v>2454</v>
      </c>
      <c r="C297" t="s">
        <v>2453</v>
      </c>
      <c r="D297">
        <v>-1</v>
      </c>
      <c r="E297">
        <v>0</v>
      </c>
    </row>
    <row r="298" spans="1:5" x14ac:dyDescent="0.2">
      <c r="A298" t="s">
        <v>1954</v>
      </c>
      <c r="B298" t="s">
        <v>2454</v>
      </c>
      <c r="C298" t="s">
        <v>2455</v>
      </c>
      <c r="D298">
        <v>1</v>
      </c>
      <c r="E298">
        <v>0</v>
      </c>
    </row>
    <row r="299" spans="1:5" x14ac:dyDescent="0.2">
      <c r="A299" t="s">
        <v>1491</v>
      </c>
      <c r="B299" t="s">
        <v>2454</v>
      </c>
      <c r="C299" t="s">
        <v>2453</v>
      </c>
      <c r="D299">
        <v>-1</v>
      </c>
      <c r="E299">
        <v>0</v>
      </c>
    </row>
    <row r="300" spans="1:5" x14ac:dyDescent="0.2">
      <c r="A300" t="s">
        <v>1651</v>
      </c>
      <c r="B300" t="s">
        <v>2454</v>
      </c>
      <c r="C300" t="s">
        <v>2453</v>
      </c>
      <c r="D300">
        <v>-1</v>
      </c>
      <c r="E300">
        <v>0</v>
      </c>
    </row>
    <row r="301" spans="1:5" x14ac:dyDescent="0.2">
      <c r="A301" t="s">
        <v>2332</v>
      </c>
      <c r="B301" t="s">
        <v>2454</v>
      </c>
      <c r="C301" t="s">
        <v>2453</v>
      </c>
      <c r="D301">
        <v>-1</v>
      </c>
      <c r="E301">
        <v>0</v>
      </c>
    </row>
    <row r="302" spans="1:5" x14ac:dyDescent="0.2">
      <c r="A302" t="s">
        <v>2273</v>
      </c>
      <c r="B302" t="s">
        <v>2454</v>
      </c>
      <c r="C302" t="s">
        <v>2453</v>
      </c>
      <c r="D302">
        <v>-1</v>
      </c>
      <c r="E302">
        <v>0</v>
      </c>
    </row>
    <row r="303" spans="1:5" x14ac:dyDescent="0.2">
      <c r="A303" t="s">
        <v>1361</v>
      </c>
      <c r="B303" t="s">
        <v>2454</v>
      </c>
      <c r="C303" t="s">
        <v>2455</v>
      </c>
      <c r="D303">
        <v>1</v>
      </c>
      <c r="E303">
        <v>0</v>
      </c>
    </row>
    <row r="304" spans="1:5" x14ac:dyDescent="0.2">
      <c r="A304" t="s">
        <v>2011</v>
      </c>
      <c r="B304" t="s">
        <v>2454</v>
      </c>
      <c r="C304" t="s">
        <v>2453</v>
      </c>
      <c r="D304">
        <v>-1</v>
      </c>
      <c r="E304">
        <v>0</v>
      </c>
    </row>
    <row r="305" spans="1:5" x14ac:dyDescent="0.2">
      <c r="A305" t="s">
        <v>1818</v>
      </c>
      <c r="B305" t="s">
        <v>2454</v>
      </c>
      <c r="C305" t="s">
        <v>2453</v>
      </c>
      <c r="D305">
        <v>-1</v>
      </c>
      <c r="E305">
        <v>0</v>
      </c>
    </row>
    <row r="306" spans="1:5" x14ac:dyDescent="0.2">
      <c r="A306" t="s">
        <v>1237</v>
      </c>
      <c r="B306" t="s">
        <v>2454</v>
      </c>
      <c r="C306" t="s">
        <v>2455</v>
      </c>
      <c r="D306">
        <v>1</v>
      </c>
      <c r="E306">
        <v>0</v>
      </c>
    </row>
    <row r="307" spans="1:5" x14ac:dyDescent="0.2">
      <c r="A307" t="s">
        <v>1647</v>
      </c>
      <c r="B307" t="s">
        <v>2454</v>
      </c>
      <c r="C307" t="s">
        <v>2453</v>
      </c>
      <c r="D307">
        <v>-1</v>
      </c>
      <c r="E307">
        <v>0</v>
      </c>
    </row>
    <row r="308" spans="1:5" x14ac:dyDescent="0.2">
      <c r="A308" t="s">
        <v>2260</v>
      </c>
      <c r="B308" t="s">
        <v>2454</v>
      </c>
      <c r="C308" t="s">
        <v>2453</v>
      </c>
      <c r="D308">
        <v>-1</v>
      </c>
      <c r="E308">
        <v>0</v>
      </c>
    </row>
    <row r="309" spans="1:5" x14ac:dyDescent="0.2">
      <c r="A309" t="s">
        <v>2326</v>
      </c>
      <c r="B309" t="s">
        <v>2454</v>
      </c>
      <c r="C309" t="s">
        <v>2453</v>
      </c>
      <c r="D309">
        <v>-1</v>
      </c>
      <c r="E309">
        <v>0</v>
      </c>
    </row>
    <row r="310" spans="1:5" x14ac:dyDescent="0.2">
      <c r="A310" t="s">
        <v>2130</v>
      </c>
      <c r="B310" t="s">
        <v>2454</v>
      </c>
      <c r="C310" t="s">
        <v>2453</v>
      </c>
      <c r="D310">
        <v>-1</v>
      </c>
      <c r="E310">
        <v>0</v>
      </c>
    </row>
    <row r="311" spans="1:5" x14ac:dyDescent="0.2">
      <c r="A311" t="s">
        <v>826</v>
      </c>
      <c r="B311" t="s">
        <v>2454</v>
      </c>
      <c r="C311" t="s">
        <v>2453</v>
      </c>
      <c r="D311">
        <v>-1</v>
      </c>
      <c r="E311">
        <v>0</v>
      </c>
    </row>
    <row r="312" spans="1:5" x14ac:dyDescent="0.2">
      <c r="A312" t="s">
        <v>1664</v>
      </c>
      <c r="B312" t="s">
        <v>2454</v>
      </c>
      <c r="C312" t="s">
        <v>2455</v>
      </c>
      <c r="D312">
        <v>1</v>
      </c>
      <c r="E312">
        <v>0</v>
      </c>
    </row>
    <row r="313" spans="1:5" x14ac:dyDescent="0.2">
      <c r="A313" t="s">
        <v>1144</v>
      </c>
      <c r="B313" t="s">
        <v>2454</v>
      </c>
      <c r="C313" t="s">
        <v>2453</v>
      </c>
      <c r="D313">
        <v>-1</v>
      </c>
      <c r="E313">
        <v>0</v>
      </c>
    </row>
    <row r="314" spans="1:5" x14ac:dyDescent="0.2">
      <c r="A314" t="s">
        <v>1032</v>
      </c>
      <c r="B314" t="s">
        <v>2454</v>
      </c>
      <c r="C314" t="s">
        <v>2453</v>
      </c>
      <c r="D314">
        <v>-1</v>
      </c>
      <c r="E314">
        <v>0</v>
      </c>
    </row>
    <row r="315" spans="1:5" x14ac:dyDescent="0.2">
      <c r="A315" t="s">
        <v>1291</v>
      </c>
      <c r="B315" t="s">
        <v>2454</v>
      </c>
      <c r="C315" t="s">
        <v>2453</v>
      </c>
      <c r="D315">
        <v>-1</v>
      </c>
      <c r="E315">
        <v>0</v>
      </c>
    </row>
    <row r="316" spans="1:5" x14ac:dyDescent="0.2">
      <c r="A316" t="s">
        <v>775</v>
      </c>
      <c r="B316" t="s">
        <v>2454</v>
      </c>
      <c r="C316" t="s">
        <v>2453</v>
      </c>
      <c r="D316">
        <v>-1</v>
      </c>
      <c r="E316">
        <v>0</v>
      </c>
    </row>
    <row r="317" spans="1:5" x14ac:dyDescent="0.2">
      <c r="A317" t="s">
        <v>1919</v>
      </c>
      <c r="B317" t="s">
        <v>2454</v>
      </c>
      <c r="C317" t="s">
        <v>2455</v>
      </c>
      <c r="D317">
        <v>1</v>
      </c>
      <c r="E317">
        <v>0</v>
      </c>
    </row>
    <row r="318" spans="1:5" x14ac:dyDescent="0.2">
      <c r="A318" t="s">
        <v>1287</v>
      </c>
      <c r="B318" t="s">
        <v>2454</v>
      </c>
      <c r="C318" t="s">
        <v>2453</v>
      </c>
      <c r="D318">
        <v>-1</v>
      </c>
      <c r="E318">
        <v>0</v>
      </c>
    </row>
    <row r="319" spans="1:5" x14ac:dyDescent="0.2">
      <c r="A319" t="s">
        <v>1203</v>
      </c>
      <c r="B319" t="s">
        <v>2454</v>
      </c>
      <c r="C319" t="s">
        <v>2453</v>
      </c>
      <c r="D319">
        <v>-1</v>
      </c>
      <c r="E319">
        <v>0</v>
      </c>
    </row>
    <row r="320" spans="1:5" x14ac:dyDescent="0.2">
      <c r="A320" t="s">
        <v>1309</v>
      </c>
      <c r="B320" t="s">
        <v>2454</v>
      </c>
      <c r="C320" t="s">
        <v>2453</v>
      </c>
      <c r="D320">
        <v>-1</v>
      </c>
      <c r="E320">
        <v>0</v>
      </c>
    </row>
    <row r="321" spans="1:5" x14ac:dyDescent="0.2">
      <c r="A321" t="s">
        <v>978</v>
      </c>
      <c r="B321" t="s">
        <v>2454</v>
      </c>
      <c r="C321" t="s">
        <v>2453</v>
      </c>
      <c r="D321">
        <v>-1</v>
      </c>
      <c r="E321">
        <v>0</v>
      </c>
    </row>
    <row r="322" spans="1:5" x14ac:dyDescent="0.2">
      <c r="A322" t="s">
        <v>2045</v>
      </c>
      <c r="B322" t="s">
        <v>2454</v>
      </c>
      <c r="C322" t="s">
        <v>2455</v>
      </c>
      <c r="D322">
        <v>1</v>
      </c>
      <c r="E322">
        <v>0</v>
      </c>
    </row>
    <row r="323" spans="1:5" x14ac:dyDescent="0.2">
      <c r="A323" t="s">
        <v>223</v>
      </c>
      <c r="B323" t="s">
        <v>2454</v>
      </c>
      <c r="C323" t="s">
        <v>2453</v>
      </c>
      <c r="D323">
        <v>-1</v>
      </c>
      <c r="E323">
        <v>0</v>
      </c>
    </row>
    <row r="324" spans="1:5" x14ac:dyDescent="0.2">
      <c r="A324" t="s">
        <v>867</v>
      </c>
      <c r="B324" t="s">
        <v>2454</v>
      </c>
      <c r="C324" t="s">
        <v>2453</v>
      </c>
      <c r="D324">
        <v>-1</v>
      </c>
      <c r="E324">
        <v>0</v>
      </c>
    </row>
    <row r="325" spans="1:5" x14ac:dyDescent="0.2">
      <c r="A325" t="s">
        <v>1320</v>
      </c>
      <c r="B325" t="s">
        <v>2454</v>
      </c>
      <c r="C325" t="s">
        <v>2453</v>
      </c>
      <c r="D325">
        <v>-1</v>
      </c>
      <c r="E325">
        <v>0</v>
      </c>
    </row>
    <row r="326" spans="1:5" x14ac:dyDescent="0.2">
      <c r="A326" t="s">
        <v>542</v>
      </c>
      <c r="B326" t="s">
        <v>2454</v>
      </c>
      <c r="C326" t="s">
        <v>2453</v>
      </c>
      <c r="D326">
        <v>-1</v>
      </c>
      <c r="E326">
        <v>0</v>
      </c>
    </row>
    <row r="327" spans="1:5" x14ac:dyDescent="0.2">
      <c r="A327" t="s">
        <v>1778</v>
      </c>
      <c r="B327" t="s">
        <v>2454</v>
      </c>
      <c r="C327" t="s">
        <v>2453</v>
      </c>
      <c r="D327">
        <v>-1</v>
      </c>
      <c r="E327">
        <v>0</v>
      </c>
    </row>
    <row r="328" spans="1:5" x14ac:dyDescent="0.2">
      <c r="A328" t="s">
        <v>1211</v>
      </c>
      <c r="B328" t="s">
        <v>2454</v>
      </c>
      <c r="C328" t="s">
        <v>2453</v>
      </c>
      <c r="D328">
        <v>-1</v>
      </c>
      <c r="E328">
        <v>0</v>
      </c>
    </row>
    <row r="329" spans="1:5" x14ac:dyDescent="0.2">
      <c r="A329" t="s">
        <v>1110</v>
      </c>
      <c r="B329" t="s">
        <v>2454</v>
      </c>
      <c r="C329" t="s">
        <v>2453</v>
      </c>
      <c r="D329">
        <v>-1</v>
      </c>
      <c r="E329">
        <v>0</v>
      </c>
    </row>
    <row r="330" spans="1:5" x14ac:dyDescent="0.2">
      <c r="A330" t="s">
        <v>2080</v>
      </c>
      <c r="B330" t="s">
        <v>2454</v>
      </c>
      <c r="C330" t="s">
        <v>2453</v>
      </c>
      <c r="D330">
        <v>-1</v>
      </c>
      <c r="E330">
        <v>0</v>
      </c>
    </row>
    <row r="331" spans="1:5" x14ac:dyDescent="0.2">
      <c r="A331" t="s">
        <v>725</v>
      </c>
      <c r="B331" t="s">
        <v>2454</v>
      </c>
      <c r="C331" t="s">
        <v>2453</v>
      </c>
      <c r="D331">
        <v>-1</v>
      </c>
      <c r="E331">
        <v>0</v>
      </c>
    </row>
    <row r="332" spans="1:5" x14ac:dyDescent="0.2">
      <c r="A332" t="s">
        <v>1118</v>
      </c>
      <c r="B332" t="s">
        <v>2454</v>
      </c>
      <c r="C332" t="s">
        <v>2455</v>
      </c>
      <c r="D332">
        <v>1</v>
      </c>
      <c r="E332">
        <v>0</v>
      </c>
    </row>
    <row r="333" spans="1:5" x14ac:dyDescent="0.2">
      <c r="A333" t="s">
        <v>1542</v>
      </c>
      <c r="B333" t="s">
        <v>2454</v>
      </c>
      <c r="C333" t="s">
        <v>2453</v>
      </c>
      <c r="D333">
        <v>-1</v>
      </c>
      <c r="E333">
        <v>0</v>
      </c>
    </row>
    <row r="334" spans="1:5" x14ac:dyDescent="0.2">
      <c r="A334" t="s">
        <v>285</v>
      </c>
      <c r="B334" t="s">
        <v>2454</v>
      </c>
      <c r="C334" t="s">
        <v>2453</v>
      </c>
      <c r="D334">
        <v>-1</v>
      </c>
      <c r="E334">
        <v>0</v>
      </c>
    </row>
    <row r="335" spans="1:5" x14ac:dyDescent="0.2">
      <c r="A335" t="s">
        <v>872</v>
      </c>
      <c r="B335" t="s">
        <v>2454</v>
      </c>
      <c r="C335" t="s">
        <v>2453</v>
      </c>
      <c r="D335">
        <v>-1</v>
      </c>
      <c r="E335">
        <v>0</v>
      </c>
    </row>
    <row r="336" spans="1:5" x14ac:dyDescent="0.2">
      <c r="A336" t="s">
        <v>879</v>
      </c>
      <c r="B336" t="s">
        <v>2454</v>
      </c>
      <c r="C336" t="s">
        <v>2453</v>
      </c>
      <c r="D336">
        <v>-1</v>
      </c>
      <c r="E336">
        <v>0</v>
      </c>
    </row>
    <row r="337" spans="1:5" x14ac:dyDescent="0.2">
      <c r="A337" t="s">
        <v>1983</v>
      </c>
      <c r="B337" t="s">
        <v>2454</v>
      </c>
      <c r="C337" t="s">
        <v>2453</v>
      </c>
      <c r="D337">
        <v>-1</v>
      </c>
      <c r="E337">
        <v>0</v>
      </c>
    </row>
    <row r="338" spans="1:5" x14ac:dyDescent="0.2">
      <c r="A338" t="s">
        <v>1400</v>
      </c>
      <c r="B338" t="s">
        <v>2454</v>
      </c>
      <c r="C338" t="s">
        <v>2453</v>
      </c>
      <c r="D338">
        <v>-1</v>
      </c>
      <c r="E338">
        <v>0</v>
      </c>
    </row>
    <row r="339" spans="1:5" x14ac:dyDescent="0.2">
      <c r="A339" t="s">
        <v>784</v>
      </c>
      <c r="B339" t="s">
        <v>2453</v>
      </c>
      <c r="C339" t="s">
        <v>2454</v>
      </c>
      <c r="D339">
        <v>1</v>
      </c>
      <c r="E339">
        <v>0</v>
      </c>
    </row>
    <row r="340" spans="1:5" x14ac:dyDescent="0.2">
      <c r="A340" t="s">
        <v>2065</v>
      </c>
      <c r="B340" t="s">
        <v>2454</v>
      </c>
      <c r="C340" t="s">
        <v>2453</v>
      </c>
      <c r="D340">
        <v>-1</v>
      </c>
      <c r="E340">
        <v>0</v>
      </c>
    </row>
    <row r="341" spans="1:5" x14ac:dyDescent="0.2">
      <c r="A341" t="s">
        <v>211</v>
      </c>
      <c r="B341" t="s">
        <v>2454</v>
      </c>
      <c r="C341" t="s">
        <v>2455</v>
      </c>
      <c r="D341">
        <v>1</v>
      </c>
      <c r="E341">
        <v>0</v>
      </c>
    </row>
    <row r="342" spans="1:5" x14ac:dyDescent="0.2">
      <c r="A342" t="s">
        <v>1979</v>
      </c>
      <c r="B342" t="s">
        <v>2454</v>
      </c>
      <c r="C342" t="s">
        <v>2453</v>
      </c>
      <c r="D342">
        <v>-1</v>
      </c>
      <c r="E342">
        <v>0</v>
      </c>
    </row>
    <row r="343" spans="1:5" x14ac:dyDescent="0.2">
      <c r="A343" t="s">
        <v>2395</v>
      </c>
      <c r="B343" t="s">
        <v>2454</v>
      </c>
      <c r="C343" t="s">
        <v>2453</v>
      </c>
      <c r="D343">
        <v>-1</v>
      </c>
      <c r="E343">
        <v>0</v>
      </c>
    </row>
    <row r="344" spans="1:5" x14ac:dyDescent="0.2">
      <c r="A344" t="s">
        <v>374</v>
      </c>
      <c r="B344" t="s">
        <v>2454</v>
      </c>
      <c r="C344" t="s">
        <v>2453</v>
      </c>
      <c r="D344">
        <v>-1</v>
      </c>
      <c r="E344">
        <v>0</v>
      </c>
    </row>
    <row r="345" spans="1:5" x14ac:dyDescent="0.2">
      <c r="A345" t="s">
        <v>210</v>
      </c>
      <c r="B345" t="s">
        <v>2454</v>
      </c>
      <c r="C345" t="s">
        <v>2453</v>
      </c>
      <c r="D345">
        <v>-1</v>
      </c>
      <c r="E345">
        <v>0</v>
      </c>
    </row>
    <row r="346" spans="1:5" x14ac:dyDescent="0.2">
      <c r="A346" t="s">
        <v>404</v>
      </c>
      <c r="B346" t="s">
        <v>2454</v>
      </c>
      <c r="C346" t="s">
        <v>2453</v>
      </c>
      <c r="D346">
        <v>-1</v>
      </c>
      <c r="E346">
        <v>0</v>
      </c>
    </row>
    <row r="347" spans="1:5" x14ac:dyDescent="0.2">
      <c r="A347" t="s">
        <v>2106</v>
      </c>
      <c r="B347" t="s">
        <v>2453</v>
      </c>
      <c r="C347" t="s">
        <v>2454</v>
      </c>
      <c r="D347">
        <v>1</v>
      </c>
      <c r="E347">
        <v>0</v>
      </c>
    </row>
    <row r="348" spans="1:5" x14ac:dyDescent="0.2">
      <c r="A348" t="s">
        <v>2372</v>
      </c>
      <c r="B348" t="s">
        <v>2454</v>
      </c>
      <c r="C348" t="s">
        <v>2453</v>
      </c>
      <c r="D348">
        <v>-1</v>
      </c>
      <c r="E348">
        <v>0</v>
      </c>
    </row>
    <row r="349" spans="1:5" x14ac:dyDescent="0.2">
      <c r="A349" t="s">
        <v>922</v>
      </c>
      <c r="B349" t="s">
        <v>2454</v>
      </c>
      <c r="C349" t="s">
        <v>2455</v>
      </c>
      <c r="D349">
        <v>1</v>
      </c>
      <c r="E349">
        <v>0</v>
      </c>
    </row>
    <row r="350" spans="1:5" x14ac:dyDescent="0.2">
      <c r="A350" t="s">
        <v>1295</v>
      </c>
      <c r="B350" t="s">
        <v>2454</v>
      </c>
      <c r="C350" t="s">
        <v>2453</v>
      </c>
      <c r="D350">
        <v>-1</v>
      </c>
      <c r="E350">
        <v>0</v>
      </c>
    </row>
    <row r="351" spans="1:5" x14ac:dyDescent="0.2">
      <c r="A351" t="s">
        <v>239</v>
      </c>
      <c r="B351" t="s">
        <v>2454</v>
      </c>
      <c r="C351" t="s">
        <v>2455</v>
      </c>
      <c r="D351">
        <v>1</v>
      </c>
      <c r="E351">
        <v>0</v>
      </c>
    </row>
    <row r="352" spans="1:5" x14ac:dyDescent="0.2">
      <c r="A352" t="s">
        <v>2199</v>
      </c>
      <c r="B352" t="s">
        <v>2454</v>
      </c>
      <c r="C352" t="s">
        <v>2453</v>
      </c>
      <c r="D352">
        <v>-1</v>
      </c>
      <c r="E352">
        <v>0</v>
      </c>
    </row>
    <row r="353" spans="1:5" x14ac:dyDescent="0.2">
      <c r="A353" t="s">
        <v>802</v>
      </c>
      <c r="B353" t="s">
        <v>2454</v>
      </c>
      <c r="C353" t="s">
        <v>2455</v>
      </c>
      <c r="D353">
        <v>1</v>
      </c>
      <c r="E353">
        <v>0</v>
      </c>
    </row>
    <row r="354" spans="1:5" x14ac:dyDescent="0.2">
      <c r="A354" t="s">
        <v>836</v>
      </c>
      <c r="B354" t="s">
        <v>2454</v>
      </c>
      <c r="C354" t="s">
        <v>2453</v>
      </c>
      <c r="D354">
        <v>-1</v>
      </c>
      <c r="E354">
        <v>0</v>
      </c>
    </row>
    <row r="355" spans="1:5" x14ac:dyDescent="0.2">
      <c r="A355" t="s">
        <v>2303</v>
      </c>
      <c r="B355" t="s">
        <v>2454</v>
      </c>
      <c r="C355" t="s">
        <v>2453</v>
      </c>
      <c r="D355">
        <v>-1</v>
      </c>
      <c r="E355">
        <v>0</v>
      </c>
    </row>
    <row r="356" spans="1:5" x14ac:dyDescent="0.2">
      <c r="A356" t="s">
        <v>999</v>
      </c>
      <c r="B356" t="s">
        <v>2454</v>
      </c>
      <c r="C356" t="s">
        <v>2453</v>
      </c>
      <c r="D356">
        <v>-1</v>
      </c>
      <c r="E356">
        <v>0</v>
      </c>
    </row>
    <row r="357" spans="1:5" x14ac:dyDescent="0.2">
      <c r="A357" t="s">
        <v>1952</v>
      </c>
      <c r="B357" t="s">
        <v>2454</v>
      </c>
      <c r="C357" t="s">
        <v>2453</v>
      </c>
      <c r="D357">
        <v>-1</v>
      </c>
      <c r="E357">
        <v>0</v>
      </c>
    </row>
    <row r="358" spans="1:5" x14ac:dyDescent="0.2">
      <c r="A358" t="s">
        <v>1548</v>
      </c>
      <c r="B358" t="s">
        <v>2454</v>
      </c>
      <c r="C358" t="s">
        <v>2453</v>
      </c>
      <c r="D358">
        <v>-1</v>
      </c>
      <c r="E358">
        <v>0</v>
      </c>
    </row>
    <row r="359" spans="1:5" x14ac:dyDescent="0.2">
      <c r="A359" t="s">
        <v>1581</v>
      </c>
      <c r="B359" t="s">
        <v>2454</v>
      </c>
      <c r="C359" t="s">
        <v>2453</v>
      </c>
      <c r="D359">
        <v>-1</v>
      </c>
      <c r="E359">
        <v>0</v>
      </c>
    </row>
    <row r="360" spans="1:5" x14ac:dyDescent="0.2">
      <c r="A360" t="s">
        <v>864</v>
      </c>
      <c r="B360" t="s">
        <v>2454</v>
      </c>
      <c r="C360" t="s">
        <v>2455</v>
      </c>
      <c r="D360">
        <v>1</v>
      </c>
      <c r="E360">
        <v>0</v>
      </c>
    </row>
    <row r="361" spans="1:5" x14ac:dyDescent="0.2">
      <c r="A361" t="s">
        <v>1351</v>
      </c>
      <c r="B361" t="s">
        <v>2454</v>
      </c>
      <c r="C361" t="s">
        <v>2453</v>
      </c>
      <c r="D361">
        <v>-1</v>
      </c>
      <c r="E361">
        <v>0</v>
      </c>
    </row>
    <row r="362" spans="1:5" x14ac:dyDescent="0.2">
      <c r="A362" t="s">
        <v>25</v>
      </c>
      <c r="B362" t="s">
        <v>2453</v>
      </c>
      <c r="C362" t="s">
        <v>2454</v>
      </c>
      <c r="D362">
        <v>1</v>
      </c>
      <c r="E362">
        <v>0</v>
      </c>
    </row>
    <row r="363" spans="1:5" x14ac:dyDescent="0.2">
      <c r="A363" t="s">
        <v>1844</v>
      </c>
      <c r="B363" t="s">
        <v>2454</v>
      </c>
      <c r="C363" t="s">
        <v>2453</v>
      </c>
      <c r="D363">
        <v>-1</v>
      </c>
      <c r="E363">
        <v>0</v>
      </c>
    </row>
    <row r="364" spans="1:5" x14ac:dyDescent="0.2">
      <c r="A364" t="s">
        <v>1532</v>
      </c>
      <c r="B364" t="s">
        <v>2454</v>
      </c>
      <c r="C364" t="s">
        <v>2453</v>
      </c>
      <c r="D364">
        <v>-1</v>
      </c>
      <c r="E364">
        <v>0</v>
      </c>
    </row>
    <row r="365" spans="1:5" x14ac:dyDescent="0.2">
      <c r="A365" t="s">
        <v>667</v>
      </c>
      <c r="B365" t="s">
        <v>2454</v>
      </c>
      <c r="C365" t="s">
        <v>2453</v>
      </c>
      <c r="D365">
        <v>-1</v>
      </c>
      <c r="E365">
        <v>0</v>
      </c>
    </row>
    <row r="366" spans="1:5" x14ac:dyDescent="0.2">
      <c r="A366" t="s">
        <v>489</v>
      </c>
      <c r="B366" t="s">
        <v>2454</v>
      </c>
      <c r="C366" t="s">
        <v>2453</v>
      </c>
      <c r="D366">
        <v>-1</v>
      </c>
      <c r="E366">
        <v>0</v>
      </c>
    </row>
    <row r="367" spans="1:5" x14ac:dyDescent="0.2">
      <c r="A367" t="s">
        <v>1363</v>
      </c>
      <c r="B367" t="s">
        <v>2454</v>
      </c>
      <c r="C367" t="s">
        <v>2453</v>
      </c>
      <c r="D367">
        <v>-1</v>
      </c>
      <c r="E367">
        <v>0</v>
      </c>
    </row>
    <row r="368" spans="1:5" x14ac:dyDescent="0.2">
      <c r="A368" t="s">
        <v>159</v>
      </c>
      <c r="B368" t="s">
        <v>2454</v>
      </c>
      <c r="C368" t="s">
        <v>2453</v>
      </c>
      <c r="D368">
        <v>-1</v>
      </c>
      <c r="E368">
        <v>0</v>
      </c>
    </row>
    <row r="369" spans="1:5" x14ac:dyDescent="0.2">
      <c r="A369" t="s">
        <v>19</v>
      </c>
      <c r="B369" t="s">
        <v>2454</v>
      </c>
      <c r="C369" t="s">
        <v>2453</v>
      </c>
      <c r="D369">
        <v>-1</v>
      </c>
      <c r="E369">
        <v>0</v>
      </c>
    </row>
    <row r="370" spans="1:5" x14ac:dyDescent="0.2">
      <c r="A370" t="s">
        <v>804</v>
      </c>
      <c r="B370" t="s">
        <v>2454</v>
      </c>
      <c r="C370" t="s">
        <v>2453</v>
      </c>
      <c r="D370">
        <v>-1</v>
      </c>
      <c r="E370">
        <v>0</v>
      </c>
    </row>
    <row r="371" spans="1:5" x14ac:dyDescent="0.2">
      <c r="A371" t="s">
        <v>468</v>
      </c>
      <c r="B371" t="s">
        <v>2454</v>
      </c>
      <c r="C371" t="s">
        <v>2453</v>
      </c>
      <c r="D371">
        <v>-1</v>
      </c>
      <c r="E371">
        <v>0</v>
      </c>
    </row>
    <row r="372" spans="1:5" x14ac:dyDescent="0.2">
      <c r="A372" t="s">
        <v>1598</v>
      </c>
      <c r="B372" t="s">
        <v>2454</v>
      </c>
      <c r="C372" t="s">
        <v>2453</v>
      </c>
      <c r="D372">
        <v>-1</v>
      </c>
      <c r="E372">
        <v>0</v>
      </c>
    </row>
    <row r="373" spans="1:5" x14ac:dyDescent="0.2">
      <c r="A373" t="s">
        <v>72</v>
      </c>
      <c r="B373" t="s">
        <v>2454</v>
      </c>
      <c r="C373" t="s">
        <v>2453</v>
      </c>
      <c r="D373">
        <v>-1</v>
      </c>
      <c r="E373">
        <v>0</v>
      </c>
    </row>
    <row r="374" spans="1:5" x14ac:dyDescent="0.2">
      <c r="A374" t="s">
        <v>337</v>
      </c>
      <c r="B374" t="s">
        <v>2454</v>
      </c>
      <c r="C374" t="s">
        <v>2453</v>
      </c>
      <c r="D374">
        <v>-1</v>
      </c>
      <c r="E374">
        <v>0</v>
      </c>
    </row>
    <row r="375" spans="1:5" x14ac:dyDescent="0.2">
      <c r="A375" t="s">
        <v>979</v>
      </c>
      <c r="B375" t="s">
        <v>2454</v>
      </c>
      <c r="C375" t="s">
        <v>2453</v>
      </c>
      <c r="D375">
        <v>-1</v>
      </c>
      <c r="E375">
        <v>0</v>
      </c>
    </row>
    <row r="376" spans="1:5" x14ac:dyDescent="0.2">
      <c r="A376" t="s">
        <v>1775</v>
      </c>
      <c r="B376" t="s">
        <v>2454</v>
      </c>
      <c r="C376" t="s">
        <v>2453</v>
      </c>
      <c r="D376">
        <v>-1</v>
      </c>
      <c r="E376">
        <v>0</v>
      </c>
    </row>
    <row r="377" spans="1:5" x14ac:dyDescent="0.2">
      <c r="A377" t="s">
        <v>2203</v>
      </c>
      <c r="B377" t="s">
        <v>2454</v>
      </c>
      <c r="C377" t="s">
        <v>2453</v>
      </c>
      <c r="D377">
        <v>-1</v>
      </c>
      <c r="E377">
        <v>0</v>
      </c>
    </row>
    <row r="378" spans="1:5" x14ac:dyDescent="0.2">
      <c r="A378" t="s">
        <v>683</v>
      </c>
      <c r="B378" t="s">
        <v>2454</v>
      </c>
      <c r="C378" t="s">
        <v>2453</v>
      </c>
      <c r="D378">
        <v>-1</v>
      </c>
      <c r="E378">
        <v>0</v>
      </c>
    </row>
    <row r="379" spans="1:5" x14ac:dyDescent="0.2">
      <c r="A379" t="s">
        <v>1060</v>
      </c>
      <c r="B379" t="s">
        <v>2453</v>
      </c>
      <c r="C379" t="s">
        <v>2454</v>
      </c>
      <c r="D379">
        <v>1</v>
      </c>
      <c r="E379">
        <v>0</v>
      </c>
    </row>
    <row r="380" spans="1:5" x14ac:dyDescent="0.2">
      <c r="A380" t="s">
        <v>1189</v>
      </c>
      <c r="B380" t="s">
        <v>2454</v>
      </c>
      <c r="C380" t="s">
        <v>2453</v>
      </c>
      <c r="D380">
        <v>-1</v>
      </c>
      <c r="E380">
        <v>0</v>
      </c>
    </row>
    <row r="381" spans="1:5" x14ac:dyDescent="0.2">
      <c r="A381" t="s">
        <v>951</v>
      </c>
      <c r="B381" t="s">
        <v>2454</v>
      </c>
      <c r="C381" t="s">
        <v>2455</v>
      </c>
      <c r="D381">
        <v>1</v>
      </c>
      <c r="E381">
        <v>0</v>
      </c>
    </row>
    <row r="382" spans="1:5" x14ac:dyDescent="0.2">
      <c r="A382" t="s">
        <v>1698</v>
      </c>
      <c r="B382" t="s">
        <v>2454</v>
      </c>
      <c r="C382" t="s">
        <v>2453</v>
      </c>
      <c r="D382">
        <v>-1</v>
      </c>
      <c r="E382">
        <v>0</v>
      </c>
    </row>
    <row r="383" spans="1:5" x14ac:dyDescent="0.2">
      <c r="A383" t="s">
        <v>2469</v>
      </c>
      <c r="B383" t="s">
        <v>2454</v>
      </c>
      <c r="C383" t="s">
        <v>2453</v>
      </c>
      <c r="D383">
        <v>-1</v>
      </c>
      <c r="E383">
        <v>0</v>
      </c>
    </row>
    <row r="384" spans="1:5" x14ac:dyDescent="0.2">
      <c r="A384" t="s">
        <v>1517</v>
      </c>
      <c r="B384" t="s">
        <v>2454</v>
      </c>
      <c r="C384" t="s">
        <v>2453</v>
      </c>
      <c r="D384">
        <v>-1</v>
      </c>
      <c r="E384">
        <v>0</v>
      </c>
    </row>
    <row r="385" spans="1:5" x14ac:dyDescent="0.2">
      <c r="A385" t="s">
        <v>71</v>
      </c>
      <c r="B385" t="s">
        <v>2454</v>
      </c>
      <c r="C385" t="s">
        <v>2453</v>
      </c>
      <c r="D385">
        <v>-1</v>
      </c>
      <c r="E385">
        <v>0</v>
      </c>
    </row>
    <row r="386" spans="1:5" x14ac:dyDescent="0.2">
      <c r="A386" t="s">
        <v>1808</v>
      </c>
      <c r="B386" t="s">
        <v>2454</v>
      </c>
      <c r="C386" t="s">
        <v>2453</v>
      </c>
      <c r="D386">
        <v>-1</v>
      </c>
      <c r="E386">
        <v>0</v>
      </c>
    </row>
    <row r="387" spans="1:5" x14ac:dyDescent="0.2">
      <c r="A387" t="s">
        <v>2347</v>
      </c>
      <c r="B387" t="s">
        <v>2454</v>
      </c>
      <c r="C387" t="s">
        <v>2453</v>
      </c>
      <c r="D387">
        <v>-1</v>
      </c>
      <c r="E387">
        <v>0</v>
      </c>
    </row>
    <row r="388" spans="1:5" x14ac:dyDescent="0.2">
      <c r="A388" t="s">
        <v>1005</v>
      </c>
      <c r="B388" t="s">
        <v>2454</v>
      </c>
      <c r="C388" t="s">
        <v>2453</v>
      </c>
      <c r="D388">
        <v>-1</v>
      </c>
      <c r="E388">
        <v>0</v>
      </c>
    </row>
    <row r="389" spans="1:5" x14ac:dyDescent="0.2">
      <c r="A389" t="s">
        <v>644</v>
      </c>
      <c r="B389" t="s">
        <v>2454</v>
      </c>
      <c r="C389" t="s">
        <v>2453</v>
      </c>
      <c r="D389">
        <v>-1</v>
      </c>
      <c r="E389">
        <v>0</v>
      </c>
    </row>
    <row r="390" spans="1:5" x14ac:dyDescent="0.2">
      <c r="A390" t="s">
        <v>1067</v>
      </c>
      <c r="B390" t="s">
        <v>2454</v>
      </c>
      <c r="C390" t="s">
        <v>2453</v>
      </c>
      <c r="D390">
        <v>-1</v>
      </c>
      <c r="E390">
        <v>1</v>
      </c>
    </row>
    <row r="391" spans="1:5" x14ac:dyDescent="0.2">
      <c r="A391" t="s">
        <v>210</v>
      </c>
      <c r="B391" t="s">
        <v>2454</v>
      </c>
      <c r="C391" t="s">
        <v>2453</v>
      </c>
      <c r="D391">
        <v>-1</v>
      </c>
      <c r="E391">
        <v>1</v>
      </c>
    </row>
    <row r="392" spans="1:5" x14ac:dyDescent="0.2">
      <c r="A392" t="s">
        <v>592</v>
      </c>
      <c r="B392" t="s">
        <v>2454</v>
      </c>
      <c r="C392" t="s">
        <v>2453</v>
      </c>
      <c r="D392">
        <v>-1</v>
      </c>
      <c r="E392">
        <v>1</v>
      </c>
    </row>
    <row r="393" spans="1:5" x14ac:dyDescent="0.2">
      <c r="A393" t="s">
        <v>979</v>
      </c>
      <c r="B393" t="s">
        <v>2454</v>
      </c>
      <c r="C393" t="s">
        <v>2453</v>
      </c>
      <c r="D393">
        <v>-1</v>
      </c>
      <c r="E393">
        <v>1</v>
      </c>
    </row>
    <row r="394" spans="1:5" x14ac:dyDescent="0.2">
      <c r="A394" t="s">
        <v>2065</v>
      </c>
      <c r="B394" t="s">
        <v>2454</v>
      </c>
      <c r="C394" t="s">
        <v>2453</v>
      </c>
      <c r="D394">
        <v>-1</v>
      </c>
      <c r="E394">
        <v>1</v>
      </c>
    </row>
    <row r="395" spans="1:5" x14ac:dyDescent="0.2">
      <c r="A395" t="s">
        <v>29</v>
      </c>
      <c r="B395" t="s">
        <v>2454</v>
      </c>
      <c r="C395" t="s">
        <v>2453</v>
      </c>
      <c r="D395">
        <v>-1</v>
      </c>
      <c r="E395">
        <v>1</v>
      </c>
    </row>
    <row r="396" spans="1:5" x14ac:dyDescent="0.2">
      <c r="A396" t="s">
        <v>2089</v>
      </c>
      <c r="B396" t="s">
        <v>2454</v>
      </c>
      <c r="C396" t="s">
        <v>2453</v>
      </c>
      <c r="D396">
        <v>-1</v>
      </c>
      <c r="E396">
        <v>1</v>
      </c>
    </row>
    <row r="397" spans="1:5" x14ac:dyDescent="0.2">
      <c r="A397" t="s">
        <v>1854</v>
      </c>
      <c r="B397" t="s">
        <v>2454</v>
      </c>
      <c r="C397" t="s">
        <v>2453</v>
      </c>
      <c r="D397">
        <v>-1</v>
      </c>
      <c r="E397">
        <v>1</v>
      </c>
    </row>
    <row r="398" spans="1:5" x14ac:dyDescent="0.2">
      <c r="A398" t="s">
        <v>71</v>
      </c>
      <c r="B398" t="s">
        <v>2454</v>
      </c>
      <c r="C398" t="s">
        <v>2453</v>
      </c>
      <c r="D398">
        <v>-1</v>
      </c>
      <c r="E398">
        <v>1</v>
      </c>
    </row>
    <row r="399" spans="1:5" x14ac:dyDescent="0.2">
      <c r="A399" t="s">
        <v>2210</v>
      </c>
      <c r="B399" t="s">
        <v>2454</v>
      </c>
      <c r="C399" t="s">
        <v>2453</v>
      </c>
      <c r="D399">
        <v>-1</v>
      </c>
      <c r="E399">
        <v>1</v>
      </c>
    </row>
    <row r="400" spans="1:5" x14ac:dyDescent="0.2">
      <c r="A400" t="s">
        <v>2003</v>
      </c>
      <c r="B400" t="s">
        <v>2454</v>
      </c>
      <c r="C400" t="s">
        <v>2453</v>
      </c>
      <c r="D400">
        <v>-1</v>
      </c>
      <c r="E400">
        <v>1</v>
      </c>
    </row>
    <row r="401" spans="1:5" x14ac:dyDescent="0.2">
      <c r="A401" t="s">
        <v>518</v>
      </c>
      <c r="B401" t="s">
        <v>2454</v>
      </c>
      <c r="C401" t="s">
        <v>2453</v>
      </c>
      <c r="D401">
        <v>-1</v>
      </c>
      <c r="E401">
        <v>1</v>
      </c>
    </row>
    <row r="402" spans="1:5" x14ac:dyDescent="0.2">
      <c r="A402" t="s">
        <v>1424</v>
      </c>
      <c r="B402" t="s">
        <v>2454</v>
      </c>
      <c r="C402" t="s">
        <v>2453</v>
      </c>
      <c r="D402">
        <v>-1</v>
      </c>
      <c r="E402">
        <v>1</v>
      </c>
    </row>
    <row r="403" spans="1:5" x14ac:dyDescent="0.2">
      <c r="A403" t="s">
        <v>872</v>
      </c>
      <c r="B403" t="s">
        <v>2454</v>
      </c>
      <c r="C403" t="s">
        <v>2453</v>
      </c>
      <c r="D403">
        <v>-1</v>
      </c>
      <c r="E403">
        <v>1</v>
      </c>
    </row>
    <row r="404" spans="1:5" x14ac:dyDescent="0.2">
      <c r="A404" t="s">
        <v>1110</v>
      </c>
      <c r="B404" t="s">
        <v>2454</v>
      </c>
      <c r="C404" t="s">
        <v>2453</v>
      </c>
      <c r="D404">
        <v>-1</v>
      </c>
      <c r="E404">
        <v>1</v>
      </c>
    </row>
    <row r="405" spans="1:5" x14ac:dyDescent="0.2">
      <c r="A405" t="s">
        <v>1490</v>
      </c>
      <c r="B405" t="s">
        <v>2454</v>
      </c>
      <c r="C405" t="s">
        <v>2453</v>
      </c>
      <c r="D405">
        <v>-1</v>
      </c>
      <c r="E405">
        <v>1</v>
      </c>
    </row>
    <row r="406" spans="1:5" x14ac:dyDescent="0.2">
      <c r="A406" t="s">
        <v>1017</v>
      </c>
      <c r="B406" t="s">
        <v>2454</v>
      </c>
      <c r="C406" t="s">
        <v>2453</v>
      </c>
      <c r="D406">
        <v>-1</v>
      </c>
      <c r="E406">
        <v>1</v>
      </c>
    </row>
    <row r="407" spans="1:5" x14ac:dyDescent="0.2">
      <c r="A407" t="s">
        <v>1266</v>
      </c>
      <c r="B407" t="s">
        <v>2454</v>
      </c>
      <c r="C407" t="s">
        <v>2453</v>
      </c>
      <c r="D407">
        <v>-1</v>
      </c>
      <c r="E407">
        <v>1</v>
      </c>
    </row>
    <row r="408" spans="1:5" x14ac:dyDescent="0.2">
      <c r="A408" t="s">
        <v>2167</v>
      </c>
      <c r="B408" t="s">
        <v>2454</v>
      </c>
      <c r="C408" t="s">
        <v>2453</v>
      </c>
      <c r="D408">
        <v>-1</v>
      </c>
      <c r="E408">
        <v>1</v>
      </c>
    </row>
    <row r="409" spans="1:5" x14ac:dyDescent="0.2">
      <c r="A409" t="s">
        <v>1189</v>
      </c>
      <c r="B409" t="s">
        <v>2454</v>
      </c>
      <c r="C409" t="s">
        <v>2453</v>
      </c>
      <c r="D409">
        <v>-1</v>
      </c>
      <c r="E409">
        <v>1</v>
      </c>
    </row>
    <row r="410" spans="1:5" x14ac:dyDescent="0.2">
      <c r="A410" t="s">
        <v>1377</v>
      </c>
      <c r="B410" t="s">
        <v>2454</v>
      </c>
      <c r="C410" t="s">
        <v>2453</v>
      </c>
      <c r="D410">
        <v>-1</v>
      </c>
      <c r="E410">
        <v>1</v>
      </c>
    </row>
    <row r="411" spans="1:5" x14ac:dyDescent="0.2">
      <c r="A411" t="s">
        <v>1718</v>
      </c>
      <c r="B411" t="s">
        <v>2454</v>
      </c>
      <c r="C411" t="s">
        <v>2453</v>
      </c>
      <c r="D411">
        <v>-1</v>
      </c>
      <c r="E411">
        <v>1</v>
      </c>
    </row>
    <row r="412" spans="1:5" x14ac:dyDescent="0.2">
      <c r="A412" t="s">
        <v>1645</v>
      </c>
      <c r="B412" t="s">
        <v>2454</v>
      </c>
      <c r="C412" t="s">
        <v>2453</v>
      </c>
      <c r="D412">
        <v>-1</v>
      </c>
      <c r="E412">
        <v>1</v>
      </c>
    </row>
    <row r="413" spans="1:5" x14ac:dyDescent="0.2">
      <c r="A413" t="s">
        <v>1119</v>
      </c>
      <c r="B413" t="s">
        <v>2454</v>
      </c>
      <c r="C413" t="s">
        <v>2453</v>
      </c>
      <c r="D413">
        <v>-1</v>
      </c>
      <c r="E413">
        <v>1</v>
      </c>
    </row>
    <row r="414" spans="1:5" x14ac:dyDescent="0.2">
      <c r="A414" t="s">
        <v>211</v>
      </c>
      <c r="B414" t="s">
        <v>2454</v>
      </c>
      <c r="C414" t="s">
        <v>2455</v>
      </c>
      <c r="D414">
        <v>1</v>
      </c>
      <c r="E414">
        <v>1</v>
      </c>
    </row>
    <row r="415" spans="1:5" x14ac:dyDescent="0.2">
      <c r="A415" t="s">
        <v>1237</v>
      </c>
      <c r="B415" t="s">
        <v>2454</v>
      </c>
      <c r="C415" t="s">
        <v>2455</v>
      </c>
      <c r="D415">
        <v>1</v>
      </c>
      <c r="E415">
        <v>1</v>
      </c>
    </row>
    <row r="416" spans="1:5" x14ac:dyDescent="0.2">
      <c r="A416" t="s">
        <v>1246</v>
      </c>
      <c r="B416" t="s">
        <v>2454</v>
      </c>
      <c r="C416" t="s">
        <v>2453</v>
      </c>
      <c r="D416">
        <v>-1</v>
      </c>
      <c r="E416">
        <v>1</v>
      </c>
    </row>
    <row r="417" spans="1:5" x14ac:dyDescent="0.2">
      <c r="A417" t="s">
        <v>1836</v>
      </c>
      <c r="B417" t="s">
        <v>2454</v>
      </c>
      <c r="C417" t="s">
        <v>2455</v>
      </c>
      <c r="D417">
        <v>1</v>
      </c>
      <c r="E417">
        <v>1</v>
      </c>
    </row>
    <row r="418" spans="1:5" x14ac:dyDescent="0.2">
      <c r="A418" t="s">
        <v>2172</v>
      </c>
      <c r="B418" t="s">
        <v>2454</v>
      </c>
      <c r="C418" t="s">
        <v>2453</v>
      </c>
      <c r="D418">
        <v>-1</v>
      </c>
      <c r="E418">
        <v>1</v>
      </c>
    </row>
    <row r="419" spans="1:5" x14ac:dyDescent="0.2">
      <c r="A419" t="s">
        <v>2313</v>
      </c>
      <c r="B419" t="s">
        <v>2454</v>
      </c>
      <c r="C419" t="s">
        <v>2453</v>
      </c>
      <c r="D419">
        <v>-1</v>
      </c>
      <c r="E419">
        <v>1</v>
      </c>
    </row>
    <row r="420" spans="1:5" x14ac:dyDescent="0.2">
      <c r="A420" t="s">
        <v>612</v>
      </c>
      <c r="B420" t="s">
        <v>2454</v>
      </c>
      <c r="C420" t="s">
        <v>2453</v>
      </c>
      <c r="D420">
        <v>-1</v>
      </c>
      <c r="E420">
        <v>1</v>
      </c>
    </row>
    <row r="421" spans="1:5" x14ac:dyDescent="0.2">
      <c r="A421" t="s">
        <v>859</v>
      </c>
      <c r="B421" t="s">
        <v>2454</v>
      </c>
      <c r="C421" t="s">
        <v>2453</v>
      </c>
      <c r="D421">
        <v>-1</v>
      </c>
      <c r="E421">
        <v>1</v>
      </c>
    </row>
    <row r="422" spans="1:5" x14ac:dyDescent="0.2">
      <c r="A422" t="s">
        <v>2260</v>
      </c>
      <c r="B422" t="s">
        <v>2454</v>
      </c>
      <c r="C422" t="s">
        <v>2453</v>
      </c>
      <c r="D422">
        <v>-1</v>
      </c>
      <c r="E422">
        <v>1</v>
      </c>
    </row>
    <row r="423" spans="1:5" x14ac:dyDescent="0.2">
      <c r="A423" t="s">
        <v>72</v>
      </c>
      <c r="B423" t="s">
        <v>2454</v>
      </c>
      <c r="C423" t="s">
        <v>2453</v>
      </c>
      <c r="D423">
        <v>-1</v>
      </c>
      <c r="E423">
        <v>1</v>
      </c>
    </row>
    <row r="424" spans="1:5" x14ac:dyDescent="0.2">
      <c r="A424" t="s">
        <v>2347</v>
      </c>
      <c r="B424" t="s">
        <v>2454</v>
      </c>
      <c r="C424" t="s">
        <v>2453</v>
      </c>
      <c r="D424">
        <v>-1</v>
      </c>
      <c r="E424">
        <v>1</v>
      </c>
    </row>
    <row r="425" spans="1:5" x14ac:dyDescent="0.2">
      <c r="A425" t="s">
        <v>700</v>
      </c>
      <c r="B425" t="s">
        <v>2454</v>
      </c>
      <c r="C425" t="s">
        <v>2453</v>
      </c>
      <c r="D425">
        <v>-1</v>
      </c>
      <c r="E425">
        <v>1</v>
      </c>
    </row>
    <row r="426" spans="1:5" x14ac:dyDescent="0.2">
      <c r="A426" t="s">
        <v>2354</v>
      </c>
      <c r="B426" t="s">
        <v>2454</v>
      </c>
      <c r="C426" t="s">
        <v>2453</v>
      </c>
      <c r="D426">
        <v>-1</v>
      </c>
      <c r="E426">
        <v>1</v>
      </c>
    </row>
    <row r="427" spans="1:5" x14ac:dyDescent="0.2">
      <c r="A427" t="s">
        <v>1726</v>
      </c>
      <c r="B427" t="s">
        <v>2454</v>
      </c>
      <c r="C427" t="s">
        <v>2453</v>
      </c>
      <c r="D427">
        <v>-1</v>
      </c>
      <c r="E427">
        <v>1</v>
      </c>
    </row>
    <row r="428" spans="1:5" x14ac:dyDescent="0.2">
      <c r="A428" t="s">
        <v>526</v>
      </c>
      <c r="B428" t="s">
        <v>2454</v>
      </c>
      <c r="C428" t="s">
        <v>2453</v>
      </c>
      <c r="D428">
        <v>-1</v>
      </c>
      <c r="E428">
        <v>1</v>
      </c>
    </row>
    <row r="429" spans="1:5" x14ac:dyDescent="0.2">
      <c r="A429" t="s">
        <v>2219</v>
      </c>
      <c r="B429" t="s">
        <v>2454</v>
      </c>
      <c r="C429" t="s">
        <v>2453</v>
      </c>
      <c r="D429">
        <v>-1</v>
      </c>
      <c r="E429">
        <v>1</v>
      </c>
    </row>
    <row r="430" spans="1:5" x14ac:dyDescent="0.2">
      <c r="A430" t="s">
        <v>1798</v>
      </c>
      <c r="B430" t="s">
        <v>2454</v>
      </c>
      <c r="C430" t="s">
        <v>2453</v>
      </c>
      <c r="D430">
        <v>-1</v>
      </c>
      <c r="E430">
        <v>1</v>
      </c>
    </row>
    <row r="431" spans="1:5" x14ac:dyDescent="0.2">
      <c r="A431" t="s">
        <v>56</v>
      </c>
      <c r="B431" t="s">
        <v>2454</v>
      </c>
      <c r="C431" t="s">
        <v>2453</v>
      </c>
      <c r="D431">
        <v>-1</v>
      </c>
      <c r="E431">
        <v>1</v>
      </c>
    </row>
    <row r="432" spans="1:5" x14ac:dyDescent="0.2">
      <c r="A432" t="s">
        <v>2186</v>
      </c>
      <c r="B432" t="s">
        <v>2454</v>
      </c>
      <c r="C432" t="s">
        <v>2453</v>
      </c>
      <c r="D432">
        <v>-1</v>
      </c>
      <c r="E432">
        <v>1</v>
      </c>
    </row>
    <row r="433" spans="1:5" x14ac:dyDescent="0.2">
      <c r="A433" t="s">
        <v>548</v>
      </c>
      <c r="B433" t="s">
        <v>2454</v>
      </c>
      <c r="C433" t="s">
        <v>2453</v>
      </c>
      <c r="D433">
        <v>-1</v>
      </c>
      <c r="E433">
        <v>1</v>
      </c>
    </row>
    <row r="434" spans="1:5" x14ac:dyDescent="0.2">
      <c r="A434" t="s">
        <v>1125</v>
      </c>
      <c r="B434" t="s">
        <v>2454</v>
      </c>
      <c r="C434" t="s">
        <v>2453</v>
      </c>
      <c r="D434">
        <v>-1</v>
      </c>
      <c r="E434">
        <v>1</v>
      </c>
    </row>
    <row r="435" spans="1:5" x14ac:dyDescent="0.2">
      <c r="A435" t="s">
        <v>525</v>
      </c>
      <c r="B435" t="s">
        <v>2454</v>
      </c>
      <c r="C435" t="s">
        <v>2455</v>
      </c>
      <c r="D435">
        <v>1</v>
      </c>
      <c r="E435">
        <v>1</v>
      </c>
    </row>
    <row r="436" spans="1:5" x14ac:dyDescent="0.2">
      <c r="A436" t="s">
        <v>1492</v>
      </c>
      <c r="B436" t="s">
        <v>2454</v>
      </c>
      <c r="C436" t="s">
        <v>2453</v>
      </c>
      <c r="D436">
        <v>-1</v>
      </c>
      <c r="E436">
        <v>1</v>
      </c>
    </row>
    <row r="437" spans="1:5" x14ac:dyDescent="0.2">
      <c r="A437" t="s">
        <v>2033</v>
      </c>
      <c r="B437" t="s">
        <v>2454</v>
      </c>
      <c r="C437" t="s">
        <v>2453</v>
      </c>
      <c r="D437">
        <v>-1</v>
      </c>
      <c r="E437">
        <v>1</v>
      </c>
    </row>
    <row r="438" spans="1:5" x14ac:dyDescent="0.2">
      <c r="A438" t="s">
        <v>332</v>
      </c>
      <c r="B438" t="s">
        <v>2454</v>
      </c>
      <c r="C438" t="s">
        <v>2453</v>
      </c>
      <c r="D438">
        <v>-1</v>
      </c>
      <c r="E438">
        <v>1</v>
      </c>
    </row>
    <row r="439" spans="1:5" x14ac:dyDescent="0.2">
      <c r="A439" t="s">
        <v>742</v>
      </c>
      <c r="B439" t="s">
        <v>2454</v>
      </c>
      <c r="C439" t="s">
        <v>2453</v>
      </c>
      <c r="D439">
        <v>-1</v>
      </c>
      <c r="E439">
        <v>1</v>
      </c>
    </row>
    <row r="440" spans="1:5" x14ac:dyDescent="0.2">
      <c r="A440" t="s">
        <v>1097</v>
      </c>
      <c r="B440" t="s">
        <v>2454</v>
      </c>
      <c r="C440" t="s">
        <v>2453</v>
      </c>
      <c r="D440">
        <v>-1</v>
      </c>
      <c r="E440">
        <v>1</v>
      </c>
    </row>
    <row r="441" spans="1:5" x14ac:dyDescent="0.2">
      <c r="A441" t="s">
        <v>1126</v>
      </c>
      <c r="B441" t="s">
        <v>2454</v>
      </c>
      <c r="C441" t="s">
        <v>2453</v>
      </c>
      <c r="D441">
        <v>-1</v>
      </c>
      <c r="E441">
        <v>1</v>
      </c>
    </row>
    <row r="442" spans="1:5" x14ac:dyDescent="0.2">
      <c r="A442" t="s">
        <v>285</v>
      </c>
      <c r="B442" t="s">
        <v>2454</v>
      </c>
      <c r="C442" t="s">
        <v>2453</v>
      </c>
      <c r="D442">
        <v>-1</v>
      </c>
      <c r="E442">
        <v>1</v>
      </c>
    </row>
    <row r="443" spans="1:5" x14ac:dyDescent="0.2">
      <c r="A443" t="s">
        <v>880</v>
      </c>
      <c r="B443" t="s">
        <v>2454</v>
      </c>
      <c r="C443" t="s">
        <v>2453</v>
      </c>
      <c r="D443">
        <v>-1</v>
      </c>
      <c r="E443">
        <v>1</v>
      </c>
    </row>
    <row r="444" spans="1:5" x14ac:dyDescent="0.2">
      <c r="A444" t="s">
        <v>335</v>
      </c>
      <c r="B444" t="s">
        <v>2454</v>
      </c>
      <c r="C444" t="s">
        <v>2453</v>
      </c>
      <c r="D444">
        <v>-1</v>
      </c>
      <c r="E444">
        <v>1</v>
      </c>
    </row>
    <row r="445" spans="1:5" x14ac:dyDescent="0.2">
      <c r="A445" t="s">
        <v>1949</v>
      </c>
      <c r="B445" t="s">
        <v>2454</v>
      </c>
      <c r="C445" t="s">
        <v>2453</v>
      </c>
      <c r="D445">
        <v>-1</v>
      </c>
      <c r="E445">
        <v>1</v>
      </c>
    </row>
    <row r="446" spans="1:5" x14ac:dyDescent="0.2">
      <c r="A446" t="s">
        <v>2436</v>
      </c>
      <c r="B446" t="s">
        <v>2454</v>
      </c>
      <c r="C446" t="s">
        <v>2453</v>
      </c>
      <c r="D446">
        <v>-1</v>
      </c>
      <c r="E446">
        <v>1</v>
      </c>
    </row>
    <row r="447" spans="1:5" x14ac:dyDescent="0.2">
      <c r="A447" t="s">
        <v>489</v>
      </c>
      <c r="B447" t="s">
        <v>2454</v>
      </c>
      <c r="C447" t="s">
        <v>2453</v>
      </c>
      <c r="D447">
        <v>-1</v>
      </c>
      <c r="E447">
        <v>1</v>
      </c>
    </row>
    <row r="448" spans="1:5" x14ac:dyDescent="0.2">
      <c r="A448" t="s">
        <v>2158</v>
      </c>
      <c r="B448" t="s">
        <v>2454</v>
      </c>
      <c r="C448" t="s">
        <v>2453</v>
      </c>
      <c r="D448">
        <v>-1</v>
      </c>
      <c r="E448">
        <v>1</v>
      </c>
    </row>
    <row r="449" spans="1:5" x14ac:dyDescent="0.2">
      <c r="A449" t="s">
        <v>406</v>
      </c>
      <c r="B449" t="s">
        <v>2454</v>
      </c>
      <c r="C449" t="s">
        <v>2455</v>
      </c>
      <c r="D449">
        <v>1</v>
      </c>
      <c r="E449">
        <v>1</v>
      </c>
    </row>
    <row r="450" spans="1:5" x14ac:dyDescent="0.2">
      <c r="A450" t="s">
        <v>2071</v>
      </c>
      <c r="B450" t="s">
        <v>2454</v>
      </c>
      <c r="C450" t="s">
        <v>2453</v>
      </c>
      <c r="D450">
        <v>-1</v>
      </c>
      <c r="E450">
        <v>1</v>
      </c>
    </row>
    <row r="451" spans="1:5" x14ac:dyDescent="0.2">
      <c r="A451" t="s">
        <v>1790</v>
      </c>
      <c r="B451" t="s">
        <v>2454</v>
      </c>
      <c r="C451" t="s">
        <v>2453</v>
      </c>
      <c r="D451">
        <v>-1</v>
      </c>
      <c r="E451">
        <v>1</v>
      </c>
    </row>
    <row r="452" spans="1:5" x14ac:dyDescent="0.2">
      <c r="A452" t="s">
        <v>644</v>
      </c>
      <c r="B452" t="s">
        <v>2454</v>
      </c>
      <c r="C452" t="s">
        <v>2453</v>
      </c>
      <c r="D452">
        <v>-1</v>
      </c>
      <c r="E452">
        <v>1</v>
      </c>
    </row>
    <row r="453" spans="1:5" x14ac:dyDescent="0.2">
      <c r="A453" t="s">
        <v>1539</v>
      </c>
      <c r="B453" t="s">
        <v>2454</v>
      </c>
      <c r="C453" t="s">
        <v>2453</v>
      </c>
      <c r="D453">
        <v>-1</v>
      </c>
      <c r="E453">
        <v>1</v>
      </c>
    </row>
    <row r="454" spans="1:5" x14ac:dyDescent="0.2">
      <c r="A454" t="s">
        <v>2130</v>
      </c>
      <c r="B454" t="s">
        <v>2454</v>
      </c>
      <c r="C454" t="s">
        <v>2453</v>
      </c>
      <c r="D454">
        <v>-1</v>
      </c>
      <c r="E454">
        <v>1</v>
      </c>
    </row>
    <row r="455" spans="1:5" x14ac:dyDescent="0.2">
      <c r="A455" t="s">
        <v>456</v>
      </c>
      <c r="B455" t="s">
        <v>2454</v>
      </c>
      <c r="C455" t="s">
        <v>2455</v>
      </c>
      <c r="D455">
        <v>1</v>
      </c>
      <c r="E455">
        <v>1</v>
      </c>
    </row>
    <row r="456" spans="1:5" x14ac:dyDescent="0.2">
      <c r="A456" t="s">
        <v>239</v>
      </c>
      <c r="B456" t="s">
        <v>2454</v>
      </c>
      <c r="C456" t="s">
        <v>2455</v>
      </c>
      <c r="D456">
        <v>1</v>
      </c>
      <c r="E456">
        <v>1</v>
      </c>
    </row>
    <row r="457" spans="1:5" x14ac:dyDescent="0.2">
      <c r="A457" t="s">
        <v>1483</v>
      </c>
      <c r="B457" t="s">
        <v>2454</v>
      </c>
      <c r="C457" t="s">
        <v>2453</v>
      </c>
      <c r="D457">
        <v>-1</v>
      </c>
      <c r="E457">
        <v>1</v>
      </c>
    </row>
    <row r="458" spans="1:5" x14ac:dyDescent="0.2">
      <c r="A458" t="s">
        <v>1844</v>
      </c>
      <c r="B458" t="s">
        <v>2454</v>
      </c>
      <c r="C458" t="s">
        <v>2453</v>
      </c>
      <c r="D458">
        <v>-1</v>
      </c>
      <c r="E458">
        <v>1</v>
      </c>
    </row>
    <row r="459" spans="1:5" x14ac:dyDescent="0.2">
      <c r="A459" t="s">
        <v>1271</v>
      </c>
      <c r="B459" t="s">
        <v>2454</v>
      </c>
      <c r="C459" t="s">
        <v>2453</v>
      </c>
      <c r="D459">
        <v>-1</v>
      </c>
      <c r="E459">
        <v>1</v>
      </c>
    </row>
    <row r="460" spans="1:5" x14ac:dyDescent="0.2">
      <c r="A460" t="s">
        <v>1598</v>
      </c>
      <c r="B460" t="s">
        <v>2454</v>
      </c>
      <c r="C460" t="s">
        <v>2453</v>
      </c>
      <c r="D460">
        <v>-1</v>
      </c>
      <c r="E460">
        <v>1</v>
      </c>
    </row>
    <row r="461" spans="1:5" x14ac:dyDescent="0.2">
      <c r="A461" t="s">
        <v>1843</v>
      </c>
      <c r="B461" t="s">
        <v>2454</v>
      </c>
      <c r="C461" t="s">
        <v>2453</v>
      </c>
      <c r="D461">
        <v>-1</v>
      </c>
      <c r="E461">
        <v>1</v>
      </c>
    </row>
    <row r="462" spans="1:5" x14ac:dyDescent="0.2">
      <c r="A462" t="s">
        <v>1541</v>
      </c>
      <c r="B462" t="s">
        <v>2454</v>
      </c>
      <c r="C462" t="s">
        <v>2453</v>
      </c>
      <c r="D462">
        <v>-1</v>
      </c>
      <c r="E462">
        <v>1</v>
      </c>
    </row>
    <row r="463" spans="1:5" x14ac:dyDescent="0.2">
      <c r="A463" t="s">
        <v>1084</v>
      </c>
      <c r="B463" t="s">
        <v>2454</v>
      </c>
      <c r="C463" t="s">
        <v>2453</v>
      </c>
      <c r="D463">
        <v>-1</v>
      </c>
      <c r="E463">
        <v>1</v>
      </c>
    </row>
    <row r="464" spans="1:5" x14ac:dyDescent="0.2">
      <c r="A464" t="s">
        <v>1005</v>
      </c>
      <c r="B464" t="s">
        <v>2454</v>
      </c>
      <c r="C464" t="s">
        <v>2453</v>
      </c>
      <c r="D464">
        <v>-1</v>
      </c>
      <c r="E464">
        <v>1</v>
      </c>
    </row>
    <row r="465" spans="1:5" x14ac:dyDescent="0.2">
      <c r="A465" t="s">
        <v>1518</v>
      </c>
      <c r="B465" t="s">
        <v>2454</v>
      </c>
      <c r="C465" t="s">
        <v>2453</v>
      </c>
      <c r="D465">
        <v>-1</v>
      </c>
      <c r="E465">
        <v>1</v>
      </c>
    </row>
    <row r="466" spans="1:5" x14ac:dyDescent="0.2">
      <c r="A466" t="s">
        <v>1737</v>
      </c>
      <c r="B466" t="s">
        <v>2454</v>
      </c>
      <c r="C466" t="s">
        <v>2453</v>
      </c>
      <c r="D466">
        <v>-1</v>
      </c>
      <c r="E466">
        <v>1</v>
      </c>
    </row>
    <row r="467" spans="1:5" x14ac:dyDescent="0.2">
      <c r="A467" t="s">
        <v>2203</v>
      </c>
      <c r="B467" t="s">
        <v>2454</v>
      </c>
      <c r="C467" t="s">
        <v>2453</v>
      </c>
      <c r="D467">
        <v>-1</v>
      </c>
      <c r="E467">
        <v>1</v>
      </c>
    </row>
    <row r="468" spans="1:5" x14ac:dyDescent="0.2">
      <c r="A468" t="s">
        <v>619</v>
      </c>
      <c r="B468" t="s">
        <v>2454</v>
      </c>
      <c r="C468" t="s">
        <v>2453</v>
      </c>
      <c r="D468">
        <v>-1</v>
      </c>
      <c r="E468">
        <v>1</v>
      </c>
    </row>
    <row r="469" spans="1:5" x14ac:dyDescent="0.2">
      <c r="A469" t="s">
        <v>2023</v>
      </c>
      <c r="B469" t="s">
        <v>2454</v>
      </c>
      <c r="C469" t="s">
        <v>2453</v>
      </c>
      <c r="D469">
        <v>-1</v>
      </c>
      <c r="E469">
        <v>1</v>
      </c>
    </row>
    <row r="470" spans="1:5" x14ac:dyDescent="0.2">
      <c r="A470" t="s">
        <v>1100</v>
      </c>
      <c r="B470" t="s">
        <v>2454</v>
      </c>
      <c r="C470" t="s">
        <v>2455</v>
      </c>
      <c r="D470">
        <v>1</v>
      </c>
      <c r="E470">
        <v>1</v>
      </c>
    </row>
    <row r="471" spans="1:5" x14ac:dyDescent="0.2">
      <c r="A471" t="s">
        <v>414</v>
      </c>
      <c r="B471" t="s">
        <v>2454</v>
      </c>
      <c r="C471" t="s">
        <v>2453</v>
      </c>
      <c r="D471">
        <v>-1</v>
      </c>
      <c r="E471">
        <v>1</v>
      </c>
    </row>
    <row r="472" spans="1:5" x14ac:dyDescent="0.2">
      <c r="A472" t="s">
        <v>435</v>
      </c>
      <c r="B472" t="s">
        <v>2454</v>
      </c>
      <c r="C472" t="s">
        <v>2453</v>
      </c>
      <c r="D472">
        <v>-1</v>
      </c>
      <c r="E472">
        <v>1</v>
      </c>
    </row>
    <row r="473" spans="1:5" x14ac:dyDescent="0.2">
      <c r="A473" t="s">
        <v>1068</v>
      </c>
      <c r="B473" t="s">
        <v>2454</v>
      </c>
      <c r="C473" t="s">
        <v>2453</v>
      </c>
      <c r="D473">
        <v>-1</v>
      </c>
      <c r="E473">
        <v>1</v>
      </c>
    </row>
    <row r="474" spans="1:5" x14ac:dyDescent="0.2">
      <c r="A474" t="s">
        <v>1759</v>
      </c>
      <c r="B474" t="s">
        <v>2454</v>
      </c>
      <c r="C474" t="s">
        <v>2455</v>
      </c>
      <c r="D474">
        <v>1</v>
      </c>
      <c r="E474">
        <v>1</v>
      </c>
    </row>
    <row r="475" spans="1:5" x14ac:dyDescent="0.2">
      <c r="A475" t="s">
        <v>999</v>
      </c>
      <c r="B475" t="s">
        <v>2454</v>
      </c>
      <c r="C475" t="s">
        <v>2453</v>
      </c>
      <c r="D475">
        <v>-1</v>
      </c>
      <c r="E475">
        <v>1</v>
      </c>
    </row>
    <row r="476" spans="1:5" x14ac:dyDescent="0.2">
      <c r="A476" t="s">
        <v>1144</v>
      </c>
      <c r="B476" t="s">
        <v>2454</v>
      </c>
      <c r="C476" t="s">
        <v>2453</v>
      </c>
      <c r="D476">
        <v>-1</v>
      </c>
      <c r="E476">
        <v>1</v>
      </c>
    </row>
    <row r="477" spans="1:5" x14ac:dyDescent="0.2">
      <c r="A477" t="s">
        <v>1032</v>
      </c>
      <c r="B477" t="s">
        <v>2454</v>
      </c>
      <c r="C477" t="s">
        <v>2453</v>
      </c>
      <c r="D477">
        <v>-1</v>
      </c>
      <c r="E477">
        <v>1</v>
      </c>
    </row>
    <row r="478" spans="1:5" x14ac:dyDescent="0.2">
      <c r="A478" t="s">
        <v>811</v>
      </c>
      <c r="B478" t="s">
        <v>2454</v>
      </c>
      <c r="C478" t="s">
        <v>2453</v>
      </c>
      <c r="D478">
        <v>-1</v>
      </c>
      <c r="E478">
        <v>1</v>
      </c>
    </row>
    <row r="479" spans="1:5" x14ac:dyDescent="0.2">
      <c r="A479" t="s">
        <v>2438</v>
      </c>
      <c r="B479" t="s">
        <v>2454</v>
      </c>
      <c r="C479" t="s">
        <v>2453</v>
      </c>
      <c r="D479">
        <v>-1</v>
      </c>
      <c r="E479">
        <v>1</v>
      </c>
    </row>
    <row r="480" spans="1:5" x14ac:dyDescent="0.2">
      <c r="A480" t="s">
        <v>1979</v>
      </c>
      <c r="B480" t="s">
        <v>2454</v>
      </c>
      <c r="C480" t="s">
        <v>2453</v>
      </c>
      <c r="D480">
        <v>-1</v>
      </c>
      <c r="E480">
        <v>1</v>
      </c>
    </row>
    <row r="481" spans="1:5" x14ac:dyDescent="0.2">
      <c r="A481" t="s">
        <v>1313</v>
      </c>
      <c r="B481" t="s">
        <v>2454</v>
      </c>
      <c r="C481" t="s">
        <v>2453</v>
      </c>
      <c r="D481">
        <v>-1</v>
      </c>
      <c r="E481">
        <v>1</v>
      </c>
    </row>
    <row r="482" spans="1:5" x14ac:dyDescent="0.2">
      <c r="A482" t="s">
        <v>1717</v>
      </c>
      <c r="B482" t="s">
        <v>2454</v>
      </c>
      <c r="C482" t="s">
        <v>2453</v>
      </c>
      <c r="D482">
        <v>-1</v>
      </c>
      <c r="E482">
        <v>1</v>
      </c>
    </row>
    <row r="483" spans="1:5" x14ac:dyDescent="0.2">
      <c r="A483" t="s">
        <v>551</v>
      </c>
      <c r="B483" t="s">
        <v>2454</v>
      </c>
      <c r="C483" t="s">
        <v>2453</v>
      </c>
      <c r="D483">
        <v>-1</v>
      </c>
      <c r="E483">
        <v>1</v>
      </c>
    </row>
    <row r="484" spans="1:5" x14ac:dyDescent="0.2">
      <c r="A484" t="s">
        <v>1231</v>
      </c>
      <c r="B484" t="s">
        <v>2454</v>
      </c>
      <c r="C484" t="s">
        <v>2453</v>
      </c>
      <c r="D484">
        <v>-1</v>
      </c>
      <c r="E484">
        <v>1</v>
      </c>
    </row>
    <row r="485" spans="1:5" x14ac:dyDescent="0.2">
      <c r="A485" t="s">
        <v>1783</v>
      </c>
      <c r="B485" t="s">
        <v>2454</v>
      </c>
      <c r="C485" t="s">
        <v>2455</v>
      </c>
      <c r="D485">
        <v>1</v>
      </c>
      <c r="E485">
        <v>1</v>
      </c>
    </row>
    <row r="486" spans="1:5" x14ac:dyDescent="0.2">
      <c r="A486" t="s">
        <v>1826</v>
      </c>
      <c r="B486" t="s">
        <v>2454</v>
      </c>
      <c r="C486" t="s">
        <v>2453</v>
      </c>
      <c r="D486">
        <v>-1</v>
      </c>
      <c r="E486">
        <v>1</v>
      </c>
    </row>
    <row r="487" spans="1:5" x14ac:dyDescent="0.2">
      <c r="A487" t="s">
        <v>646</v>
      </c>
      <c r="B487" t="s">
        <v>2454</v>
      </c>
      <c r="C487" t="s">
        <v>2453</v>
      </c>
      <c r="D487">
        <v>-1</v>
      </c>
      <c r="E487">
        <v>1</v>
      </c>
    </row>
    <row r="488" spans="1:5" x14ac:dyDescent="0.2">
      <c r="A488" t="s">
        <v>53</v>
      </c>
      <c r="B488" t="s">
        <v>2454</v>
      </c>
      <c r="C488" t="s">
        <v>2453</v>
      </c>
      <c r="D488">
        <v>-1</v>
      </c>
      <c r="E488">
        <v>1</v>
      </c>
    </row>
    <row r="489" spans="1:5" x14ac:dyDescent="0.2">
      <c r="A489" t="s">
        <v>836</v>
      </c>
      <c r="B489" t="s">
        <v>2454</v>
      </c>
      <c r="C489" t="s">
        <v>2453</v>
      </c>
      <c r="D489">
        <v>-1</v>
      </c>
      <c r="E489">
        <v>1</v>
      </c>
    </row>
    <row r="490" spans="1:5" x14ac:dyDescent="0.2">
      <c r="A490" t="s">
        <v>1384</v>
      </c>
      <c r="B490" t="s">
        <v>2454</v>
      </c>
      <c r="C490" t="s">
        <v>2453</v>
      </c>
      <c r="D490">
        <v>-1</v>
      </c>
      <c r="E490">
        <v>1</v>
      </c>
    </row>
    <row r="491" spans="1:5" x14ac:dyDescent="0.2">
      <c r="A491" t="s">
        <v>1896</v>
      </c>
      <c r="B491" t="s">
        <v>2454</v>
      </c>
      <c r="C491" t="s">
        <v>2453</v>
      </c>
      <c r="D491">
        <v>-1</v>
      </c>
      <c r="E491">
        <v>1</v>
      </c>
    </row>
    <row r="492" spans="1:5" x14ac:dyDescent="0.2">
      <c r="A492" t="s">
        <v>1871</v>
      </c>
      <c r="B492" t="s">
        <v>2454</v>
      </c>
      <c r="C492" t="s">
        <v>2453</v>
      </c>
      <c r="D492">
        <v>-1</v>
      </c>
      <c r="E492">
        <v>1</v>
      </c>
    </row>
    <row r="493" spans="1:5" x14ac:dyDescent="0.2">
      <c r="A493" t="s">
        <v>947</v>
      </c>
      <c r="B493" t="s">
        <v>2454</v>
      </c>
      <c r="C493" t="s">
        <v>2453</v>
      </c>
      <c r="D493">
        <v>-1</v>
      </c>
      <c r="E493">
        <v>1</v>
      </c>
    </row>
    <row r="494" spans="1:5" x14ac:dyDescent="0.2">
      <c r="A494" t="s">
        <v>411</v>
      </c>
      <c r="B494" t="s">
        <v>2454</v>
      </c>
      <c r="C494" t="s">
        <v>2453</v>
      </c>
      <c r="D494">
        <v>-1</v>
      </c>
      <c r="E494">
        <v>1</v>
      </c>
    </row>
    <row r="495" spans="1:5" x14ac:dyDescent="0.2">
      <c r="A495" t="s">
        <v>2273</v>
      </c>
      <c r="B495" t="s">
        <v>2454</v>
      </c>
      <c r="C495" t="s">
        <v>2453</v>
      </c>
      <c r="D495">
        <v>-1</v>
      </c>
      <c r="E495">
        <v>1</v>
      </c>
    </row>
    <row r="496" spans="1:5" x14ac:dyDescent="0.2">
      <c r="A496" t="s">
        <v>978</v>
      </c>
      <c r="B496" t="s">
        <v>2454</v>
      </c>
      <c r="C496" t="s">
        <v>2453</v>
      </c>
      <c r="D496">
        <v>-1</v>
      </c>
      <c r="E496">
        <v>1</v>
      </c>
    </row>
    <row r="497" spans="1:5" x14ac:dyDescent="0.2">
      <c r="A497" t="s">
        <v>2469</v>
      </c>
      <c r="B497" t="s">
        <v>2454</v>
      </c>
      <c r="C497" t="s">
        <v>2453</v>
      </c>
      <c r="D497">
        <v>-1</v>
      </c>
      <c r="E497">
        <v>1</v>
      </c>
    </row>
    <row r="498" spans="1:5" x14ac:dyDescent="0.2">
      <c r="A498" t="s">
        <v>1664</v>
      </c>
      <c r="B498" t="s">
        <v>2454</v>
      </c>
      <c r="C498" t="s">
        <v>2455</v>
      </c>
      <c r="D498">
        <v>1</v>
      </c>
      <c r="E498">
        <v>1</v>
      </c>
    </row>
    <row r="499" spans="1:5" x14ac:dyDescent="0.2">
      <c r="A499" t="s">
        <v>1320</v>
      </c>
      <c r="B499" t="s">
        <v>2454</v>
      </c>
      <c r="C499" t="s">
        <v>2453</v>
      </c>
      <c r="D499">
        <v>-1</v>
      </c>
      <c r="E499">
        <v>1</v>
      </c>
    </row>
    <row r="500" spans="1:5" x14ac:dyDescent="0.2">
      <c r="A500" t="s">
        <v>802</v>
      </c>
      <c r="B500" t="s">
        <v>2454</v>
      </c>
      <c r="C500" t="s">
        <v>2455</v>
      </c>
      <c r="D500">
        <v>1</v>
      </c>
      <c r="E500">
        <v>1</v>
      </c>
    </row>
    <row r="501" spans="1:5" x14ac:dyDescent="0.2">
      <c r="A501" t="s">
        <v>667</v>
      </c>
      <c r="B501" t="s">
        <v>2454</v>
      </c>
      <c r="C501" t="s">
        <v>2453</v>
      </c>
      <c r="D501">
        <v>-1</v>
      </c>
      <c r="E501">
        <v>1</v>
      </c>
    </row>
    <row r="502" spans="1:5" x14ac:dyDescent="0.2">
      <c r="A502" t="s">
        <v>873</v>
      </c>
      <c r="B502" t="s">
        <v>2454</v>
      </c>
      <c r="C502" t="s">
        <v>2453</v>
      </c>
      <c r="D502">
        <v>-1</v>
      </c>
      <c r="E502">
        <v>1</v>
      </c>
    </row>
    <row r="503" spans="1:5" x14ac:dyDescent="0.2">
      <c r="A503" t="s">
        <v>775</v>
      </c>
      <c r="B503" t="s">
        <v>2454</v>
      </c>
      <c r="C503" t="s">
        <v>2453</v>
      </c>
      <c r="D503">
        <v>-1</v>
      </c>
      <c r="E503">
        <v>1</v>
      </c>
    </row>
    <row r="504" spans="1:5" x14ac:dyDescent="0.2">
      <c r="A504" t="s">
        <v>598</v>
      </c>
      <c r="B504" t="s">
        <v>2454</v>
      </c>
      <c r="C504" t="s">
        <v>2453</v>
      </c>
      <c r="D504">
        <v>-1</v>
      </c>
      <c r="E504">
        <v>1</v>
      </c>
    </row>
    <row r="505" spans="1:5" x14ac:dyDescent="0.2">
      <c r="A505" t="s">
        <v>1740</v>
      </c>
      <c r="B505" t="s">
        <v>2454</v>
      </c>
      <c r="C505" t="s">
        <v>2453</v>
      </c>
      <c r="D505">
        <v>-1</v>
      </c>
      <c r="E505">
        <v>1</v>
      </c>
    </row>
    <row r="506" spans="1:5" x14ac:dyDescent="0.2">
      <c r="A506" t="s">
        <v>708</v>
      </c>
      <c r="B506" t="s">
        <v>2454</v>
      </c>
      <c r="C506" t="s">
        <v>2453</v>
      </c>
      <c r="D506">
        <v>-1</v>
      </c>
      <c r="E506">
        <v>1</v>
      </c>
    </row>
    <row r="507" spans="1:5" x14ac:dyDescent="0.2">
      <c r="A507" t="s">
        <v>2323</v>
      </c>
      <c r="B507" t="s">
        <v>2454</v>
      </c>
      <c r="C507" t="s">
        <v>2455</v>
      </c>
      <c r="D507">
        <v>1</v>
      </c>
      <c r="E507">
        <v>1</v>
      </c>
    </row>
    <row r="508" spans="1:5" x14ac:dyDescent="0.2">
      <c r="A508" t="s">
        <v>2093</v>
      </c>
      <c r="B508" t="s">
        <v>2454</v>
      </c>
      <c r="C508" t="s">
        <v>2453</v>
      </c>
      <c r="D508">
        <v>-1</v>
      </c>
      <c r="E508">
        <v>1</v>
      </c>
    </row>
    <row r="509" spans="1:5" x14ac:dyDescent="0.2">
      <c r="A509" t="s">
        <v>1651</v>
      </c>
      <c r="B509" t="s">
        <v>2454</v>
      </c>
      <c r="C509" t="s">
        <v>2453</v>
      </c>
      <c r="D509">
        <v>-1</v>
      </c>
      <c r="E509">
        <v>1</v>
      </c>
    </row>
    <row r="510" spans="1:5" x14ac:dyDescent="0.2">
      <c r="A510" t="s">
        <v>1118</v>
      </c>
      <c r="B510" t="s">
        <v>2454</v>
      </c>
      <c r="C510" t="s">
        <v>2455</v>
      </c>
      <c r="D510">
        <v>1</v>
      </c>
      <c r="E510">
        <v>1</v>
      </c>
    </row>
    <row r="511" spans="1:5" x14ac:dyDescent="0.2">
      <c r="A511" t="s">
        <v>1831</v>
      </c>
      <c r="B511" t="s">
        <v>2454</v>
      </c>
      <c r="C511" t="s">
        <v>2453</v>
      </c>
      <c r="D511">
        <v>-1</v>
      </c>
      <c r="E511">
        <v>1</v>
      </c>
    </row>
    <row r="512" spans="1:5" x14ac:dyDescent="0.2">
      <c r="A512" t="s">
        <v>745</v>
      </c>
      <c r="B512" t="s">
        <v>2454</v>
      </c>
      <c r="C512" t="s">
        <v>2453</v>
      </c>
      <c r="D512">
        <v>-1</v>
      </c>
      <c r="E512">
        <v>1</v>
      </c>
    </row>
    <row r="513" spans="1:5" x14ac:dyDescent="0.2">
      <c r="A513" t="s">
        <v>207</v>
      </c>
      <c r="B513" t="s">
        <v>2454</v>
      </c>
      <c r="C513" t="s">
        <v>2453</v>
      </c>
      <c r="D513">
        <v>-1</v>
      </c>
      <c r="E513">
        <v>1</v>
      </c>
    </row>
    <row r="514" spans="1:5" x14ac:dyDescent="0.2">
      <c r="A514" t="s">
        <v>266</v>
      </c>
      <c r="B514" t="s">
        <v>2454</v>
      </c>
      <c r="C514" t="s">
        <v>2453</v>
      </c>
      <c r="D514">
        <v>-1</v>
      </c>
      <c r="E514">
        <v>1</v>
      </c>
    </row>
    <row r="515" spans="1:5" x14ac:dyDescent="0.2">
      <c r="A515" t="s">
        <v>1870</v>
      </c>
      <c r="B515" t="s">
        <v>2454</v>
      </c>
      <c r="C515" t="s">
        <v>2453</v>
      </c>
      <c r="D515">
        <v>-1</v>
      </c>
      <c r="E515">
        <v>1</v>
      </c>
    </row>
    <row r="516" spans="1:5" x14ac:dyDescent="0.2">
      <c r="A516" t="s">
        <v>1945</v>
      </c>
      <c r="B516" t="s">
        <v>2454</v>
      </c>
      <c r="C516" t="s">
        <v>2455</v>
      </c>
      <c r="D516">
        <v>1</v>
      </c>
      <c r="E516">
        <v>1</v>
      </c>
    </row>
    <row r="517" spans="1:5" x14ac:dyDescent="0.2">
      <c r="A517" t="s">
        <v>2410</v>
      </c>
      <c r="B517" t="s">
        <v>2454</v>
      </c>
      <c r="C517" t="s">
        <v>2453</v>
      </c>
      <c r="D517">
        <v>-1</v>
      </c>
      <c r="E517">
        <v>1</v>
      </c>
    </row>
    <row r="518" spans="1:5" x14ac:dyDescent="0.2">
      <c r="A518" t="s">
        <v>1069</v>
      </c>
      <c r="B518" t="s">
        <v>2454</v>
      </c>
      <c r="C518" t="s">
        <v>2453</v>
      </c>
      <c r="D518">
        <v>-1</v>
      </c>
      <c r="E518">
        <v>1</v>
      </c>
    </row>
    <row r="519" spans="1:5" x14ac:dyDescent="0.2">
      <c r="A519" t="s">
        <v>1900</v>
      </c>
      <c r="B519" t="s">
        <v>2454</v>
      </c>
      <c r="C519" t="s">
        <v>2453</v>
      </c>
      <c r="D519">
        <v>-1</v>
      </c>
      <c r="E519">
        <v>1</v>
      </c>
    </row>
    <row r="520" spans="1:5" x14ac:dyDescent="0.2">
      <c r="A520" t="s">
        <v>1211</v>
      </c>
      <c r="B520" t="s">
        <v>2454</v>
      </c>
      <c r="C520" t="s">
        <v>2453</v>
      </c>
      <c r="D520">
        <v>-1</v>
      </c>
      <c r="E520">
        <v>1</v>
      </c>
    </row>
    <row r="521" spans="1:5" x14ac:dyDescent="0.2">
      <c r="A521" t="s">
        <v>1386</v>
      </c>
      <c r="B521" t="s">
        <v>2454</v>
      </c>
      <c r="C521" t="s">
        <v>2453</v>
      </c>
      <c r="D521">
        <v>-1</v>
      </c>
      <c r="E521">
        <v>1</v>
      </c>
    </row>
    <row r="522" spans="1:5" x14ac:dyDescent="0.2">
      <c r="A522" t="s">
        <v>1983</v>
      </c>
      <c r="B522" t="s">
        <v>2454</v>
      </c>
      <c r="C522" t="s">
        <v>2453</v>
      </c>
      <c r="D522">
        <v>-1</v>
      </c>
      <c r="E522">
        <v>1</v>
      </c>
    </row>
    <row r="523" spans="1:5" x14ac:dyDescent="0.2">
      <c r="A523" t="s">
        <v>549</v>
      </c>
      <c r="B523" t="s">
        <v>2454</v>
      </c>
      <c r="C523" t="s">
        <v>2453</v>
      </c>
      <c r="D523">
        <v>-1</v>
      </c>
      <c r="E523">
        <v>1</v>
      </c>
    </row>
    <row r="524" spans="1:5" x14ac:dyDescent="0.2">
      <c r="A524" t="s">
        <v>205</v>
      </c>
      <c r="B524" t="s">
        <v>2454</v>
      </c>
      <c r="C524" t="s">
        <v>2453</v>
      </c>
      <c r="D524">
        <v>-1</v>
      </c>
      <c r="E524">
        <v>1</v>
      </c>
    </row>
    <row r="525" spans="1:5" x14ac:dyDescent="0.2">
      <c r="A525" t="s">
        <v>596</v>
      </c>
      <c r="B525" t="s">
        <v>2454</v>
      </c>
      <c r="C525" t="s">
        <v>2455</v>
      </c>
      <c r="D525">
        <v>1</v>
      </c>
      <c r="E525">
        <v>1</v>
      </c>
    </row>
    <row r="526" spans="1:5" x14ac:dyDescent="0.2">
      <c r="A526" t="s">
        <v>1182</v>
      </c>
      <c r="B526" t="s">
        <v>2454</v>
      </c>
      <c r="C526" t="s">
        <v>2453</v>
      </c>
      <c r="D526">
        <v>-1</v>
      </c>
      <c r="E526">
        <v>1</v>
      </c>
    </row>
    <row r="527" spans="1:5" x14ac:dyDescent="0.2">
      <c r="A527" t="s">
        <v>2011</v>
      </c>
      <c r="B527" t="s">
        <v>2454</v>
      </c>
      <c r="C527" t="s">
        <v>2453</v>
      </c>
      <c r="D527">
        <v>-1</v>
      </c>
      <c r="E527">
        <v>1</v>
      </c>
    </row>
    <row r="528" spans="1:5" x14ac:dyDescent="0.2">
      <c r="A528" t="s">
        <v>1210</v>
      </c>
      <c r="B528" t="s">
        <v>2454</v>
      </c>
      <c r="C528" t="s">
        <v>2453</v>
      </c>
      <c r="D528">
        <v>-1</v>
      </c>
      <c r="E528">
        <v>1</v>
      </c>
    </row>
    <row r="529" spans="1:5" x14ac:dyDescent="0.2">
      <c r="A529" t="s">
        <v>603</v>
      </c>
      <c r="B529" t="s">
        <v>2454</v>
      </c>
      <c r="C529" t="s">
        <v>2453</v>
      </c>
      <c r="D529">
        <v>-1</v>
      </c>
      <c r="E529">
        <v>1</v>
      </c>
    </row>
    <row r="530" spans="1:5" x14ac:dyDescent="0.2">
      <c r="A530" t="s">
        <v>1532</v>
      </c>
      <c r="B530" t="s">
        <v>2454</v>
      </c>
      <c r="C530" t="s">
        <v>2453</v>
      </c>
      <c r="D530">
        <v>-1</v>
      </c>
      <c r="E530">
        <v>1</v>
      </c>
    </row>
    <row r="531" spans="1:5" x14ac:dyDescent="0.2">
      <c r="A531" t="s">
        <v>1363</v>
      </c>
      <c r="B531" t="s">
        <v>2454</v>
      </c>
      <c r="C531" t="s">
        <v>2453</v>
      </c>
      <c r="D531">
        <v>-1</v>
      </c>
      <c r="E531">
        <v>1</v>
      </c>
    </row>
    <row r="532" spans="1:5" x14ac:dyDescent="0.2">
      <c r="A532" t="s">
        <v>578</v>
      </c>
      <c r="B532" t="s">
        <v>2454</v>
      </c>
      <c r="C532" t="s">
        <v>2453</v>
      </c>
      <c r="D532">
        <v>-1</v>
      </c>
      <c r="E532">
        <v>1</v>
      </c>
    </row>
    <row r="533" spans="1:5" x14ac:dyDescent="0.2">
      <c r="A533" t="s">
        <v>1567</v>
      </c>
      <c r="B533" t="s">
        <v>2454</v>
      </c>
      <c r="C533" t="s">
        <v>2455</v>
      </c>
      <c r="D533">
        <v>1</v>
      </c>
      <c r="E533">
        <v>1</v>
      </c>
    </row>
    <row r="534" spans="1:5" x14ac:dyDescent="0.2">
      <c r="A534" t="s">
        <v>1070</v>
      </c>
      <c r="B534" t="s">
        <v>2454</v>
      </c>
      <c r="C534" t="s">
        <v>2455</v>
      </c>
      <c r="D534">
        <v>1</v>
      </c>
      <c r="E534">
        <v>1</v>
      </c>
    </row>
    <row r="535" spans="1:5" x14ac:dyDescent="0.2">
      <c r="A535" t="s">
        <v>1368</v>
      </c>
      <c r="B535" t="s">
        <v>2454</v>
      </c>
      <c r="C535" t="s">
        <v>2453</v>
      </c>
      <c r="D535">
        <v>-1</v>
      </c>
      <c r="E535">
        <v>1</v>
      </c>
    </row>
    <row r="536" spans="1:5" x14ac:dyDescent="0.2">
      <c r="A536" t="s">
        <v>1755</v>
      </c>
      <c r="B536" t="s">
        <v>2454</v>
      </c>
      <c r="C536" t="s">
        <v>2453</v>
      </c>
      <c r="D536">
        <v>-1</v>
      </c>
      <c r="E536">
        <v>1</v>
      </c>
    </row>
    <row r="537" spans="1:5" x14ac:dyDescent="0.2">
      <c r="A537" t="s">
        <v>54</v>
      </c>
      <c r="B537" t="s">
        <v>2454</v>
      </c>
      <c r="C537" t="s">
        <v>2453</v>
      </c>
      <c r="D537">
        <v>-1</v>
      </c>
      <c r="E537">
        <v>1</v>
      </c>
    </row>
    <row r="538" spans="1:5" x14ac:dyDescent="0.2">
      <c r="A538" t="s">
        <v>715</v>
      </c>
      <c r="B538" t="s">
        <v>2454</v>
      </c>
      <c r="C538" t="s">
        <v>2453</v>
      </c>
      <c r="D538">
        <v>-1</v>
      </c>
      <c r="E538">
        <v>1</v>
      </c>
    </row>
    <row r="539" spans="1:5" x14ac:dyDescent="0.2">
      <c r="A539" t="s">
        <v>2303</v>
      </c>
      <c r="B539" t="s">
        <v>2454</v>
      </c>
      <c r="C539" t="s">
        <v>2453</v>
      </c>
      <c r="D539">
        <v>-1</v>
      </c>
      <c r="E539">
        <v>1</v>
      </c>
    </row>
    <row r="540" spans="1:5" x14ac:dyDescent="0.2">
      <c r="A540" t="s">
        <v>1729</v>
      </c>
      <c r="B540" t="s">
        <v>2454</v>
      </c>
      <c r="C540" t="s">
        <v>2453</v>
      </c>
      <c r="D540">
        <v>-1</v>
      </c>
      <c r="E540">
        <v>1</v>
      </c>
    </row>
    <row r="541" spans="1:5" x14ac:dyDescent="0.2">
      <c r="A541" t="s">
        <v>1618</v>
      </c>
      <c r="B541" t="s">
        <v>2454</v>
      </c>
      <c r="C541" t="s">
        <v>2453</v>
      </c>
      <c r="D541">
        <v>-1</v>
      </c>
      <c r="E541">
        <v>1</v>
      </c>
    </row>
    <row r="542" spans="1:5" x14ac:dyDescent="0.2">
      <c r="A542" t="s">
        <v>93</v>
      </c>
      <c r="B542" t="s">
        <v>2454</v>
      </c>
      <c r="C542" t="s">
        <v>2453</v>
      </c>
      <c r="D542">
        <v>-1</v>
      </c>
      <c r="E542">
        <v>1</v>
      </c>
    </row>
    <row r="543" spans="1:5" x14ac:dyDescent="0.2">
      <c r="A543" t="s">
        <v>1192</v>
      </c>
      <c r="B543" t="s">
        <v>2454</v>
      </c>
      <c r="C543" t="s">
        <v>2453</v>
      </c>
      <c r="D543">
        <v>-1</v>
      </c>
      <c r="E543">
        <v>1</v>
      </c>
    </row>
    <row r="544" spans="1:5" x14ac:dyDescent="0.2">
      <c r="A544" t="s">
        <v>1691</v>
      </c>
      <c r="B544" t="s">
        <v>2454</v>
      </c>
      <c r="C544" t="s">
        <v>2453</v>
      </c>
      <c r="D544">
        <v>-1</v>
      </c>
      <c r="E544">
        <v>1</v>
      </c>
    </row>
    <row r="545" spans="1:5" x14ac:dyDescent="0.2">
      <c r="A545" t="s">
        <v>1918</v>
      </c>
      <c r="B545" t="s">
        <v>2454</v>
      </c>
      <c r="C545" t="s">
        <v>2453</v>
      </c>
      <c r="D545">
        <v>-1</v>
      </c>
      <c r="E545">
        <v>1</v>
      </c>
    </row>
    <row r="546" spans="1:5" x14ac:dyDescent="0.2">
      <c r="A546" t="s">
        <v>1437</v>
      </c>
      <c r="B546" t="s">
        <v>2454</v>
      </c>
      <c r="C546" t="s">
        <v>2455</v>
      </c>
      <c r="D546">
        <v>1</v>
      </c>
      <c r="E546">
        <v>1</v>
      </c>
    </row>
    <row r="547" spans="1:5" x14ac:dyDescent="0.2">
      <c r="A547" t="s">
        <v>1997</v>
      </c>
      <c r="B547" t="s">
        <v>2454</v>
      </c>
      <c r="C547" t="s">
        <v>2453</v>
      </c>
      <c r="D547">
        <v>-1</v>
      </c>
      <c r="E547">
        <v>1</v>
      </c>
    </row>
    <row r="548" spans="1:5" x14ac:dyDescent="0.2">
      <c r="A548" t="s">
        <v>1491</v>
      </c>
      <c r="B548" t="s">
        <v>2454</v>
      </c>
      <c r="C548" t="s">
        <v>2453</v>
      </c>
      <c r="D548">
        <v>-1</v>
      </c>
      <c r="E548">
        <v>1</v>
      </c>
    </row>
    <row r="549" spans="1:5" x14ac:dyDescent="0.2">
      <c r="A549" t="s">
        <v>1295</v>
      </c>
      <c r="B549" t="s">
        <v>2454</v>
      </c>
      <c r="C549" t="s">
        <v>2453</v>
      </c>
      <c r="D549">
        <v>-1</v>
      </c>
      <c r="E549">
        <v>1</v>
      </c>
    </row>
    <row r="550" spans="1:5" x14ac:dyDescent="0.2">
      <c r="A550" t="s">
        <v>2138</v>
      </c>
      <c r="B550" t="s">
        <v>2454</v>
      </c>
      <c r="C550" t="s">
        <v>2453</v>
      </c>
      <c r="D550">
        <v>-1</v>
      </c>
      <c r="E550">
        <v>1</v>
      </c>
    </row>
    <row r="551" spans="1:5" x14ac:dyDescent="0.2">
      <c r="A551" t="s">
        <v>1604</v>
      </c>
      <c r="B551" t="s">
        <v>2454</v>
      </c>
      <c r="C551" t="s">
        <v>2455</v>
      </c>
      <c r="D551">
        <v>1</v>
      </c>
      <c r="E551">
        <v>1</v>
      </c>
    </row>
    <row r="552" spans="1:5" x14ac:dyDescent="0.2">
      <c r="A552" t="s">
        <v>2414</v>
      </c>
      <c r="B552" t="s">
        <v>2454</v>
      </c>
      <c r="C552" t="s">
        <v>2453</v>
      </c>
      <c r="D552">
        <v>-1</v>
      </c>
      <c r="E552">
        <v>1</v>
      </c>
    </row>
    <row r="553" spans="1:5" x14ac:dyDescent="0.2">
      <c r="A553" t="s">
        <v>1542</v>
      </c>
      <c r="B553" t="s">
        <v>2454</v>
      </c>
      <c r="C553" t="s">
        <v>2453</v>
      </c>
      <c r="D553">
        <v>-1</v>
      </c>
      <c r="E553">
        <v>1</v>
      </c>
    </row>
    <row r="554" spans="1:5" x14ac:dyDescent="0.2">
      <c r="A554" t="s">
        <v>1195</v>
      </c>
      <c r="B554" t="s">
        <v>2454</v>
      </c>
      <c r="C554" t="s">
        <v>2453</v>
      </c>
      <c r="D554">
        <v>-1</v>
      </c>
      <c r="E554">
        <v>1</v>
      </c>
    </row>
    <row r="555" spans="1:5" x14ac:dyDescent="0.2">
      <c r="A555" t="s">
        <v>2125</v>
      </c>
      <c r="B555" t="s">
        <v>2454</v>
      </c>
      <c r="C555" t="s">
        <v>2453</v>
      </c>
      <c r="D555">
        <v>-1</v>
      </c>
      <c r="E555">
        <v>1</v>
      </c>
    </row>
    <row r="556" spans="1:5" x14ac:dyDescent="0.2">
      <c r="A556" t="s">
        <v>717</v>
      </c>
      <c r="B556" t="s">
        <v>2454</v>
      </c>
      <c r="C556" t="s">
        <v>2453</v>
      </c>
      <c r="D556">
        <v>-1</v>
      </c>
      <c r="E556">
        <v>1</v>
      </c>
    </row>
    <row r="557" spans="1:5" x14ac:dyDescent="0.2">
      <c r="A557" t="s">
        <v>488</v>
      </c>
      <c r="B557" t="s">
        <v>2454</v>
      </c>
      <c r="C557" t="s">
        <v>2453</v>
      </c>
      <c r="D557">
        <v>-1</v>
      </c>
      <c r="E557">
        <v>1</v>
      </c>
    </row>
    <row r="558" spans="1:5" x14ac:dyDescent="0.2">
      <c r="A558" t="s">
        <v>223</v>
      </c>
      <c r="B558" t="s">
        <v>2454</v>
      </c>
      <c r="C558" t="s">
        <v>2453</v>
      </c>
      <c r="D558">
        <v>-1</v>
      </c>
      <c r="E558">
        <v>1</v>
      </c>
    </row>
    <row r="559" spans="1:5" x14ac:dyDescent="0.2">
      <c r="A559" t="s">
        <v>1400</v>
      </c>
      <c r="B559" t="s">
        <v>2454</v>
      </c>
      <c r="C559" t="s">
        <v>2453</v>
      </c>
      <c r="D559">
        <v>-1</v>
      </c>
      <c r="E559">
        <v>1</v>
      </c>
    </row>
    <row r="560" spans="1:5" x14ac:dyDescent="0.2">
      <c r="A560" t="s">
        <v>1719</v>
      </c>
      <c r="B560" t="s">
        <v>2454</v>
      </c>
      <c r="C560" t="s">
        <v>2453</v>
      </c>
      <c r="D560">
        <v>-1</v>
      </c>
      <c r="E560">
        <v>1</v>
      </c>
    </row>
    <row r="561" spans="1:5" x14ac:dyDescent="0.2">
      <c r="A561" t="s">
        <v>66</v>
      </c>
      <c r="B561" t="s">
        <v>2454</v>
      </c>
      <c r="C561" t="s">
        <v>2453</v>
      </c>
      <c r="D561">
        <v>-1</v>
      </c>
      <c r="E561">
        <v>1</v>
      </c>
    </row>
    <row r="562" spans="1:5" x14ac:dyDescent="0.2">
      <c r="A562" t="s">
        <v>1284</v>
      </c>
      <c r="B562" t="s">
        <v>2454</v>
      </c>
      <c r="C562" t="s">
        <v>2453</v>
      </c>
      <c r="D562">
        <v>-1</v>
      </c>
      <c r="E562">
        <v>1</v>
      </c>
    </row>
    <row r="563" spans="1:5" x14ac:dyDescent="0.2">
      <c r="A563" t="s">
        <v>2344</v>
      </c>
      <c r="B563" t="s">
        <v>2454</v>
      </c>
      <c r="C563" t="s">
        <v>2455</v>
      </c>
      <c r="D563">
        <v>1</v>
      </c>
      <c r="E563">
        <v>1</v>
      </c>
    </row>
    <row r="564" spans="1:5" x14ac:dyDescent="0.2">
      <c r="A564" t="s">
        <v>2407</v>
      </c>
      <c r="B564" t="s">
        <v>2454</v>
      </c>
      <c r="C564" t="s">
        <v>2455</v>
      </c>
      <c r="D564">
        <v>1</v>
      </c>
      <c r="E564">
        <v>1</v>
      </c>
    </row>
    <row r="565" spans="1:5" x14ac:dyDescent="0.2">
      <c r="A565" t="s">
        <v>1309</v>
      </c>
      <c r="B565" t="s">
        <v>2454</v>
      </c>
      <c r="C565" t="s">
        <v>2453</v>
      </c>
      <c r="D565">
        <v>-1</v>
      </c>
      <c r="E565">
        <v>1</v>
      </c>
    </row>
    <row r="566" spans="1:5" x14ac:dyDescent="0.2">
      <c r="A566" t="s">
        <v>159</v>
      </c>
      <c r="B566" t="s">
        <v>2454</v>
      </c>
      <c r="C566" t="s">
        <v>2453</v>
      </c>
      <c r="D566">
        <v>-1</v>
      </c>
      <c r="E566">
        <v>1</v>
      </c>
    </row>
    <row r="567" spans="1:5" x14ac:dyDescent="0.2">
      <c r="A567" t="s">
        <v>1164</v>
      </c>
      <c r="B567" t="s">
        <v>2454</v>
      </c>
      <c r="C567" t="s">
        <v>2453</v>
      </c>
      <c r="D567">
        <v>-1</v>
      </c>
      <c r="E567">
        <v>1</v>
      </c>
    </row>
    <row r="568" spans="1:5" x14ac:dyDescent="0.2">
      <c r="A568" t="s">
        <v>2146</v>
      </c>
      <c r="B568" t="s">
        <v>2454</v>
      </c>
      <c r="C568" t="s">
        <v>2453</v>
      </c>
      <c r="D568">
        <v>-1</v>
      </c>
      <c r="E568">
        <v>1</v>
      </c>
    </row>
    <row r="569" spans="1:5" x14ac:dyDescent="0.2">
      <c r="A569" t="s">
        <v>826</v>
      </c>
      <c r="B569" t="s">
        <v>2454</v>
      </c>
      <c r="C569" t="s">
        <v>2453</v>
      </c>
      <c r="D569">
        <v>-1</v>
      </c>
      <c r="E569">
        <v>1</v>
      </c>
    </row>
    <row r="570" spans="1:5" x14ac:dyDescent="0.2">
      <c r="A570" t="s">
        <v>805</v>
      </c>
      <c r="B570" t="s">
        <v>2454</v>
      </c>
      <c r="C570" t="s">
        <v>2453</v>
      </c>
      <c r="D570">
        <v>-1</v>
      </c>
      <c r="E570">
        <v>1</v>
      </c>
    </row>
    <row r="571" spans="1:5" x14ac:dyDescent="0.2">
      <c r="A571" t="s">
        <v>769</v>
      </c>
      <c r="B571" t="s">
        <v>2454</v>
      </c>
      <c r="C571" t="s">
        <v>2453</v>
      </c>
      <c r="D571">
        <v>-1</v>
      </c>
      <c r="E571">
        <v>1</v>
      </c>
    </row>
    <row r="572" spans="1:5" x14ac:dyDescent="0.2">
      <c r="A572" t="s">
        <v>1008</v>
      </c>
      <c r="B572" t="s">
        <v>2454</v>
      </c>
      <c r="C572" t="s">
        <v>2453</v>
      </c>
      <c r="D572">
        <v>-1</v>
      </c>
      <c r="E572">
        <v>1</v>
      </c>
    </row>
    <row r="573" spans="1:5" x14ac:dyDescent="0.2">
      <c r="A573" t="s">
        <v>1343</v>
      </c>
      <c r="B573" t="s">
        <v>2454</v>
      </c>
      <c r="C573" t="s">
        <v>2453</v>
      </c>
      <c r="D573">
        <v>-1</v>
      </c>
      <c r="E573">
        <v>1</v>
      </c>
    </row>
    <row r="574" spans="1:5" x14ac:dyDescent="0.2">
      <c r="A574" t="s">
        <v>2326</v>
      </c>
      <c r="B574" t="s">
        <v>2454</v>
      </c>
      <c r="C574" t="s">
        <v>2453</v>
      </c>
      <c r="D574">
        <v>-1</v>
      </c>
      <c r="E574">
        <v>1</v>
      </c>
    </row>
    <row r="575" spans="1:5" x14ac:dyDescent="0.2">
      <c r="A575" t="s">
        <v>1158</v>
      </c>
      <c r="B575" t="s">
        <v>2454</v>
      </c>
      <c r="C575" t="s">
        <v>2455</v>
      </c>
      <c r="D575">
        <v>1</v>
      </c>
      <c r="E575">
        <v>1</v>
      </c>
    </row>
    <row r="576" spans="1:5" x14ac:dyDescent="0.2">
      <c r="A576" t="s">
        <v>1114</v>
      </c>
      <c r="B576" t="s">
        <v>2454</v>
      </c>
      <c r="C576" t="s">
        <v>2453</v>
      </c>
      <c r="D576">
        <v>-1</v>
      </c>
      <c r="E576">
        <v>1</v>
      </c>
    </row>
    <row r="577" spans="1:5" x14ac:dyDescent="0.2">
      <c r="A577" t="s">
        <v>559</v>
      </c>
      <c r="B577" t="s">
        <v>2454</v>
      </c>
      <c r="C577" t="s">
        <v>2453</v>
      </c>
      <c r="D577">
        <v>-1</v>
      </c>
      <c r="E577">
        <v>1</v>
      </c>
    </row>
    <row r="578" spans="1:5" x14ac:dyDescent="0.2">
      <c r="A578" t="s">
        <v>2068</v>
      </c>
      <c r="B578" t="s">
        <v>2454</v>
      </c>
      <c r="C578" t="s">
        <v>2453</v>
      </c>
      <c r="D578">
        <v>-1</v>
      </c>
      <c r="E578">
        <v>1</v>
      </c>
    </row>
    <row r="579" spans="1:5" x14ac:dyDescent="0.2">
      <c r="A579" t="s">
        <v>298</v>
      </c>
      <c r="B579" t="s">
        <v>2454</v>
      </c>
      <c r="C579" t="s">
        <v>2453</v>
      </c>
      <c r="D579">
        <v>-1</v>
      </c>
      <c r="E579">
        <v>1</v>
      </c>
    </row>
    <row r="580" spans="1:5" x14ac:dyDescent="0.2">
      <c r="A580" t="s">
        <v>201</v>
      </c>
      <c r="B580" t="s">
        <v>2454</v>
      </c>
      <c r="C580" t="s">
        <v>2453</v>
      </c>
      <c r="D580">
        <v>-1</v>
      </c>
      <c r="E580">
        <v>1</v>
      </c>
    </row>
    <row r="581" spans="1:5" x14ac:dyDescent="0.2">
      <c r="A581" t="s">
        <v>1591</v>
      </c>
      <c r="B581" t="s">
        <v>2454</v>
      </c>
      <c r="C581" t="s">
        <v>2453</v>
      </c>
      <c r="D581">
        <v>-1</v>
      </c>
      <c r="E581">
        <v>1</v>
      </c>
    </row>
    <row r="582" spans="1:5" x14ac:dyDescent="0.2">
      <c r="A582" t="s">
        <v>776</v>
      </c>
      <c r="B582" t="s">
        <v>2454</v>
      </c>
      <c r="C582" t="s">
        <v>2453</v>
      </c>
      <c r="D582">
        <v>-1</v>
      </c>
      <c r="E582">
        <v>1</v>
      </c>
    </row>
    <row r="583" spans="1:5" x14ac:dyDescent="0.2">
      <c r="A583" t="s">
        <v>665</v>
      </c>
      <c r="B583" t="s">
        <v>2454</v>
      </c>
      <c r="C583" t="s">
        <v>2453</v>
      </c>
      <c r="D583">
        <v>-1</v>
      </c>
      <c r="E583">
        <v>1</v>
      </c>
    </row>
    <row r="584" spans="1:5" x14ac:dyDescent="0.2">
      <c r="A584" t="s">
        <v>2038</v>
      </c>
      <c r="B584" t="s">
        <v>2454</v>
      </c>
      <c r="C584" t="s">
        <v>2453</v>
      </c>
      <c r="D584">
        <v>-1</v>
      </c>
      <c r="E584">
        <v>1</v>
      </c>
    </row>
    <row r="585" spans="1:5" x14ac:dyDescent="0.2">
      <c r="A585" t="s">
        <v>1351</v>
      </c>
      <c r="B585" t="s">
        <v>2454</v>
      </c>
      <c r="C585" t="s">
        <v>2453</v>
      </c>
      <c r="D585">
        <v>-1</v>
      </c>
      <c r="E585">
        <v>1</v>
      </c>
    </row>
    <row r="586" spans="1:5" x14ac:dyDescent="0.2">
      <c r="A586" t="s">
        <v>2370</v>
      </c>
      <c r="B586" t="s">
        <v>2454</v>
      </c>
      <c r="C586" t="s">
        <v>2453</v>
      </c>
      <c r="D586">
        <v>-1</v>
      </c>
      <c r="E586">
        <v>1</v>
      </c>
    </row>
    <row r="587" spans="1:5" x14ac:dyDescent="0.2">
      <c r="A587" t="s">
        <v>1401</v>
      </c>
      <c r="B587" t="s">
        <v>2454</v>
      </c>
      <c r="C587" t="s">
        <v>2455</v>
      </c>
      <c r="D587">
        <v>1</v>
      </c>
      <c r="E587">
        <v>1</v>
      </c>
    </row>
    <row r="588" spans="1:5" x14ac:dyDescent="0.2">
      <c r="A588" t="s">
        <v>40</v>
      </c>
      <c r="B588" t="s">
        <v>2454</v>
      </c>
      <c r="C588" t="s">
        <v>2453</v>
      </c>
      <c r="D588">
        <v>-1</v>
      </c>
      <c r="E588">
        <v>1</v>
      </c>
    </row>
    <row r="589" spans="1:5" x14ac:dyDescent="0.2">
      <c r="A589" t="s">
        <v>901</v>
      </c>
      <c r="B589" t="s">
        <v>2454</v>
      </c>
      <c r="C589" t="s">
        <v>2453</v>
      </c>
      <c r="D589">
        <v>-1</v>
      </c>
      <c r="E589">
        <v>1</v>
      </c>
    </row>
    <row r="590" spans="1:5" x14ac:dyDescent="0.2">
      <c r="A590" t="s">
        <v>2009</v>
      </c>
      <c r="B590" t="s">
        <v>2454</v>
      </c>
      <c r="C590" t="s">
        <v>2453</v>
      </c>
      <c r="D590">
        <v>-1</v>
      </c>
      <c r="E590">
        <v>1</v>
      </c>
    </row>
    <row r="591" spans="1:5" x14ac:dyDescent="0.2">
      <c r="A591" t="s">
        <v>247</v>
      </c>
      <c r="B591" t="s">
        <v>2454</v>
      </c>
      <c r="C591" t="s">
        <v>2453</v>
      </c>
      <c r="D591">
        <v>-1</v>
      </c>
      <c r="E591">
        <v>1</v>
      </c>
    </row>
    <row r="592" spans="1:5" x14ac:dyDescent="0.2">
      <c r="A592" t="s">
        <v>1808</v>
      </c>
      <c r="B592" t="s">
        <v>2454</v>
      </c>
      <c r="C592" t="s">
        <v>2453</v>
      </c>
      <c r="D592">
        <v>-1</v>
      </c>
      <c r="E592">
        <v>1</v>
      </c>
    </row>
    <row r="593" spans="1:5" x14ac:dyDescent="0.2">
      <c r="A593" t="s">
        <v>867</v>
      </c>
      <c r="B593" t="s">
        <v>2454</v>
      </c>
      <c r="C593" t="s">
        <v>2453</v>
      </c>
      <c r="D593">
        <v>-1</v>
      </c>
      <c r="E593">
        <v>1</v>
      </c>
    </row>
    <row r="594" spans="1:5" x14ac:dyDescent="0.2">
      <c r="A594" t="s">
        <v>1107</v>
      </c>
      <c r="B594" t="s">
        <v>2454</v>
      </c>
      <c r="C594" t="s">
        <v>2453</v>
      </c>
      <c r="D594">
        <v>-1</v>
      </c>
      <c r="E594">
        <v>1</v>
      </c>
    </row>
    <row r="595" spans="1:5" x14ac:dyDescent="0.2">
      <c r="A595" t="s">
        <v>1862</v>
      </c>
      <c r="B595" t="s">
        <v>2454</v>
      </c>
      <c r="C595" t="s">
        <v>2453</v>
      </c>
      <c r="D595">
        <v>-1</v>
      </c>
      <c r="E595">
        <v>1</v>
      </c>
    </row>
    <row r="596" spans="1:5" x14ac:dyDescent="0.2">
      <c r="A596" t="s">
        <v>604</v>
      </c>
      <c r="B596" t="s">
        <v>2454</v>
      </c>
      <c r="C596" t="s">
        <v>2453</v>
      </c>
      <c r="D596">
        <v>-1</v>
      </c>
      <c r="E596">
        <v>1</v>
      </c>
    </row>
    <row r="597" spans="1:5" x14ac:dyDescent="0.2">
      <c r="A597" t="s">
        <v>1581</v>
      </c>
      <c r="B597" t="s">
        <v>2454</v>
      </c>
      <c r="C597" t="s">
        <v>2453</v>
      </c>
      <c r="D597">
        <v>-1</v>
      </c>
      <c r="E597">
        <v>1</v>
      </c>
    </row>
    <row r="598" spans="1:5" x14ac:dyDescent="0.2">
      <c r="A598" t="s">
        <v>19</v>
      </c>
      <c r="B598" t="s">
        <v>2454</v>
      </c>
      <c r="C598" t="s">
        <v>2453</v>
      </c>
      <c r="D598">
        <v>-1</v>
      </c>
      <c r="E598">
        <v>1</v>
      </c>
    </row>
    <row r="599" spans="1:5" x14ac:dyDescent="0.2">
      <c r="A599" t="s">
        <v>1671</v>
      </c>
      <c r="B599" t="s">
        <v>2454</v>
      </c>
      <c r="C599" t="s">
        <v>2453</v>
      </c>
      <c r="D599">
        <v>-1</v>
      </c>
      <c r="E599">
        <v>1</v>
      </c>
    </row>
    <row r="600" spans="1:5" x14ac:dyDescent="0.2">
      <c r="A600" t="s">
        <v>1954</v>
      </c>
      <c r="B600" t="s">
        <v>2454</v>
      </c>
      <c r="C600" t="s">
        <v>2455</v>
      </c>
      <c r="D600">
        <v>1</v>
      </c>
      <c r="E600">
        <v>1</v>
      </c>
    </row>
    <row r="601" spans="1:5" x14ac:dyDescent="0.2">
      <c r="A601" t="s">
        <v>725</v>
      </c>
      <c r="B601" t="s">
        <v>2454</v>
      </c>
      <c r="C601" t="s">
        <v>2453</v>
      </c>
      <c r="D601">
        <v>-1</v>
      </c>
      <c r="E601">
        <v>1</v>
      </c>
    </row>
    <row r="602" spans="1:5" x14ac:dyDescent="0.2">
      <c r="A602" t="s">
        <v>460</v>
      </c>
      <c r="B602" t="s">
        <v>2454</v>
      </c>
      <c r="C602" t="s">
        <v>2453</v>
      </c>
      <c r="D602">
        <v>-1</v>
      </c>
      <c r="E602">
        <v>1</v>
      </c>
    </row>
    <row r="603" spans="1:5" x14ac:dyDescent="0.2">
      <c r="A603" t="s">
        <v>1287</v>
      </c>
      <c r="B603" t="s">
        <v>2454</v>
      </c>
      <c r="C603" t="s">
        <v>2453</v>
      </c>
      <c r="D603">
        <v>-1</v>
      </c>
      <c r="E603">
        <v>1</v>
      </c>
    </row>
    <row r="604" spans="1:5" x14ac:dyDescent="0.2">
      <c r="A604" t="s">
        <v>1217</v>
      </c>
      <c r="B604" t="s">
        <v>2454</v>
      </c>
      <c r="C604" t="s">
        <v>2453</v>
      </c>
      <c r="D604">
        <v>-1</v>
      </c>
      <c r="E604">
        <v>1</v>
      </c>
    </row>
    <row r="605" spans="1:5" x14ac:dyDescent="0.2">
      <c r="A605" t="s">
        <v>1974</v>
      </c>
      <c r="B605" t="s">
        <v>2454</v>
      </c>
      <c r="C605" t="s">
        <v>2453</v>
      </c>
      <c r="D605">
        <v>-1</v>
      </c>
      <c r="E605">
        <v>1</v>
      </c>
    </row>
    <row r="606" spans="1:5" x14ac:dyDescent="0.2">
      <c r="A606" t="s">
        <v>1895</v>
      </c>
      <c r="B606" t="s">
        <v>2454</v>
      </c>
      <c r="C606" t="s">
        <v>2453</v>
      </c>
      <c r="D606">
        <v>-1</v>
      </c>
      <c r="E606">
        <v>1</v>
      </c>
    </row>
    <row r="607" spans="1:5" x14ac:dyDescent="0.2">
      <c r="A607" t="s">
        <v>552</v>
      </c>
      <c r="B607" t="s">
        <v>2454</v>
      </c>
      <c r="C607" t="s">
        <v>2455</v>
      </c>
      <c r="D607">
        <v>1</v>
      </c>
      <c r="E607">
        <v>1</v>
      </c>
    </row>
    <row r="608" spans="1:5" x14ac:dyDescent="0.2">
      <c r="A608" t="s">
        <v>2412</v>
      </c>
      <c r="B608" t="s">
        <v>2453</v>
      </c>
      <c r="C608" t="s">
        <v>2454</v>
      </c>
      <c r="D608">
        <v>1</v>
      </c>
      <c r="E608">
        <v>1</v>
      </c>
    </row>
    <row r="609" spans="1:5" x14ac:dyDescent="0.2">
      <c r="A609" t="s">
        <v>1720</v>
      </c>
      <c r="B609" t="s">
        <v>2454</v>
      </c>
      <c r="C609" t="s">
        <v>2453</v>
      </c>
      <c r="D609">
        <v>-1</v>
      </c>
      <c r="E609">
        <v>1</v>
      </c>
    </row>
    <row r="610" spans="1:5" x14ac:dyDescent="0.2">
      <c r="A610" t="s">
        <v>2165</v>
      </c>
      <c r="B610" t="s">
        <v>2454</v>
      </c>
      <c r="C610" t="s">
        <v>2453</v>
      </c>
      <c r="D610">
        <v>-1</v>
      </c>
      <c r="E610">
        <v>1</v>
      </c>
    </row>
    <row r="611" spans="1:5" x14ac:dyDescent="0.2">
      <c r="A611" t="s">
        <v>804</v>
      </c>
      <c r="B611" t="s">
        <v>2454</v>
      </c>
      <c r="C611" t="s">
        <v>2453</v>
      </c>
      <c r="D611">
        <v>-1</v>
      </c>
      <c r="E611">
        <v>1</v>
      </c>
    </row>
    <row r="612" spans="1:5" x14ac:dyDescent="0.2">
      <c r="A612" t="s">
        <v>951</v>
      </c>
      <c r="B612" t="s">
        <v>2454</v>
      </c>
      <c r="C612" t="s">
        <v>2455</v>
      </c>
      <c r="D612">
        <v>1</v>
      </c>
      <c r="E612">
        <v>1</v>
      </c>
    </row>
    <row r="613" spans="1:5" x14ac:dyDescent="0.2">
      <c r="A613" t="s">
        <v>374</v>
      </c>
      <c r="B613" t="s">
        <v>2454</v>
      </c>
      <c r="C613" t="s">
        <v>2453</v>
      </c>
      <c r="D613">
        <v>-1</v>
      </c>
      <c r="E613">
        <v>1</v>
      </c>
    </row>
    <row r="614" spans="1:5" x14ac:dyDescent="0.2">
      <c r="A614" t="s">
        <v>813</v>
      </c>
      <c r="B614" t="s">
        <v>2454</v>
      </c>
      <c r="C614" t="s">
        <v>2453</v>
      </c>
      <c r="D614">
        <v>-1</v>
      </c>
      <c r="E614">
        <v>1</v>
      </c>
    </row>
    <row r="615" spans="1:5" x14ac:dyDescent="0.2">
      <c r="A615" t="s">
        <v>296</v>
      </c>
      <c r="B615" t="s">
        <v>2454</v>
      </c>
      <c r="C615" t="s">
        <v>2453</v>
      </c>
      <c r="D615">
        <v>-1</v>
      </c>
      <c r="E615">
        <v>1</v>
      </c>
    </row>
    <row r="616" spans="1:5" x14ac:dyDescent="0.2">
      <c r="A616" t="s">
        <v>803</v>
      </c>
      <c r="B616" t="s">
        <v>2454</v>
      </c>
      <c r="C616" t="s">
        <v>2453</v>
      </c>
      <c r="D616">
        <v>-1</v>
      </c>
      <c r="E616">
        <v>1</v>
      </c>
    </row>
    <row r="617" spans="1:5" x14ac:dyDescent="0.2">
      <c r="A617" t="s">
        <v>1205</v>
      </c>
      <c r="B617" t="s">
        <v>2454</v>
      </c>
      <c r="C617" t="s">
        <v>2453</v>
      </c>
      <c r="D617">
        <v>-1</v>
      </c>
      <c r="E617">
        <v>1</v>
      </c>
    </row>
    <row r="618" spans="1:5" x14ac:dyDescent="0.2">
      <c r="A618" t="s">
        <v>733</v>
      </c>
      <c r="B618" t="s">
        <v>2454</v>
      </c>
      <c r="C618" t="s">
        <v>2453</v>
      </c>
      <c r="D618">
        <v>-1</v>
      </c>
      <c r="E618">
        <v>1</v>
      </c>
    </row>
    <row r="619" spans="1:5" x14ac:dyDescent="0.2">
      <c r="A619" t="s">
        <v>206</v>
      </c>
      <c r="B619" t="s">
        <v>2454</v>
      </c>
      <c r="C619" t="s">
        <v>2453</v>
      </c>
      <c r="D619">
        <v>-1</v>
      </c>
      <c r="E619">
        <v>1</v>
      </c>
    </row>
    <row r="620" spans="1:5" x14ac:dyDescent="0.2">
      <c r="A620" t="s">
        <v>440</v>
      </c>
      <c r="B620" t="s">
        <v>2454</v>
      </c>
      <c r="C620" t="s">
        <v>2453</v>
      </c>
      <c r="D620">
        <v>-1</v>
      </c>
      <c r="E620">
        <v>1</v>
      </c>
    </row>
    <row r="621" spans="1:5" x14ac:dyDescent="0.2">
      <c r="A621" t="s">
        <v>1493</v>
      </c>
      <c r="B621" t="s">
        <v>2454</v>
      </c>
      <c r="C621" t="s">
        <v>2453</v>
      </c>
      <c r="D621">
        <v>-1</v>
      </c>
      <c r="E621">
        <v>1</v>
      </c>
    </row>
    <row r="622" spans="1:5" x14ac:dyDescent="0.2">
      <c r="A622" t="s">
        <v>660</v>
      </c>
      <c r="B622" t="s">
        <v>2454</v>
      </c>
      <c r="C622" t="s">
        <v>2453</v>
      </c>
      <c r="D622">
        <v>-1</v>
      </c>
      <c r="E622">
        <v>1</v>
      </c>
    </row>
    <row r="623" spans="1:5" x14ac:dyDescent="0.2">
      <c r="A623" t="s">
        <v>95</v>
      </c>
      <c r="B623" t="s">
        <v>2454</v>
      </c>
      <c r="C623" t="s">
        <v>2453</v>
      </c>
      <c r="D623">
        <v>-1</v>
      </c>
      <c r="E623">
        <v>1</v>
      </c>
    </row>
    <row r="624" spans="1:5" x14ac:dyDescent="0.2">
      <c r="A624" t="s">
        <v>772</v>
      </c>
      <c r="B624" t="s">
        <v>2454</v>
      </c>
      <c r="C624" t="s">
        <v>2453</v>
      </c>
      <c r="D624">
        <v>-1</v>
      </c>
      <c r="E624">
        <v>1</v>
      </c>
    </row>
    <row r="625" spans="1:5" x14ac:dyDescent="0.2">
      <c r="A625" t="s">
        <v>362</v>
      </c>
      <c r="B625" t="s">
        <v>2454</v>
      </c>
      <c r="C625" t="s">
        <v>2453</v>
      </c>
      <c r="D625">
        <v>-1</v>
      </c>
      <c r="E625">
        <v>1</v>
      </c>
    </row>
    <row r="626" spans="1:5" x14ac:dyDescent="0.2">
      <c r="A626" t="s">
        <v>696</v>
      </c>
      <c r="B626" t="s">
        <v>2454</v>
      </c>
      <c r="C626" t="s">
        <v>2455</v>
      </c>
      <c r="D626">
        <v>1</v>
      </c>
      <c r="E626">
        <v>1</v>
      </c>
    </row>
    <row r="627" spans="1:5" x14ac:dyDescent="0.2">
      <c r="A627" t="s">
        <v>2416</v>
      </c>
      <c r="B627" t="s">
        <v>2454</v>
      </c>
      <c r="C627" t="s">
        <v>2453</v>
      </c>
      <c r="D627">
        <v>-1</v>
      </c>
      <c r="E627">
        <v>1</v>
      </c>
    </row>
    <row r="628" spans="1:5" x14ac:dyDescent="0.2">
      <c r="A628" t="s">
        <v>2110</v>
      </c>
      <c r="B628" t="s">
        <v>2454</v>
      </c>
      <c r="C628" t="s">
        <v>2453</v>
      </c>
      <c r="D628">
        <v>-1</v>
      </c>
      <c r="E628">
        <v>1</v>
      </c>
    </row>
    <row r="629" spans="1:5" x14ac:dyDescent="0.2">
      <c r="A629" t="s">
        <v>1196</v>
      </c>
      <c r="B629" t="s">
        <v>2454</v>
      </c>
      <c r="C629" t="s">
        <v>2453</v>
      </c>
      <c r="D629">
        <v>-1</v>
      </c>
      <c r="E629">
        <v>1</v>
      </c>
    </row>
    <row r="630" spans="1:5" x14ac:dyDescent="0.2">
      <c r="A630" t="s">
        <v>1011</v>
      </c>
      <c r="B630" t="s">
        <v>2454</v>
      </c>
      <c r="C630" t="s">
        <v>2453</v>
      </c>
      <c r="D630">
        <v>-1</v>
      </c>
      <c r="E630">
        <v>1</v>
      </c>
    </row>
    <row r="631" spans="1:5" x14ac:dyDescent="0.2">
      <c r="A631" t="s">
        <v>2332</v>
      </c>
      <c r="B631" t="s">
        <v>2454</v>
      </c>
      <c r="C631" t="s">
        <v>2453</v>
      </c>
      <c r="D631">
        <v>-1</v>
      </c>
      <c r="E631">
        <v>1</v>
      </c>
    </row>
    <row r="632" spans="1:5" x14ac:dyDescent="0.2">
      <c r="A632" t="s">
        <v>311</v>
      </c>
      <c r="B632" t="s">
        <v>2454</v>
      </c>
      <c r="C632" t="s">
        <v>2453</v>
      </c>
      <c r="D632">
        <v>-1</v>
      </c>
      <c r="E632">
        <v>1</v>
      </c>
    </row>
    <row r="633" spans="1:5" x14ac:dyDescent="0.2">
      <c r="A633" t="s">
        <v>1090</v>
      </c>
      <c r="B633" t="s">
        <v>2454</v>
      </c>
      <c r="C633" t="s">
        <v>2453</v>
      </c>
      <c r="D633">
        <v>-1</v>
      </c>
      <c r="E633">
        <v>1</v>
      </c>
    </row>
    <row r="634" spans="1:5" x14ac:dyDescent="0.2">
      <c r="A634" t="s">
        <v>112</v>
      </c>
      <c r="B634" t="s">
        <v>2454</v>
      </c>
      <c r="C634" t="s">
        <v>2453</v>
      </c>
      <c r="D634">
        <v>-1</v>
      </c>
      <c r="E634">
        <v>1</v>
      </c>
    </row>
    <row r="635" spans="1:5" x14ac:dyDescent="0.2">
      <c r="A635" t="s">
        <v>920</v>
      </c>
      <c r="B635" t="s">
        <v>2454</v>
      </c>
      <c r="C635" t="s">
        <v>2453</v>
      </c>
      <c r="D635">
        <v>-1</v>
      </c>
      <c r="E635">
        <v>1</v>
      </c>
    </row>
    <row r="636" spans="1:5" x14ac:dyDescent="0.2">
      <c r="A636" t="s">
        <v>2045</v>
      </c>
      <c r="B636" t="s">
        <v>2454</v>
      </c>
      <c r="C636" t="s">
        <v>2455</v>
      </c>
      <c r="D636">
        <v>1</v>
      </c>
      <c r="E636">
        <v>1</v>
      </c>
    </row>
    <row r="637" spans="1:5" x14ac:dyDescent="0.2">
      <c r="A637" t="s">
        <v>1411</v>
      </c>
      <c r="B637" t="s">
        <v>2454</v>
      </c>
      <c r="C637" t="s">
        <v>2453</v>
      </c>
      <c r="D637">
        <v>-1</v>
      </c>
      <c r="E637">
        <v>1</v>
      </c>
    </row>
    <row r="638" spans="1:5" x14ac:dyDescent="0.2">
      <c r="A638" t="s">
        <v>10</v>
      </c>
      <c r="B638" t="s">
        <v>2454</v>
      </c>
      <c r="C638" t="s">
        <v>2453</v>
      </c>
      <c r="D638">
        <v>-1</v>
      </c>
      <c r="E638">
        <v>1</v>
      </c>
    </row>
    <row r="639" spans="1:5" x14ac:dyDescent="0.2">
      <c r="A639" t="s">
        <v>16</v>
      </c>
      <c r="B639" t="s">
        <v>2454</v>
      </c>
      <c r="C639" t="s">
        <v>2453</v>
      </c>
      <c r="D639">
        <v>-1</v>
      </c>
      <c r="E639">
        <v>1</v>
      </c>
    </row>
    <row r="640" spans="1:5" x14ac:dyDescent="0.2">
      <c r="A640" t="s">
        <v>1614</v>
      </c>
      <c r="B640" t="s">
        <v>2454</v>
      </c>
      <c r="C640" t="s">
        <v>2455</v>
      </c>
      <c r="D640">
        <v>1</v>
      </c>
      <c r="E640">
        <v>1</v>
      </c>
    </row>
    <row r="641" spans="1:5" x14ac:dyDescent="0.2">
      <c r="A641" t="s">
        <v>2097</v>
      </c>
      <c r="B641" t="s">
        <v>2454</v>
      </c>
      <c r="C641" t="s">
        <v>2453</v>
      </c>
      <c r="D641">
        <v>-1</v>
      </c>
      <c r="E641">
        <v>1</v>
      </c>
    </row>
    <row r="642" spans="1:5" x14ac:dyDescent="0.2">
      <c r="A642" t="s">
        <v>1772</v>
      </c>
      <c r="B642" t="s">
        <v>2454</v>
      </c>
      <c r="C642" t="s">
        <v>2453</v>
      </c>
      <c r="D642">
        <v>-1</v>
      </c>
      <c r="E642">
        <v>1</v>
      </c>
    </row>
    <row r="643" spans="1:5" x14ac:dyDescent="0.2">
      <c r="A643" t="s">
        <v>931</v>
      </c>
      <c r="B643" t="s">
        <v>2454</v>
      </c>
      <c r="C643" t="s">
        <v>2453</v>
      </c>
      <c r="D643">
        <v>-1</v>
      </c>
      <c r="E643">
        <v>1</v>
      </c>
    </row>
    <row r="644" spans="1:5" x14ac:dyDescent="0.2">
      <c r="A644" t="s">
        <v>822</v>
      </c>
      <c r="B644" t="s">
        <v>2454</v>
      </c>
      <c r="C644" t="s">
        <v>2453</v>
      </c>
      <c r="D644">
        <v>-1</v>
      </c>
      <c r="E644">
        <v>1</v>
      </c>
    </row>
    <row r="645" spans="1:5" x14ac:dyDescent="0.2">
      <c r="A645" t="s">
        <v>2382</v>
      </c>
      <c r="B645" t="s">
        <v>2454</v>
      </c>
      <c r="C645" t="s">
        <v>2453</v>
      </c>
      <c r="D645">
        <v>-1</v>
      </c>
      <c r="E645">
        <v>1</v>
      </c>
    </row>
    <row r="646" spans="1:5" x14ac:dyDescent="0.2">
      <c r="A646" t="s">
        <v>1970</v>
      </c>
      <c r="B646" t="s">
        <v>2454</v>
      </c>
      <c r="C646" t="s">
        <v>2453</v>
      </c>
      <c r="D646">
        <v>-1</v>
      </c>
      <c r="E646">
        <v>1</v>
      </c>
    </row>
    <row r="647" spans="1:5" x14ac:dyDescent="0.2">
      <c r="A647" t="s">
        <v>1827</v>
      </c>
      <c r="B647" t="s">
        <v>2454</v>
      </c>
      <c r="C647" t="s">
        <v>2453</v>
      </c>
      <c r="D647">
        <v>-1</v>
      </c>
      <c r="E647">
        <v>1</v>
      </c>
    </row>
    <row r="648" spans="1:5" x14ac:dyDescent="0.2">
      <c r="A648" t="s">
        <v>1898</v>
      </c>
      <c r="B648" t="s">
        <v>2454</v>
      </c>
      <c r="C648" t="s">
        <v>2453</v>
      </c>
      <c r="D648">
        <v>-1</v>
      </c>
      <c r="E648">
        <v>1</v>
      </c>
    </row>
    <row r="649" spans="1:5" x14ac:dyDescent="0.2">
      <c r="A649" t="s">
        <v>2101</v>
      </c>
      <c r="B649" t="s">
        <v>2454</v>
      </c>
      <c r="C649" t="s">
        <v>2453</v>
      </c>
      <c r="D649">
        <v>-1</v>
      </c>
      <c r="E649">
        <v>1</v>
      </c>
    </row>
    <row r="650" spans="1:5" x14ac:dyDescent="0.2">
      <c r="A650" t="s">
        <v>1637</v>
      </c>
      <c r="B650" t="s">
        <v>2454</v>
      </c>
      <c r="C650" t="s">
        <v>2453</v>
      </c>
      <c r="D650">
        <v>-1</v>
      </c>
      <c r="E650">
        <v>1</v>
      </c>
    </row>
    <row r="651" spans="1:5" x14ac:dyDescent="0.2">
      <c r="A651" t="s">
        <v>547</v>
      </c>
      <c r="B651" t="s">
        <v>2454</v>
      </c>
      <c r="C651" t="s">
        <v>2453</v>
      </c>
      <c r="D651">
        <v>-1</v>
      </c>
      <c r="E651">
        <v>1</v>
      </c>
    </row>
    <row r="652" spans="1:5" x14ac:dyDescent="0.2">
      <c r="A652" t="s">
        <v>808</v>
      </c>
      <c r="B652" t="s">
        <v>2454</v>
      </c>
      <c r="C652" t="s">
        <v>2453</v>
      </c>
      <c r="D652">
        <v>-1</v>
      </c>
      <c r="E652">
        <v>1</v>
      </c>
    </row>
    <row r="653" spans="1:5" x14ac:dyDescent="0.2">
      <c r="A653" t="s">
        <v>1003</v>
      </c>
      <c r="B653" t="s">
        <v>2454</v>
      </c>
      <c r="C653" t="s">
        <v>2453</v>
      </c>
      <c r="D653">
        <v>-1</v>
      </c>
      <c r="E653">
        <v>1</v>
      </c>
    </row>
    <row r="654" spans="1:5" x14ac:dyDescent="0.2">
      <c r="A654" t="s">
        <v>904</v>
      </c>
      <c r="B654" t="s">
        <v>2454</v>
      </c>
      <c r="C654" t="s">
        <v>2453</v>
      </c>
      <c r="D654">
        <v>-1</v>
      </c>
      <c r="E654">
        <v>1</v>
      </c>
    </row>
    <row r="655" spans="1:5" x14ac:dyDescent="0.2">
      <c r="A655" t="s">
        <v>27</v>
      </c>
      <c r="B655" t="s">
        <v>2454</v>
      </c>
      <c r="C655" t="s">
        <v>2455</v>
      </c>
      <c r="D655">
        <v>1</v>
      </c>
      <c r="E655">
        <v>1</v>
      </c>
    </row>
    <row r="656" spans="1:5" x14ac:dyDescent="0.2">
      <c r="A656" t="s">
        <v>921</v>
      </c>
      <c r="B656" t="s">
        <v>2454</v>
      </c>
      <c r="C656" t="s">
        <v>2453</v>
      </c>
      <c r="D656">
        <v>-1</v>
      </c>
      <c r="E656">
        <v>1</v>
      </c>
    </row>
    <row r="657" spans="1:5" x14ac:dyDescent="0.2">
      <c r="A657" t="s">
        <v>337</v>
      </c>
      <c r="B657" t="s">
        <v>2454</v>
      </c>
      <c r="C657" t="s">
        <v>2453</v>
      </c>
      <c r="D657">
        <v>-1</v>
      </c>
      <c r="E657">
        <v>1</v>
      </c>
    </row>
    <row r="658" spans="1:5" x14ac:dyDescent="0.2">
      <c r="A658" t="s">
        <v>537</v>
      </c>
      <c r="B658" t="s">
        <v>2454</v>
      </c>
      <c r="C658" t="s">
        <v>2453</v>
      </c>
      <c r="D658">
        <v>-1</v>
      </c>
      <c r="E658">
        <v>1</v>
      </c>
    </row>
    <row r="659" spans="1:5" x14ac:dyDescent="0.2">
      <c r="A659" t="s">
        <v>1327</v>
      </c>
      <c r="B659" t="s">
        <v>2454</v>
      </c>
      <c r="C659" t="s">
        <v>2453</v>
      </c>
      <c r="D659">
        <v>-1</v>
      </c>
      <c r="E659">
        <v>1</v>
      </c>
    </row>
    <row r="660" spans="1:5" x14ac:dyDescent="0.2">
      <c r="A660" t="s">
        <v>853</v>
      </c>
      <c r="B660" t="s">
        <v>2454</v>
      </c>
      <c r="C660" t="s">
        <v>2453</v>
      </c>
      <c r="D660">
        <v>-1</v>
      </c>
      <c r="E660">
        <v>1</v>
      </c>
    </row>
    <row r="661" spans="1:5" x14ac:dyDescent="0.2">
      <c r="A661" t="s">
        <v>1818</v>
      </c>
      <c r="B661" t="s">
        <v>2454</v>
      </c>
      <c r="C661" t="s">
        <v>2453</v>
      </c>
      <c r="D661">
        <v>-1</v>
      </c>
      <c r="E661">
        <v>1</v>
      </c>
    </row>
    <row r="662" spans="1:5" x14ac:dyDescent="0.2">
      <c r="A662" t="s">
        <v>933</v>
      </c>
      <c r="B662" t="s">
        <v>2454</v>
      </c>
      <c r="C662" t="s">
        <v>2453</v>
      </c>
      <c r="D662">
        <v>-1</v>
      </c>
      <c r="E662">
        <v>1</v>
      </c>
    </row>
    <row r="663" spans="1:5" x14ac:dyDescent="0.2">
      <c r="A663" t="s">
        <v>2225</v>
      </c>
      <c r="B663" t="s">
        <v>2454</v>
      </c>
      <c r="C663" t="s">
        <v>2453</v>
      </c>
      <c r="D663">
        <v>-1</v>
      </c>
      <c r="E663">
        <v>1</v>
      </c>
    </row>
    <row r="664" spans="1:5" x14ac:dyDescent="0.2">
      <c r="A664" t="s">
        <v>636</v>
      </c>
      <c r="B664" t="s">
        <v>2454</v>
      </c>
      <c r="C664" t="s">
        <v>2453</v>
      </c>
      <c r="D664">
        <v>-1</v>
      </c>
      <c r="E664">
        <v>1</v>
      </c>
    </row>
    <row r="665" spans="1:5" x14ac:dyDescent="0.2">
      <c r="A665" t="s">
        <v>1169</v>
      </c>
      <c r="B665" t="s">
        <v>2454</v>
      </c>
      <c r="C665" t="s">
        <v>2453</v>
      </c>
      <c r="D665">
        <v>-1</v>
      </c>
      <c r="E665">
        <v>1</v>
      </c>
    </row>
    <row r="666" spans="1:5" x14ac:dyDescent="0.2">
      <c r="A666" t="s">
        <v>1765</v>
      </c>
      <c r="B666" t="s">
        <v>2454</v>
      </c>
      <c r="C666" t="s">
        <v>2455</v>
      </c>
      <c r="D666">
        <v>1</v>
      </c>
      <c r="E666">
        <v>1</v>
      </c>
    </row>
    <row r="667" spans="1:5" x14ac:dyDescent="0.2">
      <c r="A667" t="s">
        <v>809</v>
      </c>
      <c r="B667" t="s">
        <v>2454</v>
      </c>
      <c r="C667" t="s">
        <v>2453</v>
      </c>
      <c r="D667">
        <v>-1</v>
      </c>
      <c r="E667">
        <v>1</v>
      </c>
    </row>
    <row r="668" spans="1:5" x14ac:dyDescent="0.2">
      <c r="A668" t="s">
        <v>1311</v>
      </c>
      <c r="B668" t="s">
        <v>2454</v>
      </c>
      <c r="C668" t="s">
        <v>2453</v>
      </c>
      <c r="D668">
        <v>-1</v>
      </c>
      <c r="E668">
        <v>1</v>
      </c>
    </row>
    <row r="669" spans="1:5" x14ac:dyDescent="0.2">
      <c r="A669" t="s">
        <v>503</v>
      </c>
      <c r="B669" t="s">
        <v>2454</v>
      </c>
      <c r="C669" t="s">
        <v>2453</v>
      </c>
      <c r="D669">
        <v>-1</v>
      </c>
      <c r="E669">
        <v>1</v>
      </c>
    </row>
    <row r="670" spans="1:5" x14ac:dyDescent="0.2">
      <c r="A670" t="s">
        <v>1372</v>
      </c>
      <c r="B670" t="s">
        <v>2454</v>
      </c>
      <c r="C670" t="s">
        <v>2453</v>
      </c>
      <c r="D670">
        <v>-1</v>
      </c>
      <c r="E670">
        <v>1</v>
      </c>
    </row>
    <row r="671" spans="1:5" x14ac:dyDescent="0.2">
      <c r="A671" t="s">
        <v>877</v>
      </c>
      <c r="B671" t="s">
        <v>2454</v>
      </c>
      <c r="C671" t="s">
        <v>2453</v>
      </c>
      <c r="D671">
        <v>-1</v>
      </c>
      <c r="E671">
        <v>1</v>
      </c>
    </row>
    <row r="672" spans="1:5" x14ac:dyDescent="0.2">
      <c r="A672" t="s">
        <v>492</v>
      </c>
      <c r="B672" t="s">
        <v>2454</v>
      </c>
      <c r="C672" t="s">
        <v>2453</v>
      </c>
      <c r="D672">
        <v>-1</v>
      </c>
      <c r="E672">
        <v>1</v>
      </c>
    </row>
    <row r="673" spans="1:5" x14ac:dyDescent="0.2">
      <c r="A673" t="s">
        <v>2284</v>
      </c>
      <c r="B673" t="s">
        <v>2454</v>
      </c>
      <c r="C673" t="s">
        <v>2453</v>
      </c>
      <c r="D673">
        <v>-1</v>
      </c>
      <c r="E673">
        <v>1</v>
      </c>
    </row>
    <row r="674" spans="1:5" x14ac:dyDescent="0.2">
      <c r="A674" t="s">
        <v>1410</v>
      </c>
      <c r="B674" t="s">
        <v>2454</v>
      </c>
      <c r="C674" t="s">
        <v>2453</v>
      </c>
      <c r="D674">
        <v>-1</v>
      </c>
      <c r="E674">
        <v>1</v>
      </c>
    </row>
    <row r="675" spans="1:5" x14ac:dyDescent="0.2">
      <c r="A675" t="s">
        <v>386</v>
      </c>
      <c r="B675" t="s">
        <v>2454</v>
      </c>
      <c r="C675" t="s">
        <v>2453</v>
      </c>
      <c r="D675">
        <v>-1</v>
      </c>
      <c r="E675">
        <v>1</v>
      </c>
    </row>
    <row r="676" spans="1:5" x14ac:dyDescent="0.2">
      <c r="A676" t="s">
        <v>1142</v>
      </c>
      <c r="B676" t="s">
        <v>2454</v>
      </c>
      <c r="C676" t="s">
        <v>2455</v>
      </c>
      <c r="D676">
        <v>1</v>
      </c>
      <c r="E676">
        <v>1</v>
      </c>
    </row>
    <row r="677" spans="1:5" x14ac:dyDescent="0.2">
      <c r="A677" t="s">
        <v>1625</v>
      </c>
      <c r="B677" t="s">
        <v>2454</v>
      </c>
      <c r="C677" t="s">
        <v>2453</v>
      </c>
      <c r="D677">
        <v>-1</v>
      </c>
      <c r="E677">
        <v>1</v>
      </c>
    </row>
    <row r="678" spans="1:5" x14ac:dyDescent="0.2">
      <c r="A678" t="s">
        <v>1959</v>
      </c>
      <c r="B678" t="s">
        <v>2454</v>
      </c>
      <c r="C678" t="s">
        <v>2453</v>
      </c>
      <c r="D678">
        <v>-1</v>
      </c>
      <c r="E678">
        <v>1</v>
      </c>
    </row>
    <row r="679" spans="1:5" x14ac:dyDescent="0.2">
      <c r="A679" t="s">
        <v>1117</v>
      </c>
      <c r="B679" t="s">
        <v>2454</v>
      </c>
      <c r="C679" t="s">
        <v>2453</v>
      </c>
      <c r="D679">
        <v>-1</v>
      </c>
      <c r="E679">
        <v>1</v>
      </c>
    </row>
    <row r="680" spans="1:5" x14ac:dyDescent="0.2">
      <c r="A680" t="s">
        <v>924</v>
      </c>
      <c r="B680" t="s">
        <v>2454</v>
      </c>
      <c r="C680" t="s">
        <v>2453</v>
      </c>
      <c r="D680">
        <v>-1</v>
      </c>
      <c r="E680">
        <v>1</v>
      </c>
    </row>
    <row r="681" spans="1:5" x14ac:dyDescent="0.2">
      <c r="A681" t="s">
        <v>964</v>
      </c>
      <c r="B681" t="s">
        <v>2454</v>
      </c>
      <c r="C681" t="s">
        <v>2453</v>
      </c>
      <c r="D681">
        <v>-1</v>
      </c>
      <c r="E681">
        <v>1</v>
      </c>
    </row>
    <row r="682" spans="1:5" x14ac:dyDescent="0.2">
      <c r="A682" t="s">
        <v>23</v>
      </c>
      <c r="B682" t="s">
        <v>2454</v>
      </c>
      <c r="C682" t="s">
        <v>2453</v>
      </c>
      <c r="D682">
        <v>-1</v>
      </c>
      <c r="E682">
        <v>1</v>
      </c>
    </row>
    <row r="683" spans="1:5" x14ac:dyDescent="0.2">
      <c r="A683" t="s">
        <v>1851</v>
      </c>
      <c r="B683" t="s">
        <v>2454</v>
      </c>
      <c r="C683" t="s">
        <v>2453</v>
      </c>
      <c r="D683">
        <v>-1</v>
      </c>
      <c r="E683">
        <v>1</v>
      </c>
    </row>
    <row r="684" spans="1:5" x14ac:dyDescent="0.2">
      <c r="A684" t="s">
        <v>1031</v>
      </c>
      <c r="B684" t="s">
        <v>2454</v>
      </c>
      <c r="C684" t="s">
        <v>2453</v>
      </c>
      <c r="D684">
        <v>-1</v>
      </c>
      <c r="E684">
        <v>1</v>
      </c>
    </row>
    <row r="685" spans="1:5" x14ac:dyDescent="0.2">
      <c r="A685" t="s">
        <v>1576</v>
      </c>
      <c r="B685" t="s">
        <v>2454</v>
      </c>
      <c r="C685" t="s">
        <v>2453</v>
      </c>
      <c r="D685">
        <v>-1</v>
      </c>
      <c r="E685">
        <v>1</v>
      </c>
    </row>
    <row r="686" spans="1:5" x14ac:dyDescent="0.2">
      <c r="A686" t="s">
        <v>2297</v>
      </c>
      <c r="B686" t="s">
        <v>2454</v>
      </c>
      <c r="C686" t="s">
        <v>2453</v>
      </c>
      <c r="D686">
        <v>-1</v>
      </c>
      <c r="E686">
        <v>1</v>
      </c>
    </row>
    <row r="687" spans="1:5" x14ac:dyDescent="0.2">
      <c r="A687" t="s">
        <v>1778</v>
      </c>
      <c r="B687" t="s">
        <v>2454</v>
      </c>
      <c r="C687" t="s">
        <v>2453</v>
      </c>
      <c r="D687">
        <v>-1</v>
      </c>
      <c r="E687">
        <v>1</v>
      </c>
    </row>
    <row r="688" spans="1:5" x14ac:dyDescent="0.2">
      <c r="A688" t="s">
        <v>1762</v>
      </c>
      <c r="B688" t="s">
        <v>2454</v>
      </c>
      <c r="C688" t="s">
        <v>2453</v>
      </c>
      <c r="D688">
        <v>-1</v>
      </c>
      <c r="E688">
        <v>1</v>
      </c>
    </row>
    <row r="689" spans="1:5" x14ac:dyDescent="0.2">
      <c r="A689" t="s">
        <v>2117</v>
      </c>
      <c r="B689" t="s">
        <v>2454</v>
      </c>
      <c r="C689" t="s">
        <v>2453</v>
      </c>
      <c r="D689">
        <v>-1</v>
      </c>
      <c r="E689">
        <v>1</v>
      </c>
    </row>
    <row r="690" spans="1:5" x14ac:dyDescent="0.2">
      <c r="A690" t="s">
        <v>683</v>
      </c>
      <c r="B690" t="s">
        <v>2454</v>
      </c>
      <c r="C690" t="s">
        <v>2453</v>
      </c>
      <c r="D690">
        <v>-1</v>
      </c>
      <c r="E690">
        <v>1</v>
      </c>
    </row>
    <row r="691" spans="1:5" x14ac:dyDescent="0.2">
      <c r="A691" t="s">
        <v>1002</v>
      </c>
      <c r="B691" t="s">
        <v>2454</v>
      </c>
      <c r="C691" t="s">
        <v>2453</v>
      </c>
      <c r="D691">
        <v>-1</v>
      </c>
      <c r="E691">
        <v>1</v>
      </c>
    </row>
    <row r="692" spans="1:5" x14ac:dyDescent="0.2">
      <c r="A692" t="s">
        <v>1680</v>
      </c>
      <c r="B692" t="s">
        <v>2454</v>
      </c>
      <c r="C692" t="s">
        <v>2453</v>
      </c>
      <c r="D692">
        <v>-1</v>
      </c>
      <c r="E692">
        <v>1</v>
      </c>
    </row>
    <row r="693" spans="1:5" x14ac:dyDescent="0.2">
      <c r="A693" t="s">
        <v>864</v>
      </c>
      <c r="B693" t="s">
        <v>2454</v>
      </c>
      <c r="C693" t="s">
        <v>2455</v>
      </c>
      <c r="D693">
        <v>1</v>
      </c>
      <c r="E693">
        <v>1</v>
      </c>
    </row>
    <row r="694" spans="1:5" x14ac:dyDescent="0.2">
      <c r="A694" t="s">
        <v>1440</v>
      </c>
      <c r="B694" t="s">
        <v>2454</v>
      </c>
      <c r="C694" t="s">
        <v>2453</v>
      </c>
      <c r="D694">
        <v>-1</v>
      </c>
      <c r="E694">
        <v>1</v>
      </c>
    </row>
    <row r="695" spans="1:5" x14ac:dyDescent="0.2">
      <c r="A695" t="s">
        <v>1087</v>
      </c>
      <c r="B695" t="s">
        <v>2454</v>
      </c>
      <c r="C695" t="s">
        <v>2453</v>
      </c>
      <c r="D695">
        <v>-1</v>
      </c>
      <c r="E695">
        <v>1</v>
      </c>
    </row>
    <row r="696" spans="1:5" x14ac:dyDescent="0.2">
      <c r="A696" t="s">
        <v>2105</v>
      </c>
      <c r="B696" t="s">
        <v>2454</v>
      </c>
      <c r="C696" t="s">
        <v>2453</v>
      </c>
      <c r="D696">
        <v>-1</v>
      </c>
      <c r="E696">
        <v>1</v>
      </c>
    </row>
    <row r="697" spans="1:5" x14ac:dyDescent="0.2">
      <c r="A697" t="s">
        <v>1698</v>
      </c>
      <c r="B697" t="s">
        <v>2454</v>
      </c>
      <c r="C697" t="s">
        <v>2453</v>
      </c>
      <c r="D697">
        <v>-1</v>
      </c>
      <c r="E697">
        <v>1</v>
      </c>
    </row>
    <row r="698" spans="1:5" x14ac:dyDescent="0.2">
      <c r="A698" t="s">
        <v>2012</v>
      </c>
      <c r="B698" t="s">
        <v>2454</v>
      </c>
      <c r="C698" t="s">
        <v>2453</v>
      </c>
      <c r="D698">
        <v>-1</v>
      </c>
      <c r="E698">
        <v>1</v>
      </c>
    </row>
    <row r="699" spans="1:5" x14ac:dyDescent="0.2">
      <c r="A699" t="s">
        <v>602</v>
      </c>
      <c r="B699" t="s">
        <v>2454</v>
      </c>
      <c r="C699" t="s">
        <v>2453</v>
      </c>
      <c r="D699">
        <v>-1</v>
      </c>
      <c r="E699">
        <v>1</v>
      </c>
    </row>
    <row r="700" spans="1:5" x14ac:dyDescent="0.2">
      <c r="A700" t="s">
        <v>1646</v>
      </c>
      <c r="B700" t="s">
        <v>2454</v>
      </c>
      <c r="C700" t="s">
        <v>2453</v>
      </c>
      <c r="D700">
        <v>-1</v>
      </c>
      <c r="E700">
        <v>1</v>
      </c>
    </row>
    <row r="701" spans="1:5" x14ac:dyDescent="0.2">
      <c r="A701" t="s">
        <v>992</v>
      </c>
      <c r="B701" t="s">
        <v>2454</v>
      </c>
      <c r="C701" t="s">
        <v>2455</v>
      </c>
      <c r="D701">
        <v>1</v>
      </c>
      <c r="E701">
        <v>1</v>
      </c>
    </row>
    <row r="702" spans="1:5" x14ac:dyDescent="0.2">
      <c r="A702" t="s">
        <v>1436</v>
      </c>
      <c r="B702" t="s">
        <v>2454</v>
      </c>
      <c r="C702" t="s">
        <v>2453</v>
      </c>
      <c r="D702">
        <v>-1</v>
      </c>
      <c r="E702">
        <v>1</v>
      </c>
    </row>
    <row r="703" spans="1:5" x14ac:dyDescent="0.2">
      <c r="A703" t="s">
        <v>2199</v>
      </c>
      <c r="B703" t="s">
        <v>2454</v>
      </c>
      <c r="C703" t="s">
        <v>2453</v>
      </c>
      <c r="D703">
        <v>-1</v>
      </c>
      <c r="E703">
        <v>1</v>
      </c>
    </row>
    <row r="704" spans="1:5" x14ac:dyDescent="0.2">
      <c r="A704" t="s">
        <v>1571</v>
      </c>
      <c r="B704" t="s">
        <v>2454</v>
      </c>
      <c r="C704" t="s">
        <v>2453</v>
      </c>
      <c r="D704">
        <v>-1</v>
      </c>
      <c r="E704">
        <v>1</v>
      </c>
    </row>
    <row r="705" spans="1:5" x14ac:dyDescent="0.2">
      <c r="A705" t="s">
        <v>1405</v>
      </c>
      <c r="B705" t="s">
        <v>2454</v>
      </c>
      <c r="C705" t="s">
        <v>2453</v>
      </c>
      <c r="D705">
        <v>-1</v>
      </c>
      <c r="E705">
        <v>1</v>
      </c>
    </row>
    <row r="706" spans="1:5" x14ac:dyDescent="0.2">
      <c r="A706" t="s">
        <v>676</v>
      </c>
      <c r="B706" t="s">
        <v>2454</v>
      </c>
      <c r="C706" t="s">
        <v>2453</v>
      </c>
      <c r="D706">
        <v>-1</v>
      </c>
      <c r="E706">
        <v>1</v>
      </c>
    </row>
    <row r="707" spans="1:5" x14ac:dyDescent="0.2">
      <c r="A707" t="s">
        <v>1952</v>
      </c>
      <c r="B707" t="s">
        <v>2454</v>
      </c>
      <c r="C707" t="s">
        <v>2453</v>
      </c>
      <c r="D707">
        <v>-1</v>
      </c>
      <c r="E707">
        <v>1</v>
      </c>
    </row>
    <row r="708" spans="1:5" x14ac:dyDescent="0.2">
      <c r="A708" t="s">
        <v>2228</v>
      </c>
      <c r="B708" t="s">
        <v>2454</v>
      </c>
      <c r="C708" t="s">
        <v>2453</v>
      </c>
      <c r="D708">
        <v>-1</v>
      </c>
      <c r="E708">
        <v>1</v>
      </c>
    </row>
    <row r="709" spans="1:5" x14ac:dyDescent="0.2">
      <c r="A709" t="s">
        <v>1647</v>
      </c>
      <c r="B709" t="s">
        <v>2454</v>
      </c>
      <c r="C709" t="s">
        <v>2453</v>
      </c>
      <c r="D709">
        <v>-1</v>
      </c>
      <c r="E709">
        <v>1</v>
      </c>
    </row>
    <row r="710" spans="1:5" x14ac:dyDescent="0.2">
      <c r="A710" t="s">
        <v>1700</v>
      </c>
      <c r="B710" t="s">
        <v>2454</v>
      </c>
      <c r="C710" t="s">
        <v>2453</v>
      </c>
      <c r="D710">
        <v>-1</v>
      </c>
      <c r="E710">
        <v>1</v>
      </c>
    </row>
    <row r="711" spans="1:5" x14ac:dyDescent="0.2">
      <c r="A711" t="s">
        <v>344</v>
      </c>
      <c r="B711" t="s">
        <v>2454</v>
      </c>
      <c r="C711" t="s">
        <v>2455</v>
      </c>
      <c r="D711">
        <v>1</v>
      </c>
      <c r="E711">
        <v>1</v>
      </c>
    </row>
    <row r="712" spans="1:5" x14ac:dyDescent="0.2">
      <c r="A712" t="s">
        <v>1134</v>
      </c>
      <c r="B712" t="s">
        <v>2454</v>
      </c>
      <c r="C712" t="s">
        <v>2453</v>
      </c>
      <c r="D712">
        <v>-1</v>
      </c>
      <c r="E712">
        <v>1</v>
      </c>
    </row>
    <row r="713" spans="1:5" x14ac:dyDescent="0.2">
      <c r="A713" t="s">
        <v>409</v>
      </c>
      <c r="B713" t="s">
        <v>2454</v>
      </c>
      <c r="C713" t="s">
        <v>2453</v>
      </c>
      <c r="D713">
        <v>-1</v>
      </c>
      <c r="E713">
        <v>1</v>
      </c>
    </row>
    <row r="714" spans="1:5" x14ac:dyDescent="0.2">
      <c r="A714" t="s">
        <v>1258</v>
      </c>
      <c r="B714" t="s">
        <v>2454</v>
      </c>
      <c r="C714" t="s">
        <v>2453</v>
      </c>
      <c r="D714">
        <v>-1</v>
      </c>
      <c r="E714">
        <v>1</v>
      </c>
    </row>
    <row r="715" spans="1:5" x14ac:dyDescent="0.2">
      <c r="A715" t="s">
        <v>1525</v>
      </c>
      <c r="B715" t="s">
        <v>2454</v>
      </c>
      <c r="C715" t="s">
        <v>2453</v>
      </c>
      <c r="D715">
        <v>-1</v>
      </c>
      <c r="E715">
        <v>1</v>
      </c>
    </row>
    <row r="716" spans="1:5" x14ac:dyDescent="0.2">
      <c r="A716" t="s">
        <v>2395</v>
      </c>
      <c r="B716" t="s">
        <v>2454</v>
      </c>
      <c r="C716" t="s">
        <v>2453</v>
      </c>
      <c r="D716">
        <v>-1</v>
      </c>
      <c r="E716">
        <v>1</v>
      </c>
    </row>
    <row r="717" spans="1:5" x14ac:dyDescent="0.2">
      <c r="A717" t="s">
        <v>2132</v>
      </c>
      <c r="B717" t="s">
        <v>2454</v>
      </c>
      <c r="C717" t="s">
        <v>2453</v>
      </c>
      <c r="D717">
        <v>-1</v>
      </c>
      <c r="E717">
        <v>1</v>
      </c>
    </row>
    <row r="718" spans="1:5" x14ac:dyDescent="0.2">
      <c r="A718" t="s">
        <v>879</v>
      </c>
      <c r="B718" t="s">
        <v>2454</v>
      </c>
      <c r="C718" t="s">
        <v>2453</v>
      </c>
      <c r="D718">
        <v>-1</v>
      </c>
      <c r="E718">
        <v>1</v>
      </c>
    </row>
    <row r="719" spans="1:5" x14ac:dyDescent="0.2">
      <c r="A719" t="s">
        <v>257</v>
      </c>
      <c r="B719" t="s">
        <v>2454</v>
      </c>
      <c r="C719" t="s">
        <v>2453</v>
      </c>
      <c r="D719">
        <v>-1</v>
      </c>
      <c r="E719">
        <v>1</v>
      </c>
    </row>
    <row r="720" spans="1:5" x14ac:dyDescent="0.2">
      <c r="A720" t="s">
        <v>674</v>
      </c>
      <c r="B720" t="s">
        <v>2454</v>
      </c>
      <c r="C720" t="s">
        <v>2453</v>
      </c>
      <c r="D720">
        <v>-1</v>
      </c>
      <c r="E720">
        <v>1</v>
      </c>
    </row>
    <row r="721" spans="1:5" x14ac:dyDescent="0.2">
      <c r="A721" t="s">
        <v>994</v>
      </c>
      <c r="B721" t="s">
        <v>2454</v>
      </c>
      <c r="C721" t="s">
        <v>2453</v>
      </c>
      <c r="D721">
        <v>-1</v>
      </c>
      <c r="E721">
        <v>1</v>
      </c>
    </row>
    <row r="722" spans="1:5" x14ac:dyDescent="0.2">
      <c r="A722" t="s">
        <v>915</v>
      </c>
      <c r="B722" t="s">
        <v>2454</v>
      </c>
      <c r="C722" t="s">
        <v>2453</v>
      </c>
      <c r="D722">
        <v>-1</v>
      </c>
      <c r="E722">
        <v>1</v>
      </c>
    </row>
    <row r="723" spans="1:5" x14ac:dyDescent="0.2">
      <c r="A723" t="s">
        <v>476</v>
      </c>
      <c r="B723" t="s">
        <v>2454</v>
      </c>
      <c r="C723" t="s">
        <v>2453</v>
      </c>
      <c r="D723">
        <v>-1</v>
      </c>
      <c r="E723">
        <v>1</v>
      </c>
    </row>
    <row r="724" spans="1:5" x14ac:dyDescent="0.2">
      <c r="A724" t="s">
        <v>1152</v>
      </c>
      <c r="B724" t="s">
        <v>2454</v>
      </c>
      <c r="C724" t="s">
        <v>2453</v>
      </c>
      <c r="D724">
        <v>-1</v>
      </c>
      <c r="E724">
        <v>1</v>
      </c>
    </row>
    <row r="725" spans="1:5" x14ac:dyDescent="0.2">
      <c r="A725" t="s">
        <v>1376</v>
      </c>
      <c r="B725" t="s">
        <v>2454</v>
      </c>
      <c r="C725" t="s">
        <v>2453</v>
      </c>
      <c r="D725">
        <v>-1</v>
      </c>
      <c r="E725">
        <v>1</v>
      </c>
    </row>
    <row r="726" spans="1:5" x14ac:dyDescent="0.2">
      <c r="A726" t="s">
        <v>219</v>
      </c>
      <c r="B726" t="s">
        <v>2454</v>
      </c>
      <c r="C726" t="s">
        <v>2453</v>
      </c>
      <c r="D726">
        <v>-1</v>
      </c>
      <c r="E726">
        <v>1</v>
      </c>
    </row>
    <row r="727" spans="1:5" x14ac:dyDescent="0.2">
      <c r="A727" t="s">
        <v>1775</v>
      </c>
      <c r="B727" t="s">
        <v>2454</v>
      </c>
      <c r="C727" t="s">
        <v>2453</v>
      </c>
      <c r="D727">
        <v>-1</v>
      </c>
      <c r="E727">
        <v>1</v>
      </c>
    </row>
    <row r="728" spans="1:5" x14ac:dyDescent="0.2">
      <c r="A728" t="s">
        <v>2010</v>
      </c>
      <c r="B728" t="s">
        <v>2454</v>
      </c>
      <c r="C728" t="s">
        <v>2453</v>
      </c>
      <c r="D728">
        <v>-1</v>
      </c>
      <c r="E728">
        <v>1</v>
      </c>
    </row>
    <row r="729" spans="1:5" x14ac:dyDescent="0.2">
      <c r="A729" t="s">
        <v>1238</v>
      </c>
      <c r="B729" t="s">
        <v>2454</v>
      </c>
      <c r="C729" t="s">
        <v>2453</v>
      </c>
      <c r="D729">
        <v>-1</v>
      </c>
      <c r="E729">
        <v>1</v>
      </c>
    </row>
    <row r="730" spans="1:5" x14ac:dyDescent="0.2">
      <c r="A730" t="s">
        <v>1338</v>
      </c>
      <c r="B730" t="s">
        <v>2454</v>
      </c>
      <c r="C730" t="s">
        <v>2453</v>
      </c>
      <c r="D730">
        <v>-1</v>
      </c>
      <c r="E730">
        <v>1</v>
      </c>
    </row>
    <row r="731" spans="1:5" x14ac:dyDescent="0.2">
      <c r="A731" t="s">
        <v>1517</v>
      </c>
      <c r="B731" t="s">
        <v>2454</v>
      </c>
      <c r="C731" t="s">
        <v>2453</v>
      </c>
      <c r="D731">
        <v>-1</v>
      </c>
      <c r="E731">
        <v>1</v>
      </c>
    </row>
    <row r="732" spans="1:5" x14ac:dyDescent="0.2">
      <c r="A732" t="s">
        <v>1919</v>
      </c>
      <c r="B732" t="s">
        <v>2454</v>
      </c>
      <c r="C732" t="s">
        <v>2455</v>
      </c>
      <c r="D732">
        <v>1</v>
      </c>
      <c r="E732">
        <v>1</v>
      </c>
    </row>
    <row r="733" spans="1:5" x14ac:dyDescent="0.2">
      <c r="A733" t="s">
        <v>1548</v>
      </c>
      <c r="B733" t="s">
        <v>2454</v>
      </c>
      <c r="C733" t="s">
        <v>2453</v>
      </c>
      <c r="D733">
        <v>-1</v>
      </c>
      <c r="E733">
        <v>1</v>
      </c>
    </row>
    <row r="734" spans="1:5" x14ac:dyDescent="0.2">
      <c r="A734" t="s">
        <v>627</v>
      </c>
      <c r="B734" t="s">
        <v>2454</v>
      </c>
      <c r="C734" t="s">
        <v>2455</v>
      </c>
      <c r="D734">
        <v>1</v>
      </c>
      <c r="E734">
        <v>1</v>
      </c>
    </row>
    <row r="735" spans="1:5" x14ac:dyDescent="0.2">
      <c r="A735" t="s">
        <v>2244</v>
      </c>
      <c r="B735" t="s">
        <v>2454</v>
      </c>
      <c r="C735" t="s">
        <v>2453</v>
      </c>
      <c r="D735">
        <v>-1</v>
      </c>
      <c r="E735">
        <v>1</v>
      </c>
    </row>
    <row r="736" spans="1:5" x14ac:dyDescent="0.2">
      <c r="A736" t="s">
        <v>1520</v>
      </c>
      <c r="B736" t="s">
        <v>2454</v>
      </c>
      <c r="C736" t="s">
        <v>2453</v>
      </c>
      <c r="D736">
        <v>-1</v>
      </c>
      <c r="E736">
        <v>1</v>
      </c>
    </row>
    <row r="737" spans="1:5" x14ac:dyDescent="0.2">
      <c r="A737" t="s">
        <v>340</v>
      </c>
      <c r="B737" t="s">
        <v>2454</v>
      </c>
      <c r="C737" t="s">
        <v>2453</v>
      </c>
      <c r="D737">
        <v>-1</v>
      </c>
      <c r="E737">
        <v>1</v>
      </c>
    </row>
    <row r="738" spans="1:5" x14ac:dyDescent="0.2">
      <c r="A738" t="s">
        <v>1988</v>
      </c>
      <c r="B738" t="s">
        <v>2454</v>
      </c>
      <c r="C738" t="s">
        <v>2453</v>
      </c>
      <c r="D738">
        <v>-1</v>
      </c>
      <c r="E738">
        <v>1</v>
      </c>
    </row>
    <row r="739" spans="1:5" x14ac:dyDescent="0.2">
      <c r="A739" t="s">
        <v>834</v>
      </c>
      <c r="B739" t="s">
        <v>2454</v>
      </c>
      <c r="C739" t="s">
        <v>2453</v>
      </c>
      <c r="D739">
        <v>-1</v>
      </c>
      <c r="E739">
        <v>1</v>
      </c>
    </row>
    <row r="740" spans="1:5" x14ac:dyDescent="0.2">
      <c r="A740" t="s">
        <v>1903</v>
      </c>
      <c r="B740" t="s">
        <v>2454</v>
      </c>
      <c r="C740" t="s">
        <v>2453</v>
      </c>
      <c r="D740">
        <v>-1</v>
      </c>
      <c r="E740">
        <v>1</v>
      </c>
    </row>
    <row r="741" spans="1:5" x14ac:dyDescent="0.2">
      <c r="A741" t="s">
        <v>2372</v>
      </c>
      <c r="B741" t="s">
        <v>2454</v>
      </c>
      <c r="C741" t="s">
        <v>2453</v>
      </c>
      <c r="D741">
        <v>-1</v>
      </c>
      <c r="E741">
        <v>1</v>
      </c>
    </row>
    <row r="742" spans="1:5" x14ac:dyDescent="0.2">
      <c r="A742" t="s">
        <v>2401</v>
      </c>
      <c r="B742" t="s">
        <v>2454</v>
      </c>
      <c r="C742" t="s">
        <v>2453</v>
      </c>
      <c r="D742">
        <v>-1</v>
      </c>
      <c r="E742">
        <v>1</v>
      </c>
    </row>
    <row r="743" spans="1:5" x14ac:dyDescent="0.2">
      <c r="A743" t="s">
        <v>1361</v>
      </c>
      <c r="B743" t="s">
        <v>2454</v>
      </c>
      <c r="C743" t="s">
        <v>2455</v>
      </c>
      <c r="D743">
        <v>1</v>
      </c>
      <c r="E743">
        <v>1</v>
      </c>
    </row>
    <row r="744" spans="1:5" x14ac:dyDescent="0.2">
      <c r="A744" t="s">
        <v>1806</v>
      </c>
      <c r="B744" t="s">
        <v>2454</v>
      </c>
      <c r="C744" t="s">
        <v>2453</v>
      </c>
      <c r="D744">
        <v>-1</v>
      </c>
      <c r="E744">
        <v>1</v>
      </c>
    </row>
    <row r="745" spans="1:5" x14ac:dyDescent="0.2">
      <c r="A745" t="s">
        <v>1504</v>
      </c>
      <c r="B745" t="s">
        <v>2454</v>
      </c>
      <c r="C745" t="s">
        <v>2453</v>
      </c>
      <c r="D745">
        <v>-1</v>
      </c>
      <c r="E745">
        <v>1</v>
      </c>
    </row>
    <row r="746" spans="1:5" x14ac:dyDescent="0.2">
      <c r="A746" t="s">
        <v>1135</v>
      </c>
      <c r="B746" t="s">
        <v>2454</v>
      </c>
      <c r="C746" t="s">
        <v>2453</v>
      </c>
      <c r="D746">
        <v>-1</v>
      </c>
      <c r="E746">
        <v>1</v>
      </c>
    </row>
    <row r="747" spans="1:5" x14ac:dyDescent="0.2">
      <c r="A747" t="s">
        <v>1704</v>
      </c>
      <c r="B747" t="s">
        <v>2454</v>
      </c>
      <c r="C747" t="s">
        <v>2453</v>
      </c>
      <c r="D747">
        <v>-1</v>
      </c>
      <c r="E747">
        <v>1</v>
      </c>
    </row>
    <row r="748" spans="1:5" x14ac:dyDescent="0.2">
      <c r="A748" t="s">
        <v>1059</v>
      </c>
      <c r="B748" t="s">
        <v>2454</v>
      </c>
      <c r="C748" t="s">
        <v>2453</v>
      </c>
      <c r="D748">
        <v>-1</v>
      </c>
      <c r="E748">
        <v>1</v>
      </c>
    </row>
    <row r="749" spans="1:5" x14ac:dyDescent="0.2">
      <c r="A749" t="s">
        <v>404</v>
      </c>
      <c r="B749" t="s">
        <v>2454</v>
      </c>
      <c r="C749" t="s">
        <v>2453</v>
      </c>
      <c r="D749">
        <v>-1</v>
      </c>
      <c r="E749">
        <v>1</v>
      </c>
    </row>
    <row r="750" spans="1:5" x14ac:dyDescent="0.2">
      <c r="A750" t="s">
        <v>127</v>
      </c>
      <c r="B750" t="s">
        <v>2454</v>
      </c>
      <c r="C750" t="s">
        <v>2453</v>
      </c>
      <c r="D750">
        <v>-1</v>
      </c>
      <c r="E750">
        <v>1</v>
      </c>
    </row>
    <row r="751" spans="1:5" x14ac:dyDescent="0.2">
      <c r="A751" t="s">
        <v>542</v>
      </c>
      <c r="B751" t="s">
        <v>2454</v>
      </c>
      <c r="C751" t="s">
        <v>2453</v>
      </c>
      <c r="D751">
        <v>-1</v>
      </c>
      <c r="E751">
        <v>1</v>
      </c>
    </row>
    <row r="752" spans="1:5" x14ac:dyDescent="0.2">
      <c r="A752" t="s">
        <v>812</v>
      </c>
      <c r="B752" t="s">
        <v>2454</v>
      </c>
      <c r="C752" t="s">
        <v>2453</v>
      </c>
      <c r="D752">
        <v>-1</v>
      </c>
      <c r="E752">
        <v>1</v>
      </c>
    </row>
    <row r="753" spans="1:5" x14ac:dyDescent="0.2">
      <c r="A753" t="s">
        <v>565</v>
      </c>
      <c r="B753" t="s">
        <v>2454</v>
      </c>
      <c r="C753" t="s">
        <v>2453</v>
      </c>
      <c r="D753">
        <v>-1</v>
      </c>
      <c r="E753">
        <v>1</v>
      </c>
    </row>
    <row r="754" spans="1:5" x14ac:dyDescent="0.2">
      <c r="A754" t="s">
        <v>2131</v>
      </c>
      <c r="B754" t="s">
        <v>2454</v>
      </c>
      <c r="C754" t="s">
        <v>2453</v>
      </c>
      <c r="D754">
        <v>-1</v>
      </c>
      <c r="E754">
        <v>1</v>
      </c>
    </row>
    <row r="755" spans="1:5" x14ac:dyDescent="0.2">
      <c r="A755" t="s">
        <v>922</v>
      </c>
      <c r="B755" t="s">
        <v>2454</v>
      </c>
      <c r="C755" t="s">
        <v>2455</v>
      </c>
      <c r="D755">
        <v>1</v>
      </c>
      <c r="E755">
        <v>1</v>
      </c>
    </row>
    <row r="756" spans="1:5" x14ac:dyDescent="0.2">
      <c r="A756" t="s">
        <v>1904</v>
      </c>
      <c r="B756" t="s">
        <v>2454</v>
      </c>
      <c r="C756" t="s">
        <v>2453</v>
      </c>
      <c r="D756">
        <v>-1</v>
      </c>
      <c r="E756">
        <v>1</v>
      </c>
    </row>
    <row r="757" spans="1:5" x14ac:dyDescent="0.2">
      <c r="A757" t="s">
        <v>491</v>
      </c>
      <c r="B757" t="s">
        <v>2454</v>
      </c>
      <c r="C757" t="s">
        <v>2453</v>
      </c>
      <c r="D757">
        <v>-1</v>
      </c>
      <c r="E757">
        <v>1</v>
      </c>
    </row>
    <row r="758" spans="1:5" x14ac:dyDescent="0.2">
      <c r="A758" t="s">
        <v>1495</v>
      </c>
      <c r="B758" t="s">
        <v>2454</v>
      </c>
      <c r="C758" t="s">
        <v>2453</v>
      </c>
      <c r="D758">
        <v>-1</v>
      </c>
      <c r="E758">
        <v>1</v>
      </c>
    </row>
    <row r="759" spans="1:5" x14ac:dyDescent="0.2">
      <c r="A759" t="s">
        <v>1291</v>
      </c>
      <c r="B759" t="s">
        <v>2454</v>
      </c>
      <c r="C759" t="s">
        <v>2453</v>
      </c>
      <c r="D759">
        <v>-1</v>
      </c>
      <c r="E759">
        <v>1</v>
      </c>
    </row>
    <row r="760" spans="1:5" x14ac:dyDescent="0.2">
      <c r="A760" t="s">
        <v>376</v>
      </c>
      <c r="B760" t="s">
        <v>2454</v>
      </c>
      <c r="C760" t="s">
        <v>2453</v>
      </c>
      <c r="D760">
        <v>-1</v>
      </c>
      <c r="E760">
        <v>1</v>
      </c>
    </row>
    <row r="761" spans="1:5" x14ac:dyDescent="0.2">
      <c r="A761" t="s">
        <v>1947</v>
      </c>
      <c r="B761" t="s">
        <v>2454</v>
      </c>
      <c r="C761" t="s">
        <v>2453</v>
      </c>
      <c r="D761">
        <v>-1</v>
      </c>
      <c r="E761">
        <v>1</v>
      </c>
    </row>
    <row r="762" spans="1:5" x14ac:dyDescent="0.2">
      <c r="A762" t="s">
        <v>468</v>
      </c>
      <c r="B762" t="s">
        <v>2454</v>
      </c>
      <c r="C762" t="s">
        <v>2453</v>
      </c>
      <c r="D762">
        <v>-1</v>
      </c>
      <c r="E762">
        <v>1</v>
      </c>
    </row>
    <row r="763" spans="1:5" x14ac:dyDescent="0.2">
      <c r="A763" t="s">
        <v>2184</v>
      </c>
      <c r="B763" t="s">
        <v>2454</v>
      </c>
      <c r="C763" t="s">
        <v>2453</v>
      </c>
      <c r="D763">
        <v>-1</v>
      </c>
      <c r="E763">
        <v>1</v>
      </c>
    </row>
    <row r="764" spans="1:5" x14ac:dyDescent="0.2">
      <c r="A764" t="s">
        <v>1314</v>
      </c>
      <c r="B764" t="s">
        <v>2454</v>
      </c>
      <c r="C764" t="s">
        <v>2455</v>
      </c>
      <c r="D764">
        <v>1</v>
      </c>
      <c r="E764">
        <v>1</v>
      </c>
    </row>
    <row r="765" spans="1:5" x14ac:dyDescent="0.2">
      <c r="A765" t="s">
        <v>2080</v>
      </c>
      <c r="B765" t="s">
        <v>2454</v>
      </c>
      <c r="C765" t="s">
        <v>2453</v>
      </c>
      <c r="D765">
        <v>-1</v>
      </c>
      <c r="E765">
        <v>1</v>
      </c>
    </row>
    <row r="766" spans="1:5" x14ac:dyDescent="0.2">
      <c r="A766" t="s">
        <v>1203</v>
      </c>
      <c r="B766" t="s">
        <v>2454</v>
      </c>
      <c r="C766" t="s">
        <v>2453</v>
      </c>
      <c r="D766">
        <v>-1</v>
      </c>
      <c r="E766">
        <v>1</v>
      </c>
    </row>
    <row r="767" spans="1:5" x14ac:dyDescent="0.2">
      <c r="A767" t="s">
        <v>1879</v>
      </c>
      <c r="B767" t="s">
        <v>2454</v>
      </c>
      <c r="C767" t="s">
        <v>2453</v>
      </c>
      <c r="D767">
        <v>-1</v>
      </c>
      <c r="E767">
        <v>1</v>
      </c>
    </row>
    <row r="768" spans="1:5" x14ac:dyDescent="0.2">
      <c r="A768" t="s">
        <v>1685</v>
      </c>
      <c r="B768" t="s">
        <v>2454</v>
      </c>
      <c r="C768" t="s">
        <v>2453</v>
      </c>
      <c r="D768">
        <v>-1</v>
      </c>
      <c r="E768">
        <v>1</v>
      </c>
    </row>
    <row r="769" spans="1:5" x14ac:dyDescent="0.2">
      <c r="A769" t="s">
        <v>343</v>
      </c>
      <c r="B769" t="s">
        <v>2454</v>
      </c>
      <c r="C769" t="s">
        <v>2453</v>
      </c>
      <c r="D769">
        <v>-1</v>
      </c>
      <c r="E769">
        <v>1</v>
      </c>
    </row>
    <row r="770" spans="1:5" x14ac:dyDescent="0.2">
      <c r="A770" t="s">
        <v>1191</v>
      </c>
      <c r="B770" t="s">
        <v>2453</v>
      </c>
      <c r="C770" t="s">
        <v>2454</v>
      </c>
      <c r="D770">
        <v>1</v>
      </c>
      <c r="E770">
        <v>2</v>
      </c>
    </row>
    <row r="771" spans="1:5" x14ac:dyDescent="0.2">
      <c r="A771" t="s">
        <v>1191</v>
      </c>
      <c r="B771" t="s">
        <v>2453</v>
      </c>
      <c r="C771" t="s">
        <v>2454</v>
      </c>
      <c r="D771">
        <v>1</v>
      </c>
      <c r="E771">
        <v>2</v>
      </c>
    </row>
    <row r="772" spans="1:5" x14ac:dyDescent="0.2">
      <c r="A772" t="s">
        <v>1651</v>
      </c>
      <c r="B772" t="s">
        <v>2454</v>
      </c>
      <c r="C772" t="s">
        <v>2453</v>
      </c>
      <c r="D772">
        <v>-1</v>
      </c>
      <c r="E772">
        <v>2</v>
      </c>
    </row>
    <row r="773" spans="1:5" x14ac:dyDescent="0.2">
      <c r="A773" t="s">
        <v>676</v>
      </c>
      <c r="B773" t="s">
        <v>2454</v>
      </c>
      <c r="C773" t="s">
        <v>2453</v>
      </c>
      <c r="D773">
        <v>-1</v>
      </c>
      <c r="E773">
        <v>2</v>
      </c>
    </row>
    <row r="774" spans="1:5" x14ac:dyDescent="0.2">
      <c r="A774" t="s">
        <v>2382</v>
      </c>
      <c r="B774" t="s">
        <v>2454</v>
      </c>
      <c r="C774" t="s">
        <v>2453</v>
      </c>
      <c r="D774">
        <v>-1</v>
      </c>
      <c r="E774">
        <v>2</v>
      </c>
    </row>
    <row r="775" spans="1:5" x14ac:dyDescent="0.2">
      <c r="A775" t="s">
        <v>551</v>
      </c>
      <c r="B775" t="s">
        <v>2454</v>
      </c>
      <c r="C775" t="s">
        <v>2453</v>
      </c>
      <c r="D775">
        <v>-1</v>
      </c>
      <c r="E775">
        <v>2</v>
      </c>
    </row>
    <row r="776" spans="1:5" x14ac:dyDescent="0.2">
      <c r="A776" t="s">
        <v>2341</v>
      </c>
      <c r="B776" t="s">
        <v>2453</v>
      </c>
      <c r="C776" t="s">
        <v>2454</v>
      </c>
      <c r="D776">
        <v>1</v>
      </c>
      <c r="E776">
        <v>2</v>
      </c>
    </row>
    <row r="777" spans="1:5" x14ac:dyDescent="0.2">
      <c r="A777" t="s">
        <v>2165</v>
      </c>
      <c r="B777" t="s">
        <v>2454</v>
      </c>
      <c r="C777" t="s">
        <v>2453</v>
      </c>
      <c r="D777">
        <v>-1</v>
      </c>
      <c r="E777">
        <v>2</v>
      </c>
    </row>
    <row r="778" spans="1:5" x14ac:dyDescent="0.2">
      <c r="A778" t="s">
        <v>2260</v>
      </c>
      <c r="B778" t="s">
        <v>2454</v>
      </c>
      <c r="C778" t="s">
        <v>2453</v>
      </c>
      <c r="D778">
        <v>-1</v>
      </c>
      <c r="E778">
        <v>2</v>
      </c>
    </row>
    <row r="779" spans="1:5" x14ac:dyDescent="0.2">
      <c r="A779" t="s">
        <v>247</v>
      </c>
      <c r="B779" t="s">
        <v>2454</v>
      </c>
      <c r="C779" t="s">
        <v>2453</v>
      </c>
      <c r="D779">
        <v>-1</v>
      </c>
      <c r="E779">
        <v>2</v>
      </c>
    </row>
    <row r="780" spans="1:5" x14ac:dyDescent="0.2">
      <c r="A780" t="s">
        <v>1490</v>
      </c>
      <c r="B780" t="s">
        <v>2454</v>
      </c>
      <c r="C780" t="s">
        <v>2453</v>
      </c>
      <c r="D780">
        <v>-1</v>
      </c>
      <c r="E780">
        <v>2</v>
      </c>
    </row>
    <row r="781" spans="1:5" x14ac:dyDescent="0.2">
      <c r="A781" t="s">
        <v>2303</v>
      </c>
      <c r="B781" t="s">
        <v>2454</v>
      </c>
      <c r="C781" t="s">
        <v>2453</v>
      </c>
      <c r="D781">
        <v>-1</v>
      </c>
      <c r="E781">
        <v>2</v>
      </c>
    </row>
    <row r="782" spans="1:5" x14ac:dyDescent="0.2">
      <c r="A782" t="s">
        <v>1314</v>
      </c>
      <c r="B782" t="s">
        <v>2454</v>
      </c>
      <c r="C782" t="s">
        <v>2455</v>
      </c>
      <c r="D782">
        <v>1</v>
      </c>
      <c r="E782">
        <v>2</v>
      </c>
    </row>
    <row r="783" spans="1:5" x14ac:dyDescent="0.2">
      <c r="A783" t="s">
        <v>1495</v>
      </c>
      <c r="B783" t="s">
        <v>2454</v>
      </c>
      <c r="C783" t="s">
        <v>2453</v>
      </c>
      <c r="D783">
        <v>-1</v>
      </c>
      <c r="E783">
        <v>2</v>
      </c>
    </row>
    <row r="784" spans="1:5" x14ac:dyDescent="0.2">
      <c r="A784" t="s">
        <v>1205</v>
      </c>
      <c r="B784" t="s">
        <v>2454</v>
      </c>
      <c r="C784" t="s">
        <v>2453</v>
      </c>
      <c r="D784">
        <v>-1</v>
      </c>
      <c r="E784">
        <v>2</v>
      </c>
    </row>
    <row r="785" spans="1:5" x14ac:dyDescent="0.2">
      <c r="A785" t="s">
        <v>548</v>
      </c>
      <c r="B785" t="s">
        <v>2454</v>
      </c>
      <c r="C785" t="s">
        <v>2453</v>
      </c>
      <c r="D785">
        <v>-1</v>
      </c>
      <c r="E785">
        <v>2</v>
      </c>
    </row>
    <row r="786" spans="1:5" x14ac:dyDescent="0.2">
      <c r="A786" t="s">
        <v>1614</v>
      </c>
      <c r="B786" t="s">
        <v>2454</v>
      </c>
      <c r="C786" t="s">
        <v>2455</v>
      </c>
      <c r="D786">
        <v>1</v>
      </c>
      <c r="E786">
        <v>2</v>
      </c>
    </row>
    <row r="787" spans="1:5" x14ac:dyDescent="0.2">
      <c r="A787" t="s">
        <v>1313</v>
      </c>
      <c r="B787" t="s">
        <v>2454</v>
      </c>
      <c r="C787" t="s">
        <v>2453</v>
      </c>
      <c r="D787">
        <v>-1</v>
      </c>
      <c r="E787">
        <v>2</v>
      </c>
    </row>
    <row r="788" spans="1:5" x14ac:dyDescent="0.2">
      <c r="A788" t="s">
        <v>2130</v>
      </c>
      <c r="B788" t="s">
        <v>2454</v>
      </c>
      <c r="C788" t="s">
        <v>2453</v>
      </c>
      <c r="D788">
        <v>-1</v>
      </c>
      <c r="E788">
        <v>2</v>
      </c>
    </row>
    <row r="789" spans="1:5" x14ac:dyDescent="0.2">
      <c r="A789" t="s">
        <v>947</v>
      </c>
      <c r="B789" t="s">
        <v>2454</v>
      </c>
      <c r="C789" t="s">
        <v>2453</v>
      </c>
      <c r="D789">
        <v>-1</v>
      </c>
      <c r="E789">
        <v>2</v>
      </c>
    </row>
    <row r="790" spans="1:5" x14ac:dyDescent="0.2">
      <c r="A790" t="s">
        <v>1031</v>
      </c>
      <c r="B790" t="s">
        <v>2454</v>
      </c>
      <c r="C790" t="s">
        <v>2453</v>
      </c>
      <c r="D790">
        <v>-1</v>
      </c>
      <c r="E790">
        <v>2</v>
      </c>
    </row>
    <row r="791" spans="1:5" x14ac:dyDescent="0.2">
      <c r="A791" t="s">
        <v>219</v>
      </c>
      <c r="B791" t="s">
        <v>2454</v>
      </c>
      <c r="C791" t="s">
        <v>2453</v>
      </c>
      <c r="D791">
        <v>-1</v>
      </c>
      <c r="E791">
        <v>2</v>
      </c>
    </row>
    <row r="792" spans="1:5" x14ac:dyDescent="0.2">
      <c r="A792" t="s">
        <v>1005</v>
      </c>
      <c r="B792" t="s">
        <v>2454</v>
      </c>
      <c r="C792" t="s">
        <v>2453</v>
      </c>
      <c r="D792">
        <v>-1</v>
      </c>
      <c r="E792">
        <v>2</v>
      </c>
    </row>
    <row r="793" spans="1:5" x14ac:dyDescent="0.2">
      <c r="A793" t="s">
        <v>1808</v>
      </c>
      <c r="B793" t="s">
        <v>2454</v>
      </c>
      <c r="C793" t="s">
        <v>2453</v>
      </c>
      <c r="D793">
        <v>-1</v>
      </c>
      <c r="E793">
        <v>2</v>
      </c>
    </row>
    <row r="794" spans="1:5" x14ac:dyDescent="0.2">
      <c r="A794" t="s">
        <v>1949</v>
      </c>
      <c r="B794" t="s">
        <v>2454</v>
      </c>
      <c r="C794" t="s">
        <v>2453</v>
      </c>
      <c r="D794">
        <v>-1</v>
      </c>
      <c r="E794">
        <v>2</v>
      </c>
    </row>
    <row r="795" spans="1:5" x14ac:dyDescent="0.2">
      <c r="A795" t="s">
        <v>2244</v>
      </c>
      <c r="B795" t="s">
        <v>2454</v>
      </c>
      <c r="C795" t="s">
        <v>2453</v>
      </c>
      <c r="D795">
        <v>-1</v>
      </c>
      <c r="E795">
        <v>2</v>
      </c>
    </row>
    <row r="796" spans="1:5" x14ac:dyDescent="0.2">
      <c r="A796" t="s">
        <v>1970</v>
      </c>
      <c r="B796" t="s">
        <v>2454</v>
      </c>
      <c r="C796" t="s">
        <v>2453</v>
      </c>
      <c r="D796">
        <v>-1</v>
      </c>
      <c r="E796">
        <v>2</v>
      </c>
    </row>
    <row r="797" spans="1:5" x14ac:dyDescent="0.2">
      <c r="A797" t="s">
        <v>877</v>
      </c>
      <c r="B797" t="s">
        <v>2454</v>
      </c>
      <c r="C797" t="s">
        <v>2453</v>
      </c>
      <c r="D797">
        <v>-1</v>
      </c>
      <c r="E797">
        <v>2</v>
      </c>
    </row>
    <row r="798" spans="1:5" x14ac:dyDescent="0.2">
      <c r="A798" t="s">
        <v>1142</v>
      </c>
      <c r="B798" t="s">
        <v>2454</v>
      </c>
      <c r="C798" t="s">
        <v>2455</v>
      </c>
      <c r="D798">
        <v>1</v>
      </c>
      <c r="E798">
        <v>2</v>
      </c>
    </row>
    <row r="799" spans="1:5" x14ac:dyDescent="0.2">
      <c r="A799" t="s">
        <v>1952</v>
      </c>
      <c r="B799" t="s">
        <v>2454</v>
      </c>
      <c r="C799" t="s">
        <v>2453</v>
      </c>
      <c r="D799">
        <v>-1</v>
      </c>
      <c r="E799">
        <v>2</v>
      </c>
    </row>
    <row r="800" spans="1:5" x14ac:dyDescent="0.2">
      <c r="A800" t="s">
        <v>1424</v>
      </c>
      <c r="B800" t="s">
        <v>2454</v>
      </c>
      <c r="C800" t="s">
        <v>2453</v>
      </c>
      <c r="D800">
        <v>-1</v>
      </c>
      <c r="E800">
        <v>2</v>
      </c>
    </row>
    <row r="801" spans="1:5" x14ac:dyDescent="0.2">
      <c r="A801" t="s">
        <v>853</v>
      </c>
      <c r="B801" t="s">
        <v>2454</v>
      </c>
      <c r="C801" t="s">
        <v>2453</v>
      </c>
      <c r="D801">
        <v>-1</v>
      </c>
      <c r="E801">
        <v>2</v>
      </c>
    </row>
    <row r="802" spans="1:5" x14ac:dyDescent="0.2">
      <c r="A802" t="s">
        <v>2184</v>
      </c>
      <c r="B802" t="s">
        <v>2454</v>
      </c>
      <c r="C802" t="s">
        <v>2453</v>
      </c>
      <c r="D802">
        <v>-1</v>
      </c>
      <c r="E802">
        <v>2</v>
      </c>
    </row>
    <row r="803" spans="1:5" x14ac:dyDescent="0.2">
      <c r="A803" t="s">
        <v>1843</v>
      </c>
      <c r="B803" t="s">
        <v>2454</v>
      </c>
      <c r="C803" t="s">
        <v>2453</v>
      </c>
      <c r="D803">
        <v>-1</v>
      </c>
      <c r="E803">
        <v>2</v>
      </c>
    </row>
    <row r="804" spans="1:5" x14ac:dyDescent="0.2">
      <c r="A804" t="s">
        <v>1271</v>
      </c>
      <c r="B804" t="s">
        <v>2454</v>
      </c>
      <c r="C804" t="s">
        <v>2453</v>
      </c>
      <c r="D804">
        <v>-1</v>
      </c>
      <c r="E804">
        <v>2</v>
      </c>
    </row>
    <row r="805" spans="1:5" x14ac:dyDescent="0.2">
      <c r="A805" t="s">
        <v>2414</v>
      </c>
      <c r="B805" t="s">
        <v>2454</v>
      </c>
      <c r="C805" t="s">
        <v>2453</v>
      </c>
      <c r="D805">
        <v>-1</v>
      </c>
      <c r="E805">
        <v>2</v>
      </c>
    </row>
    <row r="806" spans="1:5" x14ac:dyDescent="0.2">
      <c r="A806" t="s">
        <v>1870</v>
      </c>
      <c r="B806" t="s">
        <v>2454</v>
      </c>
      <c r="C806" t="s">
        <v>2453</v>
      </c>
      <c r="D806">
        <v>-1</v>
      </c>
      <c r="E806">
        <v>2</v>
      </c>
    </row>
    <row r="807" spans="1:5" x14ac:dyDescent="0.2">
      <c r="A807" t="s">
        <v>2203</v>
      </c>
      <c r="B807" t="s">
        <v>2454</v>
      </c>
      <c r="C807" t="s">
        <v>2453</v>
      </c>
      <c r="D807">
        <v>-1</v>
      </c>
      <c r="E807">
        <v>2</v>
      </c>
    </row>
    <row r="808" spans="1:5" x14ac:dyDescent="0.2">
      <c r="A808" t="s">
        <v>1107</v>
      </c>
      <c r="B808" t="s">
        <v>2454</v>
      </c>
      <c r="C808" t="s">
        <v>2453</v>
      </c>
      <c r="D808">
        <v>-1</v>
      </c>
      <c r="E808">
        <v>2</v>
      </c>
    </row>
    <row r="809" spans="1:5" x14ac:dyDescent="0.2">
      <c r="A809" t="s">
        <v>920</v>
      </c>
      <c r="B809" t="s">
        <v>2454</v>
      </c>
      <c r="C809" t="s">
        <v>2453</v>
      </c>
      <c r="D809">
        <v>-1</v>
      </c>
      <c r="E809">
        <v>2</v>
      </c>
    </row>
    <row r="810" spans="1:5" x14ac:dyDescent="0.2">
      <c r="A810" t="s">
        <v>813</v>
      </c>
      <c r="B810" t="s">
        <v>2454</v>
      </c>
      <c r="C810" t="s">
        <v>2453</v>
      </c>
      <c r="D810">
        <v>-1</v>
      </c>
      <c r="E810">
        <v>2</v>
      </c>
    </row>
    <row r="811" spans="1:5" x14ac:dyDescent="0.2">
      <c r="A811" t="s">
        <v>834</v>
      </c>
      <c r="B811" t="s">
        <v>2454</v>
      </c>
      <c r="C811" t="s">
        <v>2453</v>
      </c>
      <c r="D811">
        <v>-1</v>
      </c>
      <c r="E811">
        <v>2</v>
      </c>
    </row>
    <row r="812" spans="1:5" x14ac:dyDescent="0.2">
      <c r="A812" t="s">
        <v>999</v>
      </c>
      <c r="B812" t="s">
        <v>2454</v>
      </c>
      <c r="C812" t="s">
        <v>2453</v>
      </c>
      <c r="D812">
        <v>-1</v>
      </c>
      <c r="E812">
        <v>2</v>
      </c>
    </row>
    <row r="813" spans="1:5" x14ac:dyDescent="0.2">
      <c r="A813" t="s">
        <v>715</v>
      </c>
      <c r="B813" t="s">
        <v>2454</v>
      </c>
      <c r="C813" t="s">
        <v>2453</v>
      </c>
      <c r="D813">
        <v>-1</v>
      </c>
      <c r="E813">
        <v>2</v>
      </c>
    </row>
    <row r="814" spans="1:5" x14ac:dyDescent="0.2">
      <c r="A814" t="s">
        <v>1895</v>
      </c>
      <c r="B814" t="s">
        <v>2454</v>
      </c>
      <c r="C814" t="s">
        <v>2453</v>
      </c>
      <c r="D814">
        <v>-1</v>
      </c>
      <c r="E814">
        <v>2</v>
      </c>
    </row>
    <row r="815" spans="1:5" x14ac:dyDescent="0.2">
      <c r="A815" t="s">
        <v>1647</v>
      </c>
      <c r="B815" t="s">
        <v>2454</v>
      </c>
      <c r="C815" t="s">
        <v>2453</v>
      </c>
      <c r="D815">
        <v>-1</v>
      </c>
      <c r="E815">
        <v>2</v>
      </c>
    </row>
    <row r="816" spans="1:5" x14ac:dyDescent="0.2">
      <c r="A816" t="s">
        <v>1338</v>
      </c>
      <c r="B816" t="s">
        <v>2454</v>
      </c>
      <c r="C816" t="s">
        <v>2453</v>
      </c>
      <c r="D816">
        <v>-1</v>
      </c>
      <c r="E816">
        <v>2</v>
      </c>
    </row>
    <row r="817" spans="1:5" x14ac:dyDescent="0.2">
      <c r="A817" t="s">
        <v>2033</v>
      </c>
      <c r="B817" t="s">
        <v>2454</v>
      </c>
      <c r="C817" t="s">
        <v>2453</v>
      </c>
      <c r="D817">
        <v>-1</v>
      </c>
      <c r="E817">
        <v>2</v>
      </c>
    </row>
    <row r="818" spans="1:5" x14ac:dyDescent="0.2">
      <c r="A818" t="s">
        <v>2210</v>
      </c>
      <c r="B818" t="s">
        <v>2454</v>
      </c>
      <c r="C818" t="s">
        <v>2453</v>
      </c>
      <c r="D818">
        <v>-1</v>
      </c>
      <c r="E818">
        <v>2</v>
      </c>
    </row>
    <row r="819" spans="1:5" x14ac:dyDescent="0.2">
      <c r="A819" t="s">
        <v>1291</v>
      </c>
      <c r="B819" t="s">
        <v>2454</v>
      </c>
      <c r="C819" t="s">
        <v>2453</v>
      </c>
      <c r="D819">
        <v>-1</v>
      </c>
      <c r="E819">
        <v>2</v>
      </c>
    </row>
    <row r="820" spans="1:5" x14ac:dyDescent="0.2">
      <c r="A820" t="s">
        <v>809</v>
      </c>
      <c r="B820" t="s">
        <v>2454</v>
      </c>
      <c r="C820" t="s">
        <v>2453</v>
      </c>
      <c r="D820">
        <v>-1</v>
      </c>
      <c r="E820">
        <v>2</v>
      </c>
    </row>
    <row r="821" spans="1:5" x14ac:dyDescent="0.2">
      <c r="A821" t="s">
        <v>665</v>
      </c>
      <c r="B821" t="s">
        <v>2454</v>
      </c>
      <c r="C821" t="s">
        <v>2453</v>
      </c>
      <c r="D821">
        <v>-1</v>
      </c>
      <c r="E821">
        <v>2</v>
      </c>
    </row>
    <row r="822" spans="1:5" x14ac:dyDescent="0.2">
      <c r="A822" t="s">
        <v>1237</v>
      </c>
      <c r="B822" t="s">
        <v>2454</v>
      </c>
      <c r="C822" t="s">
        <v>2455</v>
      </c>
      <c r="D822">
        <v>1</v>
      </c>
      <c r="E822">
        <v>2</v>
      </c>
    </row>
    <row r="823" spans="1:5" x14ac:dyDescent="0.2">
      <c r="A823" t="s">
        <v>2097</v>
      </c>
      <c r="B823" t="s">
        <v>2454</v>
      </c>
      <c r="C823" t="s">
        <v>2453</v>
      </c>
      <c r="D823">
        <v>-1</v>
      </c>
      <c r="E823">
        <v>2</v>
      </c>
    </row>
    <row r="824" spans="1:5" x14ac:dyDescent="0.2">
      <c r="A824" t="s">
        <v>1361</v>
      </c>
      <c r="B824" t="s">
        <v>2454</v>
      </c>
      <c r="C824" t="s">
        <v>2455</v>
      </c>
      <c r="D824">
        <v>1</v>
      </c>
      <c r="E824">
        <v>2</v>
      </c>
    </row>
    <row r="825" spans="1:5" x14ac:dyDescent="0.2">
      <c r="A825" t="s">
        <v>1718</v>
      </c>
      <c r="B825" t="s">
        <v>2454</v>
      </c>
      <c r="C825" t="s">
        <v>2453</v>
      </c>
      <c r="D825">
        <v>-1</v>
      </c>
      <c r="E825">
        <v>2</v>
      </c>
    </row>
    <row r="826" spans="1:5" x14ac:dyDescent="0.2">
      <c r="A826" t="s">
        <v>2344</v>
      </c>
      <c r="B826" t="s">
        <v>2454</v>
      </c>
      <c r="C826" t="s">
        <v>2455</v>
      </c>
      <c r="D826">
        <v>1</v>
      </c>
      <c r="E826">
        <v>2</v>
      </c>
    </row>
    <row r="827" spans="1:5" x14ac:dyDescent="0.2">
      <c r="A827" t="s">
        <v>811</v>
      </c>
      <c r="B827" t="s">
        <v>2454</v>
      </c>
      <c r="C827" t="s">
        <v>2453</v>
      </c>
      <c r="D827">
        <v>-1</v>
      </c>
      <c r="E827">
        <v>2</v>
      </c>
    </row>
    <row r="828" spans="1:5" x14ac:dyDescent="0.2">
      <c r="A828" t="s">
        <v>2146</v>
      </c>
      <c r="B828" t="s">
        <v>2454</v>
      </c>
      <c r="C828" t="s">
        <v>2453</v>
      </c>
      <c r="D828">
        <v>-1</v>
      </c>
      <c r="E828">
        <v>2</v>
      </c>
    </row>
    <row r="829" spans="1:5" x14ac:dyDescent="0.2">
      <c r="A829" t="s">
        <v>1231</v>
      </c>
      <c r="B829" t="s">
        <v>2454</v>
      </c>
      <c r="C829" t="s">
        <v>2453</v>
      </c>
      <c r="D829">
        <v>-1</v>
      </c>
      <c r="E829">
        <v>2</v>
      </c>
    </row>
    <row r="830" spans="1:5" x14ac:dyDescent="0.2">
      <c r="A830" t="s">
        <v>612</v>
      </c>
      <c r="B830" t="s">
        <v>2454</v>
      </c>
      <c r="C830" t="s">
        <v>2453</v>
      </c>
      <c r="D830">
        <v>-1</v>
      </c>
      <c r="E830">
        <v>2</v>
      </c>
    </row>
    <row r="831" spans="1:5" x14ac:dyDescent="0.2">
      <c r="A831" t="s">
        <v>592</v>
      </c>
      <c r="B831" t="s">
        <v>2454</v>
      </c>
      <c r="C831" t="s">
        <v>2453</v>
      </c>
      <c r="D831">
        <v>-1</v>
      </c>
      <c r="E831">
        <v>2</v>
      </c>
    </row>
    <row r="832" spans="1:5" x14ac:dyDescent="0.2">
      <c r="A832" t="s">
        <v>1169</v>
      </c>
      <c r="B832" t="s">
        <v>2454</v>
      </c>
      <c r="C832" t="s">
        <v>2453</v>
      </c>
      <c r="D832">
        <v>-1</v>
      </c>
      <c r="E832">
        <v>2</v>
      </c>
    </row>
    <row r="833" spans="1:5" x14ac:dyDescent="0.2">
      <c r="A833" t="s">
        <v>2297</v>
      </c>
      <c r="B833" t="s">
        <v>2454</v>
      </c>
      <c r="C833" t="s">
        <v>2453</v>
      </c>
      <c r="D833">
        <v>-1</v>
      </c>
      <c r="E833">
        <v>2</v>
      </c>
    </row>
    <row r="834" spans="1:5" x14ac:dyDescent="0.2">
      <c r="A834" t="s">
        <v>489</v>
      </c>
      <c r="B834" t="s">
        <v>2454</v>
      </c>
      <c r="C834" t="s">
        <v>2453</v>
      </c>
      <c r="D834">
        <v>-1</v>
      </c>
      <c r="E834">
        <v>2</v>
      </c>
    </row>
    <row r="835" spans="1:5" x14ac:dyDescent="0.2">
      <c r="A835" t="s">
        <v>1772</v>
      </c>
      <c r="B835" t="s">
        <v>2454</v>
      </c>
      <c r="C835" t="s">
        <v>2453</v>
      </c>
      <c r="D835">
        <v>-1</v>
      </c>
      <c r="E835">
        <v>2</v>
      </c>
    </row>
    <row r="836" spans="1:5" x14ac:dyDescent="0.2">
      <c r="A836" t="s">
        <v>795</v>
      </c>
      <c r="B836" t="s">
        <v>2453</v>
      </c>
      <c r="C836" t="s">
        <v>2454</v>
      </c>
      <c r="D836">
        <v>1</v>
      </c>
      <c r="E836">
        <v>2</v>
      </c>
    </row>
    <row r="837" spans="1:5" x14ac:dyDescent="0.2">
      <c r="A837" t="s">
        <v>435</v>
      </c>
      <c r="B837" t="s">
        <v>2454</v>
      </c>
      <c r="C837" t="s">
        <v>2453</v>
      </c>
      <c r="D837">
        <v>-1</v>
      </c>
      <c r="E837">
        <v>2</v>
      </c>
    </row>
    <row r="838" spans="1:5" x14ac:dyDescent="0.2">
      <c r="A838" t="s">
        <v>19</v>
      </c>
      <c r="B838" t="s">
        <v>2454</v>
      </c>
      <c r="C838" t="s">
        <v>2453</v>
      </c>
      <c r="D838">
        <v>-1</v>
      </c>
      <c r="E838">
        <v>2</v>
      </c>
    </row>
    <row r="839" spans="1:5" x14ac:dyDescent="0.2">
      <c r="A839" t="s">
        <v>2407</v>
      </c>
      <c r="B839" t="s">
        <v>2454</v>
      </c>
      <c r="C839" t="s">
        <v>2455</v>
      </c>
      <c r="D839">
        <v>1</v>
      </c>
      <c r="E839">
        <v>2</v>
      </c>
    </row>
    <row r="840" spans="1:5" x14ac:dyDescent="0.2">
      <c r="A840" t="s">
        <v>931</v>
      </c>
      <c r="B840" t="s">
        <v>2454</v>
      </c>
      <c r="C840" t="s">
        <v>2453</v>
      </c>
      <c r="D840">
        <v>-1</v>
      </c>
      <c r="E840">
        <v>2</v>
      </c>
    </row>
    <row r="841" spans="1:5" x14ac:dyDescent="0.2">
      <c r="A841" t="s">
        <v>1983</v>
      </c>
      <c r="B841" t="s">
        <v>2454</v>
      </c>
      <c r="C841" t="s">
        <v>2453</v>
      </c>
      <c r="D841">
        <v>-1</v>
      </c>
      <c r="E841">
        <v>2</v>
      </c>
    </row>
    <row r="842" spans="1:5" x14ac:dyDescent="0.2">
      <c r="A842" t="s">
        <v>1189</v>
      </c>
      <c r="B842" t="s">
        <v>2454</v>
      </c>
      <c r="C842" t="s">
        <v>2453</v>
      </c>
      <c r="D842">
        <v>-1</v>
      </c>
      <c r="E842">
        <v>2</v>
      </c>
    </row>
    <row r="843" spans="1:5" x14ac:dyDescent="0.2">
      <c r="A843" t="s">
        <v>460</v>
      </c>
      <c r="B843" t="s">
        <v>2454</v>
      </c>
      <c r="C843" t="s">
        <v>2453</v>
      </c>
      <c r="D843">
        <v>-1</v>
      </c>
      <c r="E843">
        <v>2</v>
      </c>
    </row>
    <row r="844" spans="1:5" x14ac:dyDescent="0.2">
      <c r="A844" t="s">
        <v>2010</v>
      </c>
      <c r="B844" t="s">
        <v>2454</v>
      </c>
      <c r="C844" t="s">
        <v>2453</v>
      </c>
      <c r="D844">
        <v>-1</v>
      </c>
      <c r="E844">
        <v>2</v>
      </c>
    </row>
    <row r="845" spans="1:5" x14ac:dyDescent="0.2">
      <c r="A845" t="s">
        <v>386</v>
      </c>
      <c r="B845" t="s">
        <v>2454</v>
      </c>
      <c r="C845" t="s">
        <v>2453</v>
      </c>
      <c r="D845">
        <v>-1</v>
      </c>
      <c r="E845">
        <v>2</v>
      </c>
    </row>
    <row r="846" spans="1:5" x14ac:dyDescent="0.2">
      <c r="A846" t="s">
        <v>206</v>
      </c>
      <c r="B846" t="s">
        <v>2454</v>
      </c>
      <c r="C846" t="s">
        <v>2453</v>
      </c>
      <c r="D846">
        <v>-1</v>
      </c>
      <c r="E846">
        <v>2</v>
      </c>
    </row>
    <row r="847" spans="1:5" x14ac:dyDescent="0.2">
      <c r="A847" t="s">
        <v>1110</v>
      </c>
      <c r="B847" t="s">
        <v>2454</v>
      </c>
      <c r="C847" t="s">
        <v>2453</v>
      </c>
      <c r="D847">
        <v>-1</v>
      </c>
      <c r="E847">
        <v>2</v>
      </c>
    </row>
    <row r="848" spans="1:5" x14ac:dyDescent="0.2">
      <c r="A848" t="s">
        <v>1671</v>
      </c>
      <c r="B848" t="s">
        <v>2454</v>
      </c>
      <c r="C848" t="s">
        <v>2453</v>
      </c>
      <c r="D848">
        <v>-1</v>
      </c>
      <c r="E848">
        <v>2</v>
      </c>
    </row>
    <row r="849" spans="1:5" x14ac:dyDescent="0.2">
      <c r="A849" t="s">
        <v>1376</v>
      </c>
      <c r="B849" t="s">
        <v>2454</v>
      </c>
      <c r="C849" t="s">
        <v>2453</v>
      </c>
      <c r="D849">
        <v>-1</v>
      </c>
      <c r="E849">
        <v>2</v>
      </c>
    </row>
    <row r="850" spans="1:5" x14ac:dyDescent="0.2">
      <c r="A850" t="s">
        <v>2167</v>
      </c>
      <c r="B850" t="s">
        <v>2454</v>
      </c>
      <c r="C850" t="s">
        <v>2453</v>
      </c>
      <c r="D850">
        <v>-1</v>
      </c>
      <c r="E850">
        <v>2</v>
      </c>
    </row>
    <row r="851" spans="1:5" x14ac:dyDescent="0.2">
      <c r="A851" t="s">
        <v>71</v>
      </c>
      <c r="B851" t="s">
        <v>2454</v>
      </c>
      <c r="C851" t="s">
        <v>2453</v>
      </c>
      <c r="D851">
        <v>-1</v>
      </c>
      <c r="E851">
        <v>2</v>
      </c>
    </row>
    <row r="852" spans="1:5" x14ac:dyDescent="0.2">
      <c r="A852" t="s">
        <v>1295</v>
      </c>
      <c r="B852" t="s">
        <v>2454</v>
      </c>
      <c r="C852" t="s">
        <v>2453</v>
      </c>
      <c r="D852">
        <v>-1</v>
      </c>
      <c r="E852">
        <v>2</v>
      </c>
    </row>
    <row r="853" spans="1:5" x14ac:dyDescent="0.2">
      <c r="A853" t="s">
        <v>340</v>
      </c>
      <c r="B853" t="s">
        <v>2454</v>
      </c>
      <c r="C853" t="s">
        <v>2453</v>
      </c>
      <c r="D853">
        <v>-1</v>
      </c>
      <c r="E853">
        <v>2</v>
      </c>
    </row>
    <row r="854" spans="1:5" x14ac:dyDescent="0.2">
      <c r="A854" t="s">
        <v>1246</v>
      </c>
      <c r="B854" t="s">
        <v>2454</v>
      </c>
      <c r="C854" t="s">
        <v>2453</v>
      </c>
      <c r="D854">
        <v>-1</v>
      </c>
      <c r="E854">
        <v>2</v>
      </c>
    </row>
    <row r="855" spans="1:5" x14ac:dyDescent="0.2">
      <c r="A855" t="s">
        <v>683</v>
      </c>
      <c r="B855" t="s">
        <v>2454</v>
      </c>
      <c r="C855" t="s">
        <v>2453</v>
      </c>
      <c r="D855">
        <v>-1</v>
      </c>
      <c r="E855">
        <v>2</v>
      </c>
    </row>
    <row r="856" spans="1:5" x14ac:dyDescent="0.2">
      <c r="A856" t="s">
        <v>207</v>
      </c>
      <c r="B856" t="s">
        <v>2454</v>
      </c>
      <c r="C856" t="s">
        <v>2453</v>
      </c>
      <c r="D856">
        <v>-1</v>
      </c>
      <c r="E856">
        <v>2</v>
      </c>
    </row>
    <row r="857" spans="1:5" x14ac:dyDescent="0.2">
      <c r="A857" t="s">
        <v>859</v>
      </c>
      <c r="B857" t="s">
        <v>2454</v>
      </c>
      <c r="C857" t="s">
        <v>2453</v>
      </c>
      <c r="D857">
        <v>-1</v>
      </c>
      <c r="E857">
        <v>2</v>
      </c>
    </row>
    <row r="858" spans="1:5" x14ac:dyDescent="0.2">
      <c r="A858" t="s">
        <v>503</v>
      </c>
      <c r="B858" t="s">
        <v>2454</v>
      </c>
      <c r="C858" t="s">
        <v>2453</v>
      </c>
      <c r="D858">
        <v>-1</v>
      </c>
      <c r="E858">
        <v>2</v>
      </c>
    </row>
    <row r="859" spans="1:5" x14ac:dyDescent="0.2">
      <c r="A859" t="s">
        <v>201</v>
      </c>
      <c r="B859" t="s">
        <v>2454</v>
      </c>
      <c r="C859" t="s">
        <v>2453</v>
      </c>
      <c r="D859">
        <v>-1</v>
      </c>
      <c r="E859">
        <v>2</v>
      </c>
    </row>
    <row r="860" spans="1:5" x14ac:dyDescent="0.2">
      <c r="A860" t="s">
        <v>1775</v>
      </c>
      <c r="B860" t="s">
        <v>2454</v>
      </c>
      <c r="C860" t="s">
        <v>2453</v>
      </c>
      <c r="D860">
        <v>-1</v>
      </c>
      <c r="E860">
        <v>2</v>
      </c>
    </row>
    <row r="861" spans="1:5" x14ac:dyDescent="0.2">
      <c r="A861" t="s">
        <v>404</v>
      </c>
      <c r="B861" t="s">
        <v>2454</v>
      </c>
      <c r="C861" t="s">
        <v>2453</v>
      </c>
      <c r="D861">
        <v>-1</v>
      </c>
      <c r="E861">
        <v>2</v>
      </c>
    </row>
    <row r="862" spans="1:5" x14ac:dyDescent="0.2">
      <c r="A862" t="s">
        <v>922</v>
      </c>
      <c r="B862" t="s">
        <v>2454</v>
      </c>
      <c r="C862" t="s">
        <v>2455</v>
      </c>
      <c r="D862">
        <v>1</v>
      </c>
      <c r="E862">
        <v>2</v>
      </c>
    </row>
    <row r="863" spans="1:5" x14ac:dyDescent="0.2">
      <c r="A863" t="s">
        <v>596</v>
      </c>
      <c r="B863" t="s">
        <v>2454</v>
      </c>
      <c r="C863" t="s">
        <v>2455</v>
      </c>
      <c r="D863">
        <v>1</v>
      </c>
      <c r="E863">
        <v>2</v>
      </c>
    </row>
    <row r="864" spans="1:5" x14ac:dyDescent="0.2">
      <c r="A864" t="s">
        <v>518</v>
      </c>
      <c r="B864" t="s">
        <v>2454</v>
      </c>
      <c r="C864" t="s">
        <v>2453</v>
      </c>
      <c r="D864">
        <v>-1</v>
      </c>
      <c r="E864">
        <v>2</v>
      </c>
    </row>
    <row r="865" spans="1:5" x14ac:dyDescent="0.2">
      <c r="A865" t="s">
        <v>552</v>
      </c>
      <c r="B865" t="s">
        <v>2454</v>
      </c>
      <c r="C865" t="s">
        <v>2455</v>
      </c>
      <c r="D865">
        <v>1</v>
      </c>
      <c r="E865">
        <v>2</v>
      </c>
    </row>
    <row r="866" spans="1:5" x14ac:dyDescent="0.2">
      <c r="A866" t="s">
        <v>2105</v>
      </c>
      <c r="B866" t="s">
        <v>2454</v>
      </c>
      <c r="C866" t="s">
        <v>2453</v>
      </c>
      <c r="D866">
        <v>-1</v>
      </c>
      <c r="E866">
        <v>2</v>
      </c>
    </row>
    <row r="867" spans="1:5" x14ac:dyDescent="0.2">
      <c r="A867" t="s">
        <v>1196</v>
      </c>
      <c r="B867" t="s">
        <v>2454</v>
      </c>
      <c r="C867" t="s">
        <v>2453</v>
      </c>
      <c r="D867">
        <v>-1</v>
      </c>
      <c r="E867">
        <v>2</v>
      </c>
    </row>
    <row r="868" spans="1:5" x14ac:dyDescent="0.2">
      <c r="A868" t="s">
        <v>803</v>
      </c>
      <c r="B868" t="s">
        <v>2454</v>
      </c>
      <c r="C868" t="s">
        <v>2453</v>
      </c>
      <c r="D868">
        <v>-1</v>
      </c>
      <c r="E868">
        <v>2</v>
      </c>
    </row>
    <row r="869" spans="1:5" x14ac:dyDescent="0.2">
      <c r="A869" t="s">
        <v>725</v>
      </c>
      <c r="B869" t="s">
        <v>2454</v>
      </c>
      <c r="C869" t="s">
        <v>2453</v>
      </c>
      <c r="D869">
        <v>-1</v>
      </c>
      <c r="E869">
        <v>2</v>
      </c>
    </row>
    <row r="870" spans="1:5" x14ac:dyDescent="0.2">
      <c r="A870" t="s">
        <v>266</v>
      </c>
      <c r="B870" t="s">
        <v>2454</v>
      </c>
      <c r="C870" t="s">
        <v>2453</v>
      </c>
      <c r="D870">
        <v>-1</v>
      </c>
      <c r="E870">
        <v>2</v>
      </c>
    </row>
    <row r="871" spans="1:5" x14ac:dyDescent="0.2">
      <c r="A871" t="s">
        <v>2354</v>
      </c>
      <c r="B871" t="s">
        <v>2454</v>
      </c>
      <c r="C871" t="s">
        <v>2453</v>
      </c>
      <c r="D871">
        <v>-1</v>
      </c>
      <c r="E871">
        <v>2</v>
      </c>
    </row>
    <row r="872" spans="1:5" x14ac:dyDescent="0.2">
      <c r="A872" t="s">
        <v>1351</v>
      </c>
      <c r="B872" t="s">
        <v>2454</v>
      </c>
      <c r="C872" t="s">
        <v>2453</v>
      </c>
      <c r="D872">
        <v>-1</v>
      </c>
      <c r="E872">
        <v>2</v>
      </c>
    </row>
    <row r="873" spans="1:5" x14ac:dyDescent="0.2">
      <c r="A873" t="s">
        <v>2228</v>
      </c>
      <c r="B873" t="s">
        <v>2454</v>
      </c>
      <c r="C873" t="s">
        <v>2453</v>
      </c>
      <c r="D873">
        <v>-1</v>
      </c>
      <c r="E873">
        <v>2</v>
      </c>
    </row>
    <row r="874" spans="1:5" x14ac:dyDescent="0.2">
      <c r="A874" t="s">
        <v>296</v>
      </c>
      <c r="B874" t="s">
        <v>2454</v>
      </c>
      <c r="C874" t="s">
        <v>2453</v>
      </c>
      <c r="D874">
        <v>-1</v>
      </c>
      <c r="E874">
        <v>2</v>
      </c>
    </row>
    <row r="875" spans="1:5" x14ac:dyDescent="0.2">
      <c r="A875" t="s">
        <v>1493</v>
      </c>
      <c r="B875" t="s">
        <v>2454</v>
      </c>
      <c r="C875" t="s">
        <v>2453</v>
      </c>
      <c r="D875">
        <v>-1</v>
      </c>
      <c r="E875">
        <v>2</v>
      </c>
    </row>
    <row r="876" spans="1:5" x14ac:dyDescent="0.2">
      <c r="A876" t="s">
        <v>1377</v>
      </c>
      <c r="B876" t="s">
        <v>2454</v>
      </c>
      <c r="C876" t="s">
        <v>2453</v>
      </c>
      <c r="D876">
        <v>-1</v>
      </c>
      <c r="E876">
        <v>2</v>
      </c>
    </row>
    <row r="877" spans="1:5" x14ac:dyDescent="0.2">
      <c r="A877" t="s">
        <v>1192</v>
      </c>
      <c r="B877" t="s">
        <v>2454</v>
      </c>
      <c r="C877" t="s">
        <v>2453</v>
      </c>
      <c r="D877">
        <v>-1</v>
      </c>
      <c r="E877">
        <v>2</v>
      </c>
    </row>
    <row r="878" spans="1:5" x14ac:dyDescent="0.2">
      <c r="A878" t="s">
        <v>2080</v>
      </c>
      <c r="B878" t="s">
        <v>2454</v>
      </c>
      <c r="C878" t="s">
        <v>2453</v>
      </c>
      <c r="D878">
        <v>-1</v>
      </c>
      <c r="E878">
        <v>2</v>
      </c>
    </row>
    <row r="879" spans="1:5" x14ac:dyDescent="0.2">
      <c r="A879" t="s">
        <v>1368</v>
      </c>
      <c r="B879" t="s">
        <v>2454</v>
      </c>
      <c r="C879" t="s">
        <v>2453</v>
      </c>
      <c r="D879">
        <v>-1</v>
      </c>
      <c r="E879">
        <v>2</v>
      </c>
    </row>
    <row r="880" spans="1:5" x14ac:dyDescent="0.2">
      <c r="A880" t="s">
        <v>1258</v>
      </c>
      <c r="B880" t="s">
        <v>2454</v>
      </c>
      <c r="C880" t="s">
        <v>2453</v>
      </c>
      <c r="D880">
        <v>-1</v>
      </c>
      <c r="E880">
        <v>2</v>
      </c>
    </row>
    <row r="881" spans="1:5" x14ac:dyDescent="0.2">
      <c r="A881" t="s">
        <v>1765</v>
      </c>
      <c r="B881" t="s">
        <v>2454</v>
      </c>
      <c r="C881" t="s">
        <v>2455</v>
      </c>
      <c r="D881">
        <v>1</v>
      </c>
      <c r="E881">
        <v>2</v>
      </c>
    </row>
    <row r="882" spans="1:5" x14ac:dyDescent="0.2">
      <c r="A882" t="s">
        <v>1084</v>
      </c>
      <c r="B882" t="s">
        <v>2454</v>
      </c>
      <c r="C882" t="s">
        <v>2453</v>
      </c>
      <c r="D882">
        <v>-1</v>
      </c>
      <c r="E882">
        <v>2</v>
      </c>
    </row>
    <row r="883" spans="1:5" x14ac:dyDescent="0.2">
      <c r="A883" t="s">
        <v>1698</v>
      </c>
      <c r="B883" t="s">
        <v>2454</v>
      </c>
      <c r="C883" t="s">
        <v>2453</v>
      </c>
      <c r="D883">
        <v>-1</v>
      </c>
      <c r="E883">
        <v>2</v>
      </c>
    </row>
    <row r="884" spans="1:5" x14ac:dyDescent="0.2">
      <c r="A884" t="s">
        <v>53</v>
      </c>
      <c r="B884" t="s">
        <v>2454</v>
      </c>
      <c r="C884" t="s">
        <v>2453</v>
      </c>
      <c r="D884">
        <v>-1</v>
      </c>
      <c r="E884">
        <v>2</v>
      </c>
    </row>
    <row r="885" spans="1:5" x14ac:dyDescent="0.2">
      <c r="A885" t="s">
        <v>1836</v>
      </c>
      <c r="B885" t="s">
        <v>2454</v>
      </c>
      <c r="C885" t="s">
        <v>2455</v>
      </c>
      <c r="D885">
        <v>1</v>
      </c>
      <c r="E885">
        <v>2</v>
      </c>
    </row>
    <row r="886" spans="1:5" x14ac:dyDescent="0.2">
      <c r="A886" t="s">
        <v>456</v>
      </c>
      <c r="B886" t="s">
        <v>2454</v>
      </c>
      <c r="C886" t="s">
        <v>2455</v>
      </c>
      <c r="D886">
        <v>1</v>
      </c>
      <c r="E886">
        <v>2</v>
      </c>
    </row>
    <row r="887" spans="1:5" x14ac:dyDescent="0.2">
      <c r="A887" t="s">
        <v>93</v>
      </c>
      <c r="B887" t="s">
        <v>2454</v>
      </c>
      <c r="C887" t="s">
        <v>2453</v>
      </c>
      <c r="D887">
        <v>-1</v>
      </c>
      <c r="E887">
        <v>2</v>
      </c>
    </row>
    <row r="888" spans="1:5" x14ac:dyDescent="0.2">
      <c r="A888" t="s">
        <v>1320</v>
      </c>
      <c r="B888" t="s">
        <v>2454</v>
      </c>
      <c r="C888" t="s">
        <v>2453</v>
      </c>
      <c r="D888">
        <v>-1</v>
      </c>
      <c r="E888">
        <v>2</v>
      </c>
    </row>
    <row r="889" spans="1:5" x14ac:dyDescent="0.2">
      <c r="A889" t="s">
        <v>54</v>
      </c>
      <c r="B889" t="s">
        <v>2454</v>
      </c>
      <c r="C889" t="s">
        <v>2453</v>
      </c>
      <c r="D889">
        <v>-1</v>
      </c>
      <c r="E889">
        <v>2</v>
      </c>
    </row>
    <row r="890" spans="1:5" x14ac:dyDescent="0.2">
      <c r="A890" t="s">
        <v>1126</v>
      </c>
      <c r="B890" t="s">
        <v>2454</v>
      </c>
      <c r="C890" t="s">
        <v>2453</v>
      </c>
      <c r="D890">
        <v>-1</v>
      </c>
      <c r="E890">
        <v>2</v>
      </c>
    </row>
    <row r="891" spans="1:5" x14ac:dyDescent="0.2">
      <c r="A891" t="s">
        <v>872</v>
      </c>
      <c r="B891" t="s">
        <v>2454</v>
      </c>
      <c r="C891" t="s">
        <v>2453</v>
      </c>
      <c r="D891">
        <v>-1</v>
      </c>
      <c r="E891">
        <v>2</v>
      </c>
    </row>
    <row r="892" spans="1:5" x14ac:dyDescent="0.2">
      <c r="A892" t="s">
        <v>1783</v>
      </c>
      <c r="B892" t="s">
        <v>2454</v>
      </c>
      <c r="C892" t="s">
        <v>2455</v>
      </c>
      <c r="D892">
        <v>1</v>
      </c>
      <c r="E892">
        <v>2</v>
      </c>
    </row>
    <row r="893" spans="1:5" x14ac:dyDescent="0.2">
      <c r="A893" t="s">
        <v>2101</v>
      </c>
      <c r="B893" t="s">
        <v>2454</v>
      </c>
      <c r="C893" t="s">
        <v>2453</v>
      </c>
      <c r="D893">
        <v>-1</v>
      </c>
      <c r="E893">
        <v>2</v>
      </c>
    </row>
    <row r="894" spans="1:5" x14ac:dyDescent="0.2">
      <c r="A894" t="s">
        <v>1372</v>
      </c>
      <c r="B894" t="s">
        <v>2454</v>
      </c>
      <c r="C894" t="s">
        <v>2453</v>
      </c>
      <c r="D894">
        <v>-1</v>
      </c>
      <c r="E894">
        <v>2</v>
      </c>
    </row>
    <row r="895" spans="1:5" x14ac:dyDescent="0.2">
      <c r="A895" t="s">
        <v>1067</v>
      </c>
      <c r="B895" t="s">
        <v>2454</v>
      </c>
      <c r="C895" t="s">
        <v>2453</v>
      </c>
      <c r="D895">
        <v>-1</v>
      </c>
      <c r="E895">
        <v>2</v>
      </c>
    </row>
    <row r="896" spans="1:5" x14ac:dyDescent="0.2">
      <c r="A896" t="s">
        <v>1097</v>
      </c>
      <c r="B896" t="s">
        <v>2454</v>
      </c>
      <c r="C896" t="s">
        <v>2453</v>
      </c>
      <c r="D896">
        <v>-1</v>
      </c>
      <c r="E896">
        <v>2</v>
      </c>
    </row>
    <row r="897" spans="1:5" x14ac:dyDescent="0.2">
      <c r="A897" t="s">
        <v>826</v>
      </c>
      <c r="B897" t="s">
        <v>2454</v>
      </c>
      <c r="C897" t="s">
        <v>2453</v>
      </c>
      <c r="D897">
        <v>-1</v>
      </c>
      <c r="E897">
        <v>2</v>
      </c>
    </row>
    <row r="898" spans="1:5" x14ac:dyDescent="0.2">
      <c r="A898" t="s">
        <v>1482</v>
      </c>
      <c r="B898" t="s">
        <v>2453</v>
      </c>
      <c r="C898" t="s">
        <v>2454</v>
      </c>
      <c r="D898">
        <v>1</v>
      </c>
      <c r="E898">
        <v>2</v>
      </c>
    </row>
    <row r="899" spans="1:5" x14ac:dyDescent="0.2">
      <c r="A899" t="s">
        <v>103</v>
      </c>
      <c r="B899" t="s">
        <v>2453</v>
      </c>
      <c r="C899" t="s">
        <v>2454</v>
      </c>
      <c r="D899">
        <v>1</v>
      </c>
      <c r="E899">
        <v>2</v>
      </c>
    </row>
    <row r="900" spans="1:5" x14ac:dyDescent="0.2">
      <c r="A900" t="s">
        <v>559</v>
      </c>
      <c r="B900" t="s">
        <v>2454</v>
      </c>
      <c r="C900" t="s">
        <v>2453</v>
      </c>
      <c r="D900">
        <v>-1</v>
      </c>
      <c r="E900">
        <v>2</v>
      </c>
    </row>
    <row r="901" spans="1:5" x14ac:dyDescent="0.2">
      <c r="A901" t="s">
        <v>376</v>
      </c>
      <c r="B901" t="s">
        <v>2454</v>
      </c>
      <c r="C901" t="s">
        <v>2453</v>
      </c>
      <c r="D901">
        <v>-1</v>
      </c>
      <c r="E901">
        <v>2</v>
      </c>
    </row>
    <row r="902" spans="1:5" x14ac:dyDescent="0.2">
      <c r="A902" t="s">
        <v>2401</v>
      </c>
      <c r="B902" t="s">
        <v>2454</v>
      </c>
      <c r="C902" t="s">
        <v>2453</v>
      </c>
      <c r="D902">
        <v>-1</v>
      </c>
      <c r="E902">
        <v>2</v>
      </c>
    </row>
    <row r="903" spans="1:5" x14ac:dyDescent="0.2">
      <c r="A903" t="s">
        <v>1203</v>
      </c>
      <c r="B903" t="s">
        <v>2454</v>
      </c>
      <c r="C903" t="s">
        <v>2453</v>
      </c>
      <c r="D903">
        <v>-1</v>
      </c>
      <c r="E903">
        <v>2</v>
      </c>
    </row>
    <row r="904" spans="1:5" x14ac:dyDescent="0.2">
      <c r="A904" t="s">
        <v>1740</v>
      </c>
      <c r="B904" t="s">
        <v>2454</v>
      </c>
      <c r="C904" t="s">
        <v>2453</v>
      </c>
      <c r="D904">
        <v>-1</v>
      </c>
      <c r="E904">
        <v>2</v>
      </c>
    </row>
    <row r="905" spans="1:5" x14ac:dyDescent="0.2">
      <c r="A905" t="s">
        <v>1440</v>
      </c>
      <c r="B905" t="s">
        <v>2454</v>
      </c>
      <c r="C905" t="s">
        <v>2453</v>
      </c>
      <c r="D905">
        <v>-1</v>
      </c>
      <c r="E905">
        <v>2</v>
      </c>
    </row>
    <row r="906" spans="1:5" x14ac:dyDescent="0.2">
      <c r="A906" t="s">
        <v>40</v>
      </c>
      <c r="B906" t="s">
        <v>2454</v>
      </c>
      <c r="C906" t="s">
        <v>2453</v>
      </c>
      <c r="D906">
        <v>-1</v>
      </c>
      <c r="E906">
        <v>2</v>
      </c>
    </row>
    <row r="907" spans="1:5" x14ac:dyDescent="0.2">
      <c r="A907" t="s">
        <v>547</v>
      </c>
      <c r="B907" t="s">
        <v>2454</v>
      </c>
      <c r="C907" t="s">
        <v>2453</v>
      </c>
      <c r="D907">
        <v>-1</v>
      </c>
      <c r="E907">
        <v>2</v>
      </c>
    </row>
    <row r="908" spans="1:5" x14ac:dyDescent="0.2">
      <c r="A908" t="s">
        <v>2332</v>
      </c>
      <c r="B908" t="s">
        <v>2454</v>
      </c>
      <c r="C908" t="s">
        <v>2453</v>
      </c>
      <c r="D908">
        <v>-1</v>
      </c>
      <c r="E908">
        <v>2</v>
      </c>
    </row>
    <row r="909" spans="1:5" x14ac:dyDescent="0.2">
      <c r="A909" t="s">
        <v>1070</v>
      </c>
      <c r="B909" t="s">
        <v>2454</v>
      </c>
      <c r="C909" t="s">
        <v>2455</v>
      </c>
      <c r="D909">
        <v>1</v>
      </c>
      <c r="E909">
        <v>2</v>
      </c>
    </row>
    <row r="910" spans="1:5" x14ac:dyDescent="0.2">
      <c r="A910" t="s">
        <v>1210</v>
      </c>
      <c r="B910" t="s">
        <v>2454</v>
      </c>
      <c r="C910" t="s">
        <v>2453</v>
      </c>
      <c r="D910">
        <v>-1</v>
      </c>
      <c r="E910">
        <v>2</v>
      </c>
    </row>
    <row r="911" spans="1:5" x14ac:dyDescent="0.2">
      <c r="A911" t="s">
        <v>2186</v>
      </c>
      <c r="B911" t="s">
        <v>2454</v>
      </c>
      <c r="C911" t="s">
        <v>2453</v>
      </c>
      <c r="D911">
        <v>-1</v>
      </c>
      <c r="E911">
        <v>2</v>
      </c>
    </row>
    <row r="912" spans="1:5" x14ac:dyDescent="0.2">
      <c r="A912" t="s">
        <v>525</v>
      </c>
      <c r="B912" t="s">
        <v>2454</v>
      </c>
      <c r="C912" t="s">
        <v>2455</v>
      </c>
      <c r="D912">
        <v>1</v>
      </c>
      <c r="E912">
        <v>2</v>
      </c>
    </row>
    <row r="913" spans="1:5" x14ac:dyDescent="0.2">
      <c r="A913" t="s">
        <v>2117</v>
      </c>
      <c r="B913" t="s">
        <v>2454</v>
      </c>
      <c r="C913" t="s">
        <v>2453</v>
      </c>
      <c r="D913">
        <v>-1</v>
      </c>
      <c r="E913">
        <v>2</v>
      </c>
    </row>
    <row r="914" spans="1:5" x14ac:dyDescent="0.2">
      <c r="A914" t="s">
        <v>2395</v>
      </c>
      <c r="B914" t="s">
        <v>2454</v>
      </c>
      <c r="C914" t="s">
        <v>2453</v>
      </c>
      <c r="D914">
        <v>-1</v>
      </c>
      <c r="E914">
        <v>2</v>
      </c>
    </row>
    <row r="915" spans="1:5" x14ac:dyDescent="0.2">
      <c r="A915" t="s">
        <v>440</v>
      </c>
      <c r="B915" t="s">
        <v>2454</v>
      </c>
      <c r="C915" t="s">
        <v>2453</v>
      </c>
      <c r="D915">
        <v>-1</v>
      </c>
      <c r="E915">
        <v>2</v>
      </c>
    </row>
    <row r="916" spans="1:5" x14ac:dyDescent="0.2">
      <c r="A916" t="s">
        <v>1309</v>
      </c>
      <c r="B916" t="s">
        <v>2454</v>
      </c>
      <c r="C916" t="s">
        <v>2453</v>
      </c>
      <c r="D916">
        <v>-1</v>
      </c>
      <c r="E916">
        <v>2</v>
      </c>
    </row>
    <row r="917" spans="1:5" x14ac:dyDescent="0.2">
      <c r="A917" t="s">
        <v>1114</v>
      </c>
      <c r="B917" t="s">
        <v>2454</v>
      </c>
      <c r="C917" t="s">
        <v>2453</v>
      </c>
      <c r="D917">
        <v>-1</v>
      </c>
      <c r="E917">
        <v>2</v>
      </c>
    </row>
    <row r="918" spans="1:5" x14ac:dyDescent="0.2">
      <c r="A918" t="s">
        <v>1002</v>
      </c>
      <c r="B918" t="s">
        <v>2454</v>
      </c>
      <c r="C918" t="s">
        <v>2453</v>
      </c>
      <c r="D918">
        <v>-1</v>
      </c>
      <c r="E918">
        <v>2</v>
      </c>
    </row>
    <row r="919" spans="1:5" x14ac:dyDescent="0.2">
      <c r="A919" t="s">
        <v>343</v>
      </c>
      <c r="B919" t="s">
        <v>2454</v>
      </c>
      <c r="C919" t="s">
        <v>2453</v>
      </c>
      <c r="D919">
        <v>-1</v>
      </c>
      <c r="E919">
        <v>2</v>
      </c>
    </row>
    <row r="920" spans="1:5" x14ac:dyDescent="0.2">
      <c r="A920" t="s">
        <v>1436</v>
      </c>
      <c r="B920" t="s">
        <v>2454</v>
      </c>
      <c r="C920" t="s">
        <v>2453</v>
      </c>
      <c r="D920">
        <v>-1</v>
      </c>
      <c r="E920">
        <v>2</v>
      </c>
    </row>
    <row r="921" spans="1:5" x14ac:dyDescent="0.2">
      <c r="A921" t="s">
        <v>924</v>
      </c>
      <c r="B921" t="s">
        <v>2454</v>
      </c>
      <c r="C921" t="s">
        <v>2453</v>
      </c>
      <c r="D921">
        <v>-1</v>
      </c>
      <c r="E921">
        <v>2</v>
      </c>
    </row>
    <row r="922" spans="1:5" x14ac:dyDescent="0.2">
      <c r="A922" t="s">
        <v>537</v>
      </c>
      <c r="B922" t="s">
        <v>2454</v>
      </c>
      <c r="C922" t="s">
        <v>2453</v>
      </c>
      <c r="D922">
        <v>-1</v>
      </c>
      <c r="E922">
        <v>2</v>
      </c>
    </row>
    <row r="923" spans="1:5" x14ac:dyDescent="0.2">
      <c r="A923" t="s">
        <v>2089</v>
      </c>
      <c r="B923" t="s">
        <v>2454</v>
      </c>
      <c r="C923" t="s">
        <v>2453</v>
      </c>
      <c r="D923">
        <v>-1</v>
      </c>
      <c r="E923">
        <v>2</v>
      </c>
    </row>
    <row r="924" spans="1:5" x14ac:dyDescent="0.2">
      <c r="A924" t="s">
        <v>1405</v>
      </c>
      <c r="B924" t="s">
        <v>2454</v>
      </c>
      <c r="C924" t="s">
        <v>2453</v>
      </c>
      <c r="D924">
        <v>-1</v>
      </c>
      <c r="E924">
        <v>2</v>
      </c>
    </row>
    <row r="925" spans="1:5" x14ac:dyDescent="0.2">
      <c r="A925" t="s">
        <v>808</v>
      </c>
      <c r="B925" t="s">
        <v>2454</v>
      </c>
      <c r="C925" t="s">
        <v>2453</v>
      </c>
      <c r="D925">
        <v>-1</v>
      </c>
      <c r="E925">
        <v>2</v>
      </c>
    </row>
    <row r="926" spans="1:5" x14ac:dyDescent="0.2">
      <c r="A926" t="s">
        <v>1411</v>
      </c>
      <c r="B926" t="s">
        <v>2454</v>
      </c>
      <c r="C926" t="s">
        <v>2453</v>
      </c>
      <c r="D926">
        <v>-1</v>
      </c>
      <c r="E926">
        <v>2</v>
      </c>
    </row>
    <row r="927" spans="1:5" x14ac:dyDescent="0.2">
      <c r="A927" t="s">
        <v>488</v>
      </c>
      <c r="B927" t="s">
        <v>2454</v>
      </c>
      <c r="C927" t="s">
        <v>2453</v>
      </c>
      <c r="D927">
        <v>-1</v>
      </c>
      <c r="E927">
        <v>2</v>
      </c>
    </row>
    <row r="928" spans="1:5" x14ac:dyDescent="0.2">
      <c r="A928" t="s">
        <v>1680</v>
      </c>
      <c r="B928" t="s">
        <v>2454</v>
      </c>
      <c r="C928" t="s">
        <v>2453</v>
      </c>
      <c r="D928">
        <v>-1</v>
      </c>
      <c r="E928">
        <v>2</v>
      </c>
    </row>
    <row r="929" spans="1:5" x14ac:dyDescent="0.2">
      <c r="A929" t="s">
        <v>2038</v>
      </c>
      <c r="B929" t="s">
        <v>2454</v>
      </c>
      <c r="C929" t="s">
        <v>2453</v>
      </c>
      <c r="D929">
        <v>-1</v>
      </c>
      <c r="E929">
        <v>2</v>
      </c>
    </row>
    <row r="930" spans="1:5" x14ac:dyDescent="0.2">
      <c r="A930" t="s">
        <v>1491</v>
      </c>
      <c r="B930" t="s">
        <v>2454</v>
      </c>
      <c r="C930" t="s">
        <v>2453</v>
      </c>
      <c r="D930">
        <v>-1</v>
      </c>
      <c r="E930">
        <v>2</v>
      </c>
    </row>
    <row r="931" spans="1:5" x14ac:dyDescent="0.2">
      <c r="A931" t="s">
        <v>29</v>
      </c>
      <c r="B931" t="s">
        <v>2454</v>
      </c>
      <c r="C931" t="s">
        <v>2453</v>
      </c>
      <c r="D931">
        <v>-1</v>
      </c>
      <c r="E931">
        <v>2</v>
      </c>
    </row>
    <row r="932" spans="1:5" x14ac:dyDescent="0.2">
      <c r="A932" t="s">
        <v>1327</v>
      </c>
      <c r="B932" t="s">
        <v>2454</v>
      </c>
      <c r="C932" t="s">
        <v>2453</v>
      </c>
      <c r="D932">
        <v>-1</v>
      </c>
      <c r="E932">
        <v>2</v>
      </c>
    </row>
    <row r="933" spans="1:5" x14ac:dyDescent="0.2">
      <c r="A933" t="s">
        <v>1517</v>
      </c>
      <c r="B933" t="s">
        <v>2454</v>
      </c>
      <c r="C933" t="s">
        <v>2453</v>
      </c>
      <c r="D933">
        <v>-1</v>
      </c>
      <c r="E933">
        <v>2</v>
      </c>
    </row>
    <row r="934" spans="1:5" x14ac:dyDescent="0.2">
      <c r="A934" t="s">
        <v>56</v>
      </c>
      <c r="B934" t="s">
        <v>2454</v>
      </c>
      <c r="C934" t="s">
        <v>2453</v>
      </c>
      <c r="D934">
        <v>-1</v>
      </c>
      <c r="E934">
        <v>2</v>
      </c>
    </row>
    <row r="935" spans="1:5" x14ac:dyDescent="0.2">
      <c r="A935" t="s">
        <v>1542</v>
      </c>
      <c r="B935" t="s">
        <v>2454</v>
      </c>
      <c r="C935" t="s">
        <v>2453</v>
      </c>
      <c r="D935">
        <v>-1</v>
      </c>
      <c r="E935">
        <v>2</v>
      </c>
    </row>
    <row r="936" spans="1:5" x14ac:dyDescent="0.2">
      <c r="A936" t="s">
        <v>2009</v>
      </c>
      <c r="B936" t="s">
        <v>2454</v>
      </c>
      <c r="C936" t="s">
        <v>2453</v>
      </c>
      <c r="D936">
        <v>-1</v>
      </c>
      <c r="E936">
        <v>2</v>
      </c>
    </row>
    <row r="937" spans="1:5" x14ac:dyDescent="0.2">
      <c r="A937" t="s">
        <v>1532</v>
      </c>
      <c r="B937" t="s">
        <v>2454</v>
      </c>
      <c r="C937" t="s">
        <v>2453</v>
      </c>
      <c r="D937">
        <v>-1</v>
      </c>
      <c r="E937">
        <v>2</v>
      </c>
    </row>
    <row r="938" spans="1:5" x14ac:dyDescent="0.2">
      <c r="A938" t="s">
        <v>1719</v>
      </c>
      <c r="B938" t="s">
        <v>2454</v>
      </c>
      <c r="C938" t="s">
        <v>2453</v>
      </c>
      <c r="D938">
        <v>-1</v>
      </c>
      <c r="E938">
        <v>2</v>
      </c>
    </row>
    <row r="939" spans="1:5" x14ac:dyDescent="0.2">
      <c r="A939" t="s">
        <v>362</v>
      </c>
      <c r="B939" t="s">
        <v>2454</v>
      </c>
      <c r="C939" t="s">
        <v>2453</v>
      </c>
      <c r="D939">
        <v>-1</v>
      </c>
      <c r="E939">
        <v>2</v>
      </c>
    </row>
    <row r="940" spans="1:5" x14ac:dyDescent="0.2">
      <c r="A940" t="s">
        <v>1618</v>
      </c>
      <c r="B940" t="s">
        <v>2454</v>
      </c>
      <c r="C940" t="s">
        <v>2453</v>
      </c>
      <c r="D940">
        <v>-1</v>
      </c>
      <c r="E940">
        <v>2</v>
      </c>
    </row>
    <row r="941" spans="1:5" x14ac:dyDescent="0.2">
      <c r="A941" t="s">
        <v>700</v>
      </c>
      <c r="B941" t="s">
        <v>2454</v>
      </c>
      <c r="C941" t="s">
        <v>2453</v>
      </c>
      <c r="D941">
        <v>-1</v>
      </c>
      <c r="E941">
        <v>2</v>
      </c>
    </row>
    <row r="942" spans="1:5" x14ac:dyDescent="0.2">
      <c r="A942" t="s">
        <v>804</v>
      </c>
      <c r="B942" t="s">
        <v>2454</v>
      </c>
      <c r="C942" t="s">
        <v>2453</v>
      </c>
      <c r="D942">
        <v>-1</v>
      </c>
      <c r="E942">
        <v>2</v>
      </c>
    </row>
    <row r="943" spans="1:5" x14ac:dyDescent="0.2">
      <c r="A943" t="s">
        <v>1862</v>
      </c>
      <c r="B943" t="s">
        <v>2454</v>
      </c>
      <c r="C943" t="s">
        <v>2453</v>
      </c>
      <c r="D943">
        <v>-1</v>
      </c>
      <c r="E943">
        <v>2</v>
      </c>
    </row>
    <row r="944" spans="1:5" x14ac:dyDescent="0.2">
      <c r="A944" t="s">
        <v>365</v>
      </c>
      <c r="B944" t="s">
        <v>2453</v>
      </c>
      <c r="C944" t="s">
        <v>2454</v>
      </c>
      <c r="D944">
        <v>1</v>
      </c>
      <c r="E944">
        <v>2</v>
      </c>
    </row>
    <row r="945" spans="1:5" x14ac:dyDescent="0.2">
      <c r="A945" t="s">
        <v>549</v>
      </c>
      <c r="B945" t="s">
        <v>2454</v>
      </c>
      <c r="C945" t="s">
        <v>2453</v>
      </c>
      <c r="D945">
        <v>-1</v>
      </c>
      <c r="E945">
        <v>2</v>
      </c>
    </row>
    <row r="946" spans="1:5" x14ac:dyDescent="0.2">
      <c r="A946" t="s">
        <v>112</v>
      </c>
      <c r="B946" t="s">
        <v>2454</v>
      </c>
      <c r="C946" t="s">
        <v>2453</v>
      </c>
      <c r="D946">
        <v>-1</v>
      </c>
      <c r="E946">
        <v>2</v>
      </c>
    </row>
    <row r="947" spans="1:5" x14ac:dyDescent="0.2">
      <c r="A947" t="s">
        <v>414</v>
      </c>
      <c r="B947" t="s">
        <v>2454</v>
      </c>
      <c r="C947" t="s">
        <v>2453</v>
      </c>
      <c r="D947">
        <v>-1</v>
      </c>
      <c r="E947">
        <v>2</v>
      </c>
    </row>
    <row r="948" spans="1:5" x14ac:dyDescent="0.2">
      <c r="A948" t="s">
        <v>1664</v>
      </c>
      <c r="B948" t="s">
        <v>2454</v>
      </c>
      <c r="C948" t="s">
        <v>2455</v>
      </c>
      <c r="D948">
        <v>1</v>
      </c>
      <c r="E948">
        <v>2</v>
      </c>
    </row>
    <row r="949" spans="1:5" x14ac:dyDescent="0.2">
      <c r="A949" t="s">
        <v>1525</v>
      </c>
      <c r="B949" t="s">
        <v>2454</v>
      </c>
      <c r="C949" t="s">
        <v>2453</v>
      </c>
      <c r="D949">
        <v>-1</v>
      </c>
      <c r="E949">
        <v>2</v>
      </c>
    </row>
    <row r="950" spans="1:5" x14ac:dyDescent="0.2">
      <c r="A950" t="s">
        <v>1363</v>
      </c>
      <c r="B950" t="s">
        <v>2454</v>
      </c>
      <c r="C950" t="s">
        <v>2453</v>
      </c>
      <c r="D950">
        <v>-1</v>
      </c>
      <c r="E950">
        <v>2</v>
      </c>
    </row>
    <row r="951" spans="1:5" x14ac:dyDescent="0.2">
      <c r="A951" t="s">
        <v>565</v>
      </c>
      <c r="B951" t="s">
        <v>2454</v>
      </c>
      <c r="C951" t="s">
        <v>2453</v>
      </c>
      <c r="D951">
        <v>-1</v>
      </c>
      <c r="E951">
        <v>2</v>
      </c>
    </row>
    <row r="952" spans="1:5" x14ac:dyDescent="0.2">
      <c r="A952" t="s">
        <v>1903</v>
      </c>
      <c r="B952" t="s">
        <v>2454</v>
      </c>
      <c r="C952" t="s">
        <v>2453</v>
      </c>
      <c r="D952">
        <v>-1</v>
      </c>
      <c r="E952">
        <v>2</v>
      </c>
    </row>
    <row r="953" spans="1:5" x14ac:dyDescent="0.2">
      <c r="A953" t="s">
        <v>1238</v>
      </c>
      <c r="B953" t="s">
        <v>2454</v>
      </c>
      <c r="C953" t="s">
        <v>2453</v>
      </c>
      <c r="D953">
        <v>-1</v>
      </c>
      <c r="E953">
        <v>2</v>
      </c>
    </row>
    <row r="954" spans="1:5" x14ac:dyDescent="0.2">
      <c r="A954" t="s">
        <v>776</v>
      </c>
      <c r="B954" t="s">
        <v>2454</v>
      </c>
      <c r="C954" t="s">
        <v>2453</v>
      </c>
      <c r="D954">
        <v>-1</v>
      </c>
      <c r="E954">
        <v>2</v>
      </c>
    </row>
    <row r="955" spans="1:5" x14ac:dyDescent="0.2">
      <c r="A955" t="s">
        <v>1831</v>
      </c>
      <c r="B955" t="s">
        <v>2454</v>
      </c>
      <c r="C955" t="s">
        <v>2453</v>
      </c>
      <c r="D955">
        <v>-1</v>
      </c>
      <c r="E955">
        <v>2</v>
      </c>
    </row>
    <row r="956" spans="1:5" x14ac:dyDescent="0.2">
      <c r="A956" t="s">
        <v>1492</v>
      </c>
      <c r="B956" t="s">
        <v>2454</v>
      </c>
      <c r="C956" t="s">
        <v>2453</v>
      </c>
      <c r="D956">
        <v>-1</v>
      </c>
      <c r="E956">
        <v>2</v>
      </c>
    </row>
    <row r="957" spans="1:5" x14ac:dyDescent="0.2">
      <c r="A957" t="s">
        <v>2023</v>
      </c>
      <c r="B957" t="s">
        <v>2454</v>
      </c>
      <c r="C957" t="s">
        <v>2453</v>
      </c>
      <c r="D957">
        <v>-1</v>
      </c>
      <c r="E957">
        <v>2</v>
      </c>
    </row>
    <row r="958" spans="1:5" x14ac:dyDescent="0.2">
      <c r="A958" t="s">
        <v>1044</v>
      </c>
      <c r="B958" t="s">
        <v>2453</v>
      </c>
      <c r="C958" t="s">
        <v>2454</v>
      </c>
      <c r="D958">
        <v>1</v>
      </c>
      <c r="E958">
        <v>2</v>
      </c>
    </row>
    <row r="959" spans="1:5" x14ac:dyDescent="0.2">
      <c r="A959" t="s">
        <v>1089</v>
      </c>
      <c r="B959" t="s">
        <v>2453</v>
      </c>
      <c r="C959" t="s">
        <v>2454</v>
      </c>
      <c r="D959">
        <v>1</v>
      </c>
      <c r="E959">
        <v>2</v>
      </c>
    </row>
    <row r="960" spans="1:5" x14ac:dyDescent="0.2">
      <c r="A960" t="s">
        <v>1798</v>
      </c>
      <c r="B960" t="s">
        <v>2454</v>
      </c>
      <c r="C960" t="s">
        <v>2453</v>
      </c>
      <c r="D960">
        <v>-1</v>
      </c>
      <c r="E960">
        <v>2</v>
      </c>
    </row>
    <row r="961" spans="1:5" x14ac:dyDescent="0.2">
      <c r="A961" t="s">
        <v>2313</v>
      </c>
      <c r="B961" t="s">
        <v>2454</v>
      </c>
      <c r="C961" t="s">
        <v>2453</v>
      </c>
      <c r="D961">
        <v>-1</v>
      </c>
      <c r="E961">
        <v>2</v>
      </c>
    </row>
    <row r="962" spans="1:5" x14ac:dyDescent="0.2">
      <c r="A962" t="s">
        <v>1896</v>
      </c>
      <c r="B962" t="s">
        <v>2454</v>
      </c>
      <c r="C962" t="s">
        <v>2453</v>
      </c>
      <c r="D962">
        <v>-1</v>
      </c>
      <c r="E962">
        <v>2</v>
      </c>
    </row>
    <row r="963" spans="1:5" x14ac:dyDescent="0.2">
      <c r="A963" t="s">
        <v>2131</v>
      </c>
      <c r="B963" t="s">
        <v>2454</v>
      </c>
      <c r="C963" t="s">
        <v>2453</v>
      </c>
      <c r="D963">
        <v>-1</v>
      </c>
      <c r="E963">
        <v>2</v>
      </c>
    </row>
    <row r="964" spans="1:5" x14ac:dyDescent="0.2">
      <c r="A964" t="s">
        <v>1087</v>
      </c>
      <c r="B964" t="s">
        <v>2454</v>
      </c>
      <c r="C964" t="s">
        <v>2453</v>
      </c>
      <c r="D964">
        <v>-1</v>
      </c>
      <c r="E964">
        <v>2</v>
      </c>
    </row>
    <row r="965" spans="1:5" x14ac:dyDescent="0.2">
      <c r="A965" t="s">
        <v>1945</v>
      </c>
      <c r="B965" t="s">
        <v>2454</v>
      </c>
      <c r="C965" t="s">
        <v>2455</v>
      </c>
      <c r="D965">
        <v>1</v>
      </c>
      <c r="E965">
        <v>2</v>
      </c>
    </row>
    <row r="966" spans="1:5" x14ac:dyDescent="0.2">
      <c r="A966" t="s">
        <v>2410</v>
      </c>
      <c r="B966" t="s">
        <v>2454</v>
      </c>
      <c r="C966" t="s">
        <v>2453</v>
      </c>
      <c r="D966">
        <v>-1</v>
      </c>
      <c r="E966">
        <v>2</v>
      </c>
    </row>
    <row r="967" spans="1:5" x14ac:dyDescent="0.2">
      <c r="A967" t="s">
        <v>2125</v>
      </c>
      <c r="B967" t="s">
        <v>2454</v>
      </c>
      <c r="C967" t="s">
        <v>2453</v>
      </c>
      <c r="D967">
        <v>-1</v>
      </c>
      <c r="E967">
        <v>2</v>
      </c>
    </row>
    <row r="968" spans="1:5" x14ac:dyDescent="0.2">
      <c r="A968" t="s">
        <v>1778</v>
      </c>
      <c r="B968" t="s">
        <v>2454</v>
      </c>
      <c r="C968" t="s">
        <v>2453</v>
      </c>
      <c r="D968">
        <v>-1</v>
      </c>
      <c r="E968">
        <v>2</v>
      </c>
    </row>
    <row r="969" spans="1:5" x14ac:dyDescent="0.2">
      <c r="A969" t="s">
        <v>1645</v>
      </c>
      <c r="B969" t="s">
        <v>2454</v>
      </c>
      <c r="C969" t="s">
        <v>2453</v>
      </c>
      <c r="D969">
        <v>-1</v>
      </c>
      <c r="E969">
        <v>2</v>
      </c>
    </row>
    <row r="970" spans="1:5" x14ac:dyDescent="0.2">
      <c r="A970" t="s">
        <v>406</v>
      </c>
      <c r="B970" t="s">
        <v>2454</v>
      </c>
      <c r="C970" t="s">
        <v>2455</v>
      </c>
      <c r="D970">
        <v>1</v>
      </c>
      <c r="E970">
        <v>2</v>
      </c>
    </row>
    <row r="971" spans="1:5" x14ac:dyDescent="0.2">
      <c r="A971" t="s">
        <v>879</v>
      </c>
      <c r="B971" t="s">
        <v>2454</v>
      </c>
      <c r="C971" t="s">
        <v>2453</v>
      </c>
      <c r="D971">
        <v>-1</v>
      </c>
      <c r="E971">
        <v>2</v>
      </c>
    </row>
    <row r="972" spans="1:5" x14ac:dyDescent="0.2">
      <c r="A972" t="s">
        <v>1729</v>
      </c>
      <c r="B972" t="s">
        <v>2454</v>
      </c>
      <c r="C972" t="s">
        <v>2453</v>
      </c>
      <c r="D972">
        <v>-1</v>
      </c>
      <c r="E972">
        <v>2</v>
      </c>
    </row>
    <row r="973" spans="1:5" x14ac:dyDescent="0.2">
      <c r="A973" t="s">
        <v>822</v>
      </c>
      <c r="B973" t="s">
        <v>2454</v>
      </c>
      <c r="C973" t="s">
        <v>2453</v>
      </c>
      <c r="D973">
        <v>-1</v>
      </c>
      <c r="E973">
        <v>2</v>
      </c>
    </row>
    <row r="974" spans="1:5" x14ac:dyDescent="0.2">
      <c r="A974" t="s">
        <v>2172</v>
      </c>
      <c r="B974" t="s">
        <v>2454</v>
      </c>
      <c r="C974" t="s">
        <v>2453</v>
      </c>
      <c r="D974">
        <v>-1</v>
      </c>
      <c r="E974">
        <v>2</v>
      </c>
    </row>
    <row r="975" spans="1:5" x14ac:dyDescent="0.2">
      <c r="A975" t="s">
        <v>951</v>
      </c>
      <c r="B975" t="s">
        <v>2454</v>
      </c>
      <c r="C975" t="s">
        <v>2455</v>
      </c>
      <c r="D975">
        <v>1</v>
      </c>
      <c r="E975">
        <v>2</v>
      </c>
    </row>
    <row r="976" spans="1:5" x14ac:dyDescent="0.2">
      <c r="A976" t="s">
        <v>1118</v>
      </c>
      <c r="B976" t="s">
        <v>2454</v>
      </c>
      <c r="C976" t="s">
        <v>2455</v>
      </c>
      <c r="D976">
        <v>1</v>
      </c>
      <c r="E976">
        <v>2</v>
      </c>
    </row>
    <row r="977" spans="1:5" x14ac:dyDescent="0.2">
      <c r="A977" t="s">
        <v>2326</v>
      </c>
      <c r="B977" t="s">
        <v>2454</v>
      </c>
      <c r="C977" t="s">
        <v>2453</v>
      </c>
      <c r="D977">
        <v>-1</v>
      </c>
      <c r="E977">
        <v>2</v>
      </c>
    </row>
    <row r="978" spans="1:5" x14ac:dyDescent="0.2">
      <c r="A978" t="s">
        <v>1685</v>
      </c>
      <c r="B978" t="s">
        <v>2454</v>
      </c>
      <c r="C978" t="s">
        <v>2453</v>
      </c>
      <c r="D978">
        <v>-1</v>
      </c>
      <c r="E978">
        <v>2</v>
      </c>
    </row>
    <row r="979" spans="1:5" x14ac:dyDescent="0.2">
      <c r="A979" t="s">
        <v>1947</v>
      </c>
      <c r="B979" t="s">
        <v>2454</v>
      </c>
      <c r="C979" t="s">
        <v>2453</v>
      </c>
      <c r="D979">
        <v>-1</v>
      </c>
      <c r="E979">
        <v>2</v>
      </c>
    </row>
    <row r="980" spans="1:5" x14ac:dyDescent="0.2">
      <c r="A980" t="s">
        <v>1818</v>
      </c>
      <c r="B980" t="s">
        <v>2454</v>
      </c>
      <c r="C980" t="s">
        <v>2453</v>
      </c>
      <c r="D980">
        <v>-1</v>
      </c>
      <c r="E980">
        <v>2</v>
      </c>
    </row>
    <row r="981" spans="1:5" x14ac:dyDescent="0.2">
      <c r="A981" t="s">
        <v>1400</v>
      </c>
      <c r="B981" t="s">
        <v>2454</v>
      </c>
      <c r="C981" t="s">
        <v>2453</v>
      </c>
      <c r="D981">
        <v>-1</v>
      </c>
      <c r="E981">
        <v>2</v>
      </c>
    </row>
    <row r="982" spans="1:5" x14ac:dyDescent="0.2">
      <c r="A982" t="s">
        <v>205</v>
      </c>
      <c r="B982" t="s">
        <v>2454</v>
      </c>
      <c r="C982" t="s">
        <v>2453</v>
      </c>
      <c r="D982">
        <v>-1</v>
      </c>
      <c r="E982">
        <v>2</v>
      </c>
    </row>
    <row r="983" spans="1:5" x14ac:dyDescent="0.2">
      <c r="A983" t="s">
        <v>409</v>
      </c>
      <c r="B983" t="s">
        <v>2454</v>
      </c>
      <c r="C983" t="s">
        <v>2453</v>
      </c>
      <c r="D983">
        <v>-1</v>
      </c>
      <c r="E983">
        <v>2</v>
      </c>
    </row>
    <row r="984" spans="1:5" x14ac:dyDescent="0.2">
      <c r="A984" t="s">
        <v>1898</v>
      </c>
      <c r="B984" t="s">
        <v>2454</v>
      </c>
      <c r="C984" t="s">
        <v>2453</v>
      </c>
      <c r="D984">
        <v>-1</v>
      </c>
      <c r="E984">
        <v>2</v>
      </c>
    </row>
    <row r="985" spans="1:5" x14ac:dyDescent="0.2">
      <c r="A985" t="s">
        <v>1755</v>
      </c>
      <c r="B985" t="s">
        <v>2454</v>
      </c>
      <c r="C985" t="s">
        <v>2453</v>
      </c>
      <c r="D985">
        <v>-1</v>
      </c>
      <c r="E985">
        <v>2</v>
      </c>
    </row>
    <row r="986" spans="1:5" x14ac:dyDescent="0.2">
      <c r="A986" t="s">
        <v>696</v>
      </c>
      <c r="B986" t="s">
        <v>2454</v>
      </c>
      <c r="C986" t="s">
        <v>2455</v>
      </c>
      <c r="D986">
        <v>1</v>
      </c>
      <c r="E986">
        <v>2</v>
      </c>
    </row>
    <row r="987" spans="1:5" x14ac:dyDescent="0.2">
      <c r="A987" t="s">
        <v>1164</v>
      </c>
      <c r="B987" t="s">
        <v>2454</v>
      </c>
      <c r="C987" t="s">
        <v>2453</v>
      </c>
      <c r="D987">
        <v>-1</v>
      </c>
      <c r="E987">
        <v>2</v>
      </c>
    </row>
    <row r="988" spans="1:5" x14ac:dyDescent="0.2">
      <c r="A988" t="s">
        <v>1284</v>
      </c>
      <c r="B988" t="s">
        <v>2454</v>
      </c>
      <c r="C988" t="s">
        <v>2453</v>
      </c>
      <c r="D988">
        <v>-1</v>
      </c>
      <c r="E988">
        <v>2</v>
      </c>
    </row>
    <row r="989" spans="1:5" x14ac:dyDescent="0.2">
      <c r="A989" t="s">
        <v>812</v>
      </c>
      <c r="B989" t="s">
        <v>2454</v>
      </c>
      <c r="C989" t="s">
        <v>2453</v>
      </c>
      <c r="D989">
        <v>-1</v>
      </c>
      <c r="E989">
        <v>2</v>
      </c>
    </row>
    <row r="990" spans="1:5" x14ac:dyDescent="0.2">
      <c r="A990" t="s">
        <v>1827</v>
      </c>
      <c r="B990" t="s">
        <v>2454</v>
      </c>
      <c r="C990" t="s">
        <v>2453</v>
      </c>
      <c r="D990">
        <v>-1</v>
      </c>
      <c r="E990">
        <v>2</v>
      </c>
    </row>
    <row r="991" spans="1:5" x14ac:dyDescent="0.2">
      <c r="A991" t="s">
        <v>603</v>
      </c>
      <c r="B991" t="s">
        <v>2454</v>
      </c>
      <c r="C991" t="s">
        <v>2453</v>
      </c>
      <c r="D991">
        <v>-1</v>
      </c>
      <c r="E991">
        <v>2</v>
      </c>
    </row>
    <row r="992" spans="1:5" x14ac:dyDescent="0.2">
      <c r="A992" t="s">
        <v>1008</v>
      </c>
      <c r="B992" t="s">
        <v>2454</v>
      </c>
      <c r="C992" t="s">
        <v>2453</v>
      </c>
      <c r="D992">
        <v>-1</v>
      </c>
      <c r="E992">
        <v>2</v>
      </c>
    </row>
    <row r="993" spans="1:5" x14ac:dyDescent="0.2">
      <c r="A993" t="s">
        <v>904</v>
      </c>
      <c r="B993" t="s">
        <v>2454</v>
      </c>
      <c r="C993" t="s">
        <v>2453</v>
      </c>
      <c r="D993">
        <v>-1</v>
      </c>
      <c r="E993">
        <v>2</v>
      </c>
    </row>
    <row r="994" spans="1:5" x14ac:dyDescent="0.2">
      <c r="A994" t="s">
        <v>1871</v>
      </c>
      <c r="B994" t="s">
        <v>2454</v>
      </c>
      <c r="C994" t="s">
        <v>2453</v>
      </c>
      <c r="D994">
        <v>-1</v>
      </c>
      <c r="E994">
        <v>2</v>
      </c>
    </row>
    <row r="995" spans="1:5" x14ac:dyDescent="0.2">
      <c r="A995" t="s">
        <v>992</v>
      </c>
      <c r="B995" t="s">
        <v>2454</v>
      </c>
      <c r="C995" t="s">
        <v>2455</v>
      </c>
      <c r="D995">
        <v>1</v>
      </c>
      <c r="E995">
        <v>2</v>
      </c>
    </row>
    <row r="996" spans="1:5" x14ac:dyDescent="0.2">
      <c r="A996" t="s">
        <v>2138</v>
      </c>
      <c r="B996" t="s">
        <v>2454</v>
      </c>
      <c r="C996" t="s">
        <v>2453</v>
      </c>
      <c r="D996">
        <v>-1</v>
      </c>
      <c r="E996">
        <v>2</v>
      </c>
    </row>
    <row r="997" spans="1:5" x14ac:dyDescent="0.2">
      <c r="A997" t="s">
        <v>2199</v>
      </c>
      <c r="B997" t="s">
        <v>2454</v>
      </c>
      <c r="C997" t="s">
        <v>2453</v>
      </c>
      <c r="D997">
        <v>-1</v>
      </c>
      <c r="E997">
        <v>2</v>
      </c>
    </row>
    <row r="998" spans="1:5" x14ac:dyDescent="0.2">
      <c r="A998" t="s">
        <v>1266</v>
      </c>
      <c r="B998" t="s">
        <v>2454</v>
      </c>
      <c r="C998" t="s">
        <v>2453</v>
      </c>
      <c r="D998">
        <v>-1</v>
      </c>
      <c r="E998">
        <v>2</v>
      </c>
    </row>
    <row r="999" spans="1:5" x14ac:dyDescent="0.2">
      <c r="A999" t="s">
        <v>2370</v>
      </c>
      <c r="B999" t="s">
        <v>2454</v>
      </c>
      <c r="C999" t="s">
        <v>2453</v>
      </c>
      <c r="D999">
        <v>-1</v>
      </c>
      <c r="E999">
        <v>2</v>
      </c>
    </row>
    <row r="1000" spans="1:5" x14ac:dyDescent="0.2">
      <c r="A1000" t="s">
        <v>979</v>
      </c>
      <c r="B1000" t="s">
        <v>2454</v>
      </c>
      <c r="C1000" t="s">
        <v>2453</v>
      </c>
      <c r="D1000">
        <v>-1</v>
      </c>
      <c r="E1000">
        <v>2</v>
      </c>
    </row>
    <row r="1001" spans="1:5" x14ac:dyDescent="0.2">
      <c r="A1001" t="s">
        <v>2372</v>
      </c>
      <c r="B1001" t="s">
        <v>2454</v>
      </c>
      <c r="C1001" t="s">
        <v>2453</v>
      </c>
      <c r="D1001">
        <v>-1</v>
      </c>
      <c r="E1001">
        <v>2</v>
      </c>
    </row>
    <row r="1002" spans="1:5" x14ac:dyDescent="0.2">
      <c r="A1002" t="s">
        <v>1567</v>
      </c>
      <c r="B1002" t="s">
        <v>2454</v>
      </c>
      <c r="C1002" t="s">
        <v>2455</v>
      </c>
      <c r="D1002">
        <v>1</v>
      </c>
      <c r="E1002">
        <v>2</v>
      </c>
    </row>
    <row r="1003" spans="1:5" x14ac:dyDescent="0.2">
      <c r="A1003" t="s">
        <v>674</v>
      </c>
      <c r="B1003" t="s">
        <v>2454</v>
      </c>
      <c r="C1003" t="s">
        <v>2453</v>
      </c>
      <c r="D1003">
        <v>-1</v>
      </c>
      <c r="E1003">
        <v>2</v>
      </c>
    </row>
    <row r="1004" spans="1:5" x14ac:dyDescent="0.2">
      <c r="A1004" t="s">
        <v>1954</v>
      </c>
      <c r="B1004" t="s">
        <v>2454</v>
      </c>
      <c r="C1004" t="s">
        <v>2455</v>
      </c>
      <c r="D1004">
        <v>1</v>
      </c>
      <c r="E1004">
        <v>2</v>
      </c>
    </row>
    <row r="1005" spans="1:5" x14ac:dyDescent="0.2">
      <c r="A1005" t="s">
        <v>1541</v>
      </c>
      <c r="B1005" t="s">
        <v>2454</v>
      </c>
      <c r="C1005" t="s">
        <v>2453</v>
      </c>
      <c r="D1005">
        <v>-1</v>
      </c>
      <c r="E1005">
        <v>2</v>
      </c>
    </row>
    <row r="1006" spans="1:5" x14ac:dyDescent="0.2">
      <c r="A1006" t="s">
        <v>1125</v>
      </c>
      <c r="B1006" t="s">
        <v>2454</v>
      </c>
      <c r="C1006" t="s">
        <v>2453</v>
      </c>
      <c r="D1006">
        <v>-1</v>
      </c>
      <c r="E1006">
        <v>2</v>
      </c>
    </row>
    <row r="1007" spans="1:5" x14ac:dyDescent="0.2">
      <c r="A1007" t="s">
        <v>775</v>
      </c>
      <c r="B1007" t="s">
        <v>2454</v>
      </c>
      <c r="C1007" t="s">
        <v>2453</v>
      </c>
      <c r="D1007">
        <v>-1</v>
      </c>
      <c r="E1007">
        <v>2</v>
      </c>
    </row>
    <row r="1008" spans="1:5" x14ac:dyDescent="0.2">
      <c r="A1008" t="s">
        <v>1604</v>
      </c>
      <c r="B1008" t="s">
        <v>2454</v>
      </c>
      <c r="C1008" t="s">
        <v>2455</v>
      </c>
      <c r="D1008">
        <v>1</v>
      </c>
      <c r="E1008">
        <v>2</v>
      </c>
    </row>
    <row r="1009" spans="1:5" x14ac:dyDescent="0.2">
      <c r="A1009" t="s">
        <v>1195</v>
      </c>
      <c r="B1009" t="s">
        <v>2454</v>
      </c>
      <c r="C1009" t="s">
        <v>2453</v>
      </c>
      <c r="D1009">
        <v>-1</v>
      </c>
      <c r="E1009">
        <v>2</v>
      </c>
    </row>
    <row r="1010" spans="1:5" x14ac:dyDescent="0.2">
      <c r="A1010" t="s">
        <v>1548</v>
      </c>
      <c r="B1010" t="s">
        <v>2454</v>
      </c>
      <c r="C1010" t="s">
        <v>2453</v>
      </c>
      <c r="D1010">
        <v>-1</v>
      </c>
      <c r="E1010">
        <v>2</v>
      </c>
    </row>
    <row r="1011" spans="1:5" x14ac:dyDescent="0.2">
      <c r="A1011" t="s">
        <v>708</v>
      </c>
      <c r="B1011" t="s">
        <v>2454</v>
      </c>
      <c r="C1011" t="s">
        <v>2453</v>
      </c>
      <c r="D1011">
        <v>-1</v>
      </c>
      <c r="E1011">
        <v>2</v>
      </c>
    </row>
    <row r="1012" spans="1:5" x14ac:dyDescent="0.2">
      <c r="A1012" t="s">
        <v>660</v>
      </c>
      <c r="B1012" t="s">
        <v>2454</v>
      </c>
      <c r="C1012" t="s">
        <v>2453</v>
      </c>
      <c r="D1012">
        <v>-1</v>
      </c>
      <c r="E1012">
        <v>2</v>
      </c>
    </row>
    <row r="1013" spans="1:5" x14ac:dyDescent="0.2">
      <c r="A1013" t="s">
        <v>1211</v>
      </c>
      <c r="B1013" t="s">
        <v>2454</v>
      </c>
      <c r="C1013" t="s">
        <v>2453</v>
      </c>
      <c r="D1013">
        <v>-1</v>
      </c>
      <c r="E1013">
        <v>2</v>
      </c>
    </row>
    <row r="1014" spans="1:5" x14ac:dyDescent="0.2">
      <c r="A1014" t="s">
        <v>636</v>
      </c>
      <c r="B1014" t="s">
        <v>2454</v>
      </c>
      <c r="C1014" t="s">
        <v>2453</v>
      </c>
      <c r="D1014">
        <v>-1</v>
      </c>
      <c r="E1014">
        <v>2</v>
      </c>
    </row>
    <row r="1015" spans="1:5" x14ac:dyDescent="0.2">
      <c r="A1015" t="s">
        <v>2273</v>
      </c>
      <c r="B1015" t="s">
        <v>2454</v>
      </c>
      <c r="C1015" t="s">
        <v>2453</v>
      </c>
      <c r="D1015">
        <v>-1</v>
      </c>
      <c r="E1015">
        <v>2</v>
      </c>
    </row>
    <row r="1016" spans="1:5" x14ac:dyDescent="0.2">
      <c r="A1016" t="s">
        <v>344</v>
      </c>
      <c r="B1016" t="s">
        <v>2454</v>
      </c>
      <c r="C1016" t="s">
        <v>2455</v>
      </c>
      <c r="D1016">
        <v>1</v>
      </c>
      <c r="E1016">
        <v>2</v>
      </c>
    </row>
    <row r="1017" spans="1:5" x14ac:dyDescent="0.2">
      <c r="A1017" t="s">
        <v>1646</v>
      </c>
      <c r="B1017" t="s">
        <v>2454</v>
      </c>
      <c r="C1017" t="s">
        <v>2453</v>
      </c>
      <c r="D1017">
        <v>-1</v>
      </c>
      <c r="E1017">
        <v>2</v>
      </c>
    </row>
    <row r="1018" spans="1:5" x14ac:dyDescent="0.2">
      <c r="A1018" t="s">
        <v>2065</v>
      </c>
      <c r="B1018" t="s">
        <v>2454</v>
      </c>
      <c r="C1018" t="s">
        <v>2453</v>
      </c>
      <c r="D1018">
        <v>-1</v>
      </c>
      <c r="E1018">
        <v>2</v>
      </c>
    </row>
    <row r="1019" spans="1:5" x14ac:dyDescent="0.2">
      <c r="A1019" t="s">
        <v>1100</v>
      </c>
      <c r="B1019" t="s">
        <v>2454</v>
      </c>
      <c r="C1019" t="s">
        <v>2455</v>
      </c>
      <c r="D1019">
        <v>1</v>
      </c>
      <c r="E1019">
        <v>2</v>
      </c>
    </row>
    <row r="1020" spans="1:5" x14ac:dyDescent="0.2">
      <c r="A1020" t="s">
        <v>2347</v>
      </c>
      <c r="B1020" t="s">
        <v>2454</v>
      </c>
      <c r="C1020" t="s">
        <v>2453</v>
      </c>
      <c r="D1020">
        <v>-1</v>
      </c>
      <c r="E1020">
        <v>2</v>
      </c>
    </row>
    <row r="1021" spans="1:5" x14ac:dyDescent="0.2">
      <c r="A1021" t="s">
        <v>1762</v>
      </c>
      <c r="B1021" t="s">
        <v>2454</v>
      </c>
      <c r="C1021" t="s">
        <v>2453</v>
      </c>
      <c r="D1021">
        <v>-1</v>
      </c>
      <c r="E1021">
        <v>2</v>
      </c>
    </row>
    <row r="1022" spans="1:5" x14ac:dyDescent="0.2">
      <c r="A1022" t="s">
        <v>2099</v>
      </c>
      <c r="B1022" t="s">
        <v>2453</v>
      </c>
      <c r="C1022" t="s">
        <v>2454</v>
      </c>
      <c r="D1022">
        <v>1</v>
      </c>
      <c r="E1022">
        <v>2</v>
      </c>
    </row>
    <row r="1023" spans="1:5" x14ac:dyDescent="0.2">
      <c r="A1023" t="s">
        <v>1117</v>
      </c>
      <c r="B1023" t="s">
        <v>2454</v>
      </c>
      <c r="C1023" t="s">
        <v>2453</v>
      </c>
      <c r="D1023">
        <v>-1</v>
      </c>
      <c r="E1023">
        <v>2</v>
      </c>
    </row>
    <row r="1024" spans="1:5" x14ac:dyDescent="0.2">
      <c r="A1024" t="s">
        <v>1144</v>
      </c>
      <c r="B1024" t="s">
        <v>2454</v>
      </c>
      <c r="C1024" t="s">
        <v>2453</v>
      </c>
      <c r="D1024">
        <v>-1</v>
      </c>
      <c r="E1024">
        <v>2</v>
      </c>
    </row>
    <row r="1025" spans="1:5" x14ac:dyDescent="0.2">
      <c r="A1025" t="s">
        <v>867</v>
      </c>
      <c r="B1025" t="s">
        <v>2454</v>
      </c>
      <c r="C1025" t="s">
        <v>2453</v>
      </c>
      <c r="D1025">
        <v>-1</v>
      </c>
      <c r="E1025">
        <v>2</v>
      </c>
    </row>
    <row r="1026" spans="1:5" x14ac:dyDescent="0.2">
      <c r="A1026" t="s">
        <v>211</v>
      </c>
      <c r="B1026" t="s">
        <v>2454</v>
      </c>
      <c r="C1026" t="s">
        <v>2455</v>
      </c>
      <c r="D1026">
        <v>1</v>
      </c>
      <c r="E1026">
        <v>2</v>
      </c>
    </row>
    <row r="1027" spans="1:5" x14ac:dyDescent="0.2">
      <c r="A1027" t="s">
        <v>2469</v>
      </c>
      <c r="B1027" t="s">
        <v>2454</v>
      </c>
      <c r="C1027" t="s">
        <v>2453</v>
      </c>
      <c r="D1027">
        <v>-1</v>
      </c>
      <c r="E1027">
        <v>2</v>
      </c>
    </row>
    <row r="1028" spans="1:5" x14ac:dyDescent="0.2">
      <c r="A1028" t="s">
        <v>526</v>
      </c>
      <c r="B1028" t="s">
        <v>2454</v>
      </c>
      <c r="C1028" t="s">
        <v>2453</v>
      </c>
      <c r="D1028">
        <v>-1</v>
      </c>
      <c r="E1028">
        <v>2</v>
      </c>
    </row>
    <row r="1029" spans="1:5" x14ac:dyDescent="0.2">
      <c r="A1029" t="s">
        <v>1900</v>
      </c>
      <c r="B1029" t="s">
        <v>2454</v>
      </c>
      <c r="C1029" t="s">
        <v>2453</v>
      </c>
      <c r="D1029">
        <v>-1</v>
      </c>
      <c r="E1029">
        <v>2</v>
      </c>
    </row>
    <row r="1030" spans="1:5" x14ac:dyDescent="0.2">
      <c r="A1030" t="s">
        <v>1691</v>
      </c>
      <c r="B1030" t="s">
        <v>2454</v>
      </c>
      <c r="C1030" t="s">
        <v>2453</v>
      </c>
      <c r="D1030">
        <v>-1</v>
      </c>
      <c r="E1030">
        <v>2</v>
      </c>
    </row>
    <row r="1031" spans="1:5" x14ac:dyDescent="0.2">
      <c r="A1031" t="s">
        <v>1343</v>
      </c>
      <c r="B1031" t="s">
        <v>2454</v>
      </c>
      <c r="C1031" t="s">
        <v>2453</v>
      </c>
      <c r="D1031">
        <v>-1</v>
      </c>
      <c r="E1031">
        <v>2</v>
      </c>
    </row>
    <row r="1032" spans="1:5" x14ac:dyDescent="0.2">
      <c r="A1032" t="s">
        <v>1700</v>
      </c>
      <c r="B1032" t="s">
        <v>2454</v>
      </c>
      <c r="C1032" t="s">
        <v>2453</v>
      </c>
      <c r="D1032">
        <v>-1</v>
      </c>
      <c r="E1032">
        <v>2</v>
      </c>
    </row>
    <row r="1033" spans="1:5" x14ac:dyDescent="0.2">
      <c r="A1033" t="s">
        <v>332</v>
      </c>
      <c r="B1033" t="s">
        <v>2454</v>
      </c>
      <c r="C1033" t="s">
        <v>2453</v>
      </c>
      <c r="D1033">
        <v>-1</v>
      </c>
      <c r="E1033">
        <v>2</v>
      </c>
    </row>
    <row r="1034" spans="1:5" x14ac:dyDescent="0.2">
      <c r="A1034" t="s">
        <v>335</v>
      </c>
      <c r="B1034" t="s">
        <v>2454</v>
      </c>
      <c r="C1034" t="s">
        <v>2453</v>
      </c>
      <c r="D1034">
        <v>-1</v>
      </c>
      <c r="E1034">
        <v>2</v>
      </c>
    </row>
    <row r="1035" spans="1:5" x14ac:dyDescent="0.2">
      <c r="A1035" t="s">
        <v>492</v>
      </c>
      <c r="B1035" t="s">
        <v>2454</v>
      </c>
      <c r="C1035" t="s">
        <v>2453</v>
      </c>
      <c r="D1035">
        <v>-1</v>
      </c>
      <c r="E1035">
        <v>2</v>
      </c>
    </row>
    <row r="1036" spans="1:5" x14ac:dyDescent="0.2">
      <c r="A1036" t="s">
        <v>1979</v>
      </c>
      <c r="B1036" t="s">
        <v>2454</v>
      </c>
      <c r="C1036" t="s">
        <v>2453</v>
      </c>
      <c r="D1036">
        <v>-1</v>
      </c>
      <c r="E1036">
        <v>2</v>
      </c>
    </row>
    <row r="1037" spans="1:5" x14ac:dyDescent="0.2">
      <c r="A1037" t="s">
        <v>1483</v>
      </c>
      <c r="B1037" t="s">
        <v>2454</v>
      </c>
      <c r="C1037" t="s">
        <v>2453</v>
      </c>
      <c r="D1037">
        <v>-1</v>
      </c>
      <c r="E1037">
        <v>2</v>
      </c>
    </row>
    <row r="1038" spans="1:5" x14ac:dyDescent="0.2">
      <c r="A1038" t="s">
        <v>311</v>
      </c>
      <c r="B1038" t="s">
        <v>2454</v>
      </c>
      <c r="C1038" t="s">
        <v>2453</v>
      </c>
      <c r="D1038">
        <v>-1</v>
      </c>
      <c r="E1038">
        <v>2</v>
      </c>
    </row>
    <row r="1039" spans="1:5" x14ac:dyDescent="0.2">
      <c r="A1039" t="s">
        <v>2436</v>
      </c>
      <c r="B1039" t="s">
        <v>2454</v>
      </c>
      <c r="C1039" t="s">
        <v>2453</v>
      </c>
      <c r="D1039">
        <v>-1</v>
      </c>
      <c r="E1039">
        <v>2</v>
      </c>
    </row>
    <row r="1040" spans="1:5" x14ac:dyDescent="0.2">
      <c r="A1040" t="s">
        <v>127</v>
      </c>
      <c r="B1040" t="s">
        <v>2454</v>
      </c>
      <c r="C1040" t="s">
        <v>2453</v>
      </c>
      <c r="D1040">
        <v>-1</v>
      </c>
      <c r="E1040">
        <v>2</v>
      </c>
    </row>
    <row r="1041" spans="1:5" x14ac:dyDescent="0.2">
      <c r="A1041" t="s">
        <v>1311</v>
      </c>
      <c r="B1041" t="s">
        <v>2454</v>
      </c>
      <c r="C1041" t="s">
        <v>2453</v>
      </c>
      <c r="D1041">
        <v>-1</v>
      </c>
      <c r="E1041">
        <v>2</v>
      </c>
    </row>
    <row r="1042" spans="1:5" x14ac:dyDescent="0.2">
      <c r="A1042" t="s">
        <v>604</v>
      </c>
      <c r="B1042" t="s">
        <v>2454</v>
      </c>
      <c r="C1042" t="s">
        <v>2453</v>
      </c>
      <c r="D1042">
        <v>-1</v>
      </c>
      <c r="E1042">
        <v>2</v>
      </c>
    </row>
    <row r="1043" spans="1:5" x14ac:dyDescent="0.2">
      <c r="A1043" t="s">
        <v>337</v>
      </c>
      <c r="B1043" t="s">
        <v>2454</v>
      </c>
      <c r="C1043" t="s">
        <v>2453</v>
      </c>
      <c r="D1043">
        <v>-1</v>
      </c>
      <c r="E1043">
        <v>2</v>
      </c>
    </row>
    <row r="1044" spans="1:5" x14ac:dyDescent="0.2">
      <c r="A1044" t="s">
        <v>1384</v>
      </c>
      <c r="B1044" t="s">
        <v>2454</v>
      </c>
      <c r="C1044" t="s">
        <v>2453</v>
      </c>
      <c r="D1044">
        <v>-1</v>
      </c>
      <c r="E1044">
        <v>2</v>
      </c>
    </row>
    <row r="1045" spans="1:5" x14ac:dyDescent="0.2">
      <c r="A1045" t="s">
        <v>901</v>
      </c>
      <c r="B1045" t="s">
        <v>2454</v>
      </c>
      <c r="C1045" t="s">
        <v>2453</v>
      </c>
      <c r="D1045">
        <v>-1</v>
      </c>
      <c r="E1045">
        <v>2</v>
      </c>
    </row>
    <row r="1046" spans="1:5" x14ac:dyDescent="0.2">
      <c r="A1046" t="s">
        <v>159</v>
      </c>
      <c r="B1046" t="s">
        <v>2454</v>
      </c>
      <c r="C1046" t="s">
        <v>2453</v>
      </c>
      <c r="D1046">
        <v>-1</v>
      </c>
      <c r="E1046">
        <v>2</v>
      </c>
    </row>
    <row r="1047" spans="1:5" x14ac:dyDescent="0.2">
      <c r="A1047" t="s">
        <v>2003</v>
      </c>
      <c r="B1047" t="s">
        <v>2454</v>
      </c>
      <c r="C1047" t="s">
        <v>2453</v>
      </c>
      <c r="D1047">
        <v>-1</v>
      </c>
      <c r="E1047">
        <v>2</v>
      </c>
    </row>
    <row r="1048" spans="1:5" x14ac:dyDescent="0.2">
      <c r="A1048" t="s">
        <v>602</v>
      </c>
      <c r="B1048" t="s">
        <v>2454</v>
      </c>
      <c r="C1048" t="s">
        <v>2453</v>
      </c>
      <c r="D1048">
        <v>-1</v>
      </c>
      <c r="E1048">
        <v>2</v>
      </c>
    </row>
    <row r="1049" spans="1:5" x14ac:dyDescent="0.2">
      <c r="A1049" t="s">
        <v>239</v>
      </c>
      <c r="B1049" t="s">
        <v>2454</v>
      </c>
      <c r="C1049" t="s">
        <v>2455</v>
      </c>
      <c r="D1049">
        <v>1</v>
      </c>
      <c r="E1049">
        <v>2</v>
      </c>
    </row>
    <row r="1050" spans="1:5" x14ac:dyDescent="0.2">
      <c r="A1050" t="s">
        <v>1571</v>
      </c>
      <c r="B1050" t="s">
        <v>2454</v>
      </c>
      <c r="C1050" t="s">
        <v>2453</v>
      </c>
      <c r="D1050">
        <v>-1</v>
      </c>
      <c r="E1050">
        <v>2</v>
      </c>
    </row>
    <row r="1051" spans="1:5" x14ac:dyDescent="0.2">
      <c r="A1051" t="s">
        <v>1974</v>
      </c>
      <c r="B1051" t="s">
        <v>2454</v>
      </c>
      <c r="C1051" t="s">
        <v>2453</v>
      </c>
      <c r="D1051">
        <v>-1</v>
      </c>
      <c r="E1051">
        <v>2</v>
      </c>
    </row>
    <row r="1052" spans="1:5" x14ac:dyDescent="0.2">
      <c r="A1052" t="s">
        <v>1032</v>
      </c>
      <c r="B1052" t="s">
        <v>2454</v>
      </c>
      <c r="C1052" t="s">
        <v>2453</v>
      </c>
      <c r="D1052">
        <v>-1</v>
      </c>
      <c r="E1052">
        <v>2</v>
      </c>
    </row>
    <row r="1053" spans="1:5" x14ac:dyDescent="0.2">
      <c r="A1053" t="s">
        <v>1090</v>
      </c>
      <c r="B1053" t="s">
        <v>2454</v>
      </c>
      <c r="C1053" t="s">
        <v>2453</v>
      </c>
      <c r="D1053">
        <v>-1</v>
      </c>
      <c r="E1053">
        <v>2</v>
      </c>
    </row>
    <row r="1054" spans="1:5" x14ac:dyDescent="0.2">
      <c r="A1054" t="s">
        <v>298</v>
      </c>
      <c r="B1054" t="s">
        <v>2454</v>
      </c>
      <c r="C1054" t="s">
        <v>2453</v>
      </c>
      <c r="D1054">
        <v>-1</v>
      </c>
      <c r="E1054">
        <v>2</v>
      </c>
    </row>
    <row r="1055" spans="1:5" x14ac:dyDescent="0.2">
      <c r="A1055" t="s">
        <v>285</v>
      </c>
      <c r="B1055" t="s">
        <v>2454</v>
      </c>
      <c r="C1055" t="s">
        <v>2453</v>
      </c>
      <c r="D1055">
        <v>-1</v>
      </c>
      <c r="E1055">
        <v>2</v>
      </c>
    </row>
    <row r="1056" spans="1:5" x14ac:dyDescent="0.2">
      <c r="A1056" t="s">
        <v>772</v>
      </c>
      <c r="B1056" t="s">
        <v>2454</v>
      </c>
      <c r="C1056" t="s">
        <v>2453</v>
      </c>
      <c r="D1056">
        <v>-1</v>
      </c>
      <c r="E1056">
        <v>2</v>
      </c>
    </row>
    <row r="1057" spans="1:5" x14ac:dyDescent="0.2">
      <c r="A1057" t="s">
        <v>95</v>
      </c>
      <c r="B1057" t="s">
        <v>2454</v>
      </c>
      <c r="C1057" t="s">
        <v>2453</v>
      </c>
      <c r="D1057">
        <v>-1</v>
      </c>
      <c r="E1057">
        <v>2</v>
      </c>
    </row>
    <row r="1058" spans="1:5" x14ac:dyDescent="0.2">
      <c r="A1058" t="s">
        <v>1625</v>
      </c>
      <c r="B1058" t="s">
        <v>2454</v>
      </c>
      <c r="C1058" t="s">
        <v>2453</v>
      </c>
      <c r="D1058">
        <v>-1</v>
      </c>
      <c r="E1058">
        <v>2</v>
      </c>
    </row>
    <row r="1059" spans="1:5" x14ac:dyDescent="0.2">
      <c r="A1059" t="s">
        <v>1287</v>
      </c>
      <c r="B1059" t="s">
        <v>2454</v>
      </c>
      <c r="C1059" t="s">
        <v>2453</v>
      </c>
      <c r="D1059">
        <v>-1</v>
      </c>
      <c r="E1059">
        <v>2</v>
      </c>
    </row>
    <row r="1060" spans="1:5" x14ac:dyDescent="0.2">
      <c r="A1060" t="s">
        <v>1759</v>
      </c>
      <c r="B1060" t="s">
        <v>2454</v>
      </c>
      <c r="C1060" t="s">
        <v>2455</v>
      </c>
      <c r="D1060">
        <v>1</v>
      </c>
      <c r="E1060">
        <v>2</v>
      </c>
    </row>
    <row r="1061" spans="1:5" x14ac:dyDescent="0.2">
      <c r="A1061" t="s">
        <v>921</v>
      </c>
      <c r="B1061" t="s">
        <v>2454</v>
      </c>
      <c r="C1061" t="s">
        <v>2453</v>
      </c>
      <c r="D1061">
        <v>-1</v>
      </c>
      <c r="E1061">
        <v>2</v>
      </c>
    </row>
    <row r="1062" spans="1:5" x14ac:dyDescent="0.2">
      <c r="A1062" t="s">
        <v>1059</v>
      </c>
      <c r="B1062" t="s">
        <v>2454</v>
      </c>
      <c r="C1062" t="s">
        <v>2453</v>
      </c>
      <c r="D1062">
        <v>-1</v>
      </c>
      <c r="E1062">
        <v>2</v>
      </c>
    </row>
    <row r="1063" spans="1:5" x14ac:dyDescent="0.2">
      <c r="A1063" t="s">
        <v>1598</v>
      </c>
      <c r="B1063" t="s">
        <v>2454</v>
      </c>
      <c r="C1063" t="s">
        <v>2453</v>
      </c>
      <c r="D1063">
        <v>-1</v>
      </c>
      <c r="E1063">
        <v>2</v>
      </c>
    </row>
    <row r="1064" spans="1:5" x14ac:dyDescent="0.2">
      <c r="A1064" t="s">
        <v>1410</v>
      </c>
      <c r="B1064" t="s">
        <v>2454</v>
      </c>
      <c r="C1064" t="s">
        <v>2453</v>
      </c>
      <c r="D1064">
        <v>-1</v>
      </c>
      <c r="E1064">
        <v>2</v>
      </c>
    </row>
    <row r="1065" spans="1:5" x14ac:dyDescent="0.2">
      <c r="A1065" t="s">
        <v>578</v>
      </c>
      <c r="B1065" t="s">
        <v>2454</v>
      </c>
      <c r="C1065" t="s">
        <v>2453</v>
      </c>
      <c r="D1065">
        <v>-1</v>
      </c>
      <c r="E1065">
        <v>2</v>
      </c>
    </row>
    <row r="1066" spans="1:5" x14ac:dyDescent="0.2">
      <c r="A1066" t="s">
        <v>1581</v>
      </c>
      <c r="B1066" t="s">
        <v>2454</v>
      </c>
      <c r="C1066" t="s">
        <v>2453</v>
      </c>
      <c r="D1066">
        <v>-1</v>
      </c>
      <c r="E1066">
        <v>2</v>
      </c>
    </row>
    <row r="1067" spans="1:5" x14ac:dyDescent="0.2">
      <c r="A1067" t="s">
        <v>1826</v>
      </c>
      <c r="B1067" t="s">
        <v>2454</v>
      </c>
      <c r="C1067" t="s">
        <v>2453</v>
      </c>
      <c r="D1067">
        <v>-1</v>
      </c>
      <c r="E1067">
        <v>2</v>
      </c>
    </row>
    <row r="1068" spans="1:5" x14ac:dyDescent="0.2">
      <c r="A1068" t="s">
        <v>1437</v>
      </c>
      <c r="B1068" t="s">
        <v>2454</v>
      </c>
      <c r="C1068" t="s">
        <v>2455</v>
      </c>
      <c r="D1068">
        <v>1</v>
      </c>
      <c r="E1068">
        <v>2</v>
      </c>
    </row>
    <row r="1069" spans="1:5" x14ac:dyDescent="0.2">
      <c r="A1069" t="s">
        <v>1386</v>
      </c>
      <c r="B1069" t="s">
        <v>2454</v>
      </c>
      <c r="C1069" t="s">
        <v>2453</v>
      </c>
      <c r="D1069">
        <v>-1</v>
      </c>
      <c r="E1069">
        <v>2</v>
      </c>
    </row>
    <row r="1070" spans="1:5" x14ac:dyDescent="0.2">
      <c r="A1070" t="s">
        <v>802</v>
      </c>
      <c r="B1070" t="s">
        <v>2454</v>
      </c>
      <c r="C1070" t="s">
        <v>2455</v>
      </c>
      <c r="D1070">
        <v>1</v>
      </c>
      <c r="E1070">
        <v>2</v>
      </c>
    </row>
    <row r="1071" spans="1:5" x14ac:dyDescent="0.2">
      <c r="A1071" t="s">
        <v>994</v>
      </c>
      <c r="B1071" t="s">
        <v>2454</v>
      </c>
      <c r="C1071" t="s">
        <v>2453</v>
      </c>
      <c r="D1071">
        <v>-1</v>
      </c>
      <c r="E1071">
        <v>2</v>
      </c>
    </row>
    <row r="1072" spans="1:5" x14ac:dyDescent="0.2">
      <c r="A1072" t="s">
        <v>2438</v>
      </c>
      <c r="B1072" t="s">
        <v>2454</v>
      </c>
      <c r="C1072" t="s">
        <v>2453</v>
      </c>
      <c r="D1072">
        <v>-1</v>
      </c>
      <c r="E1072">
        <v>2</v>
      </c>
    </row>
    <row r="1073" spans="1:5" x14ac:dyDescent="0.2">
      <c r="A1073" t="s">
        <v>1152</v>
      </c>
      <c r="B1073" t="s">
        <v>2454</v>
      </c>
      <c r="C1073" t="s">
        <v>2453</v>
      </c>
      <c r="D1073">
        <v>-1</v>
      </c>
      <c r="E1073">
        <v>2</v>
      </c>
    </row>
    <row r="1074" spans="1:5" x14ac:dyDescent="0.2">
      <c r="A1074" t="s">
        <v>542</v>
      </c>
      <c r="B1074" t="s">
        <v>2454</v>
      </c>
      <c r="C1074" t="s">
        <v>2453</v>
      </c>
      <c r="D1074">
        <v>-1</v>
      </c>
      <c r="E1074">
        <v>2</v>
      </c>
    </row>
    <row r="1075" spans="1:5" x14ac:dyDescent="0.2">
      <c r="A1075" t="s">
        <v>2011</v>
      </c>
      <c r="B1075" t="s">
        <v>2454</v>
      </c>
      <c r="C1075" t="s">
        <v>2453</v>
      </c>
      <c r="D1075">
        <v>-1</v>
      </c>
      <c r="E1075">
        <v>2</v>
      </c>
    </row>
    <row r="1076" spans="1:5" x14ac:dyDescent="0.2">
      <c r="A1076" t="s">
        <v>1988</v>
      </c>
      <c r="B1076" t="s">
        <v>2454</v>
      </c>
      <c r="C1076" t="s">
        <v>2453</v>
      </c>
      <c r="D1076">
        <v>-1</v>
      </c>
      <c r="E1076">
        <v>2</v>
      </c>
    </row>
    <row r="1077" spans="1:5" x14ac:dyDescent="0.2">
      <c r="A1077" t="s">
        <v>476</v>
      </c>
      <c r="B1077" t="s">
        <v>2454</v>
      </c>
      <c r="C1077" t="s">
        <v>2453</v>
      </c>
      <c r="D1077">
        <v>-1</v>
      </c>
      <c r="E1077">
        <v>2</v>
      </c>
    </row>
    <row r="1078" spans="1:5" x14ac:dyDescent="0.2">
      <c r="A1078" t="s">
        <v>1726</v>
      </c>
      <c r="B1078" t="s">
        <v>2454</v>
      </c>
      <c r="C1078" t="s">
        <v>2453</v>
      </c>
      <c r="D1078">
        <v>-1</v>
      </c>
      <c r="E1078">
        <v>2</v>
      </c>
    </row>
    <row r="1079" spans="1:5" x14ac:dyDescent="0.2">
      <c r="A1079" t="s">
        <v>2132</v>
      </c>
      <c r="B1079" t="s">
        <v>2454</v>
      </c>
      <c r="C1079" t="s">
        <v>2453</v>
      </c>
      <c r="D1079">
        <v>-1</v>
      </c>
      <c r="E1079">
        <v>2</v>
      </c>
    </row>
    <row r="1080" spans="1:5" x14ac:dyDescent="0.2">
      <c r="A1080" t="s">
        <v>1217</v>
      </c>
      <c r="B1080" t="s">
        <v>2454</v>
      </c>
      <c r="C1080" t="s">
        <v>2453</v>
      </c>
      <c r="D1080">
        <v>-1</v>
      </c>
      <c r="E1080">
        <v>2</v>
      </c>
    </row>
    <row r="1081" spans="1:5" x14ac:dyDescent="0.2">
      <c r="A1081" t="s">
        <v>1959</v>
      </c>
      <c r="B1081" t="s">
        <v>2454</v>
      </c>
      <c r="C1081" t="s">
        <v>2453</v>
      </c>
      <c r="D1081">
        <v>-1</v>
      </c>
      <c r="E1081">
        <v>2</v>
      </c>
    </row>
    <row r="1082" spans="1:5" x14ac:dyDescent="0.2">
      <c r="A1082" t="s">
        <v>978</v>
      </c>
      <c r="B1082" t="s">
        <v>2454</v>
      </c>
      <c r="C1082" t="s">
        <v>2453</v>
      </c>
      <c r="D1082">
        <v>-1</v>
      </c>
      <c r="E1082">
        <v>2</v>
      </c>
    </row>
    <row r="1083" spans="1:5" x14ac:dyDescent="0.2">
      <c r="A1083" t="s">
        <v>1011</v>
      </c>
      <c r="B1083" t="s">
        <v>2454</v>
      </c>
      <c r="C1083" t="s">
        <v>2453</v>
      </c>
      <c r="D1083">
        <v>-1</v>
      </c>
      <c r="E1083">
        <v>2</v>
      </c>
    </row>
    <row r="1084" spans="1:5" x14ac:dyDescent="0.2">
      <c r="A1084" t="s">
        <v>836</v>
      </c>
      <c r="B1084" t="s">
        <v>2454</v>
      </c>
      <c r="C1084" t="s">
        <v>2453</v>
      </c>
      <c r="D1084">
        <v>-1</v>
      </c>
      <c r="E1084">
        <v>2</v>
      </c>
    </row>
    <row r="1085" spans="1:5" x14ac:dyDescent="0.2">
      <c r="A1085" t="s">
        <v>873</v>
      </c>
      <c r="B1085" t="s">
        <v>2454</v>
      </c>
      <c r="C1085" t="s">
        <v>2453</v>
      </c>
      <c r="D1085">
        <v>-1</v>
      </c>
      <c r="E1085">
        <v>2</v>
      </c>
    </row>
    <row r="1086" spans="1:5" x14ac:dyDescent="0.2">
      <c r="A1086" t="s">
        <v>880</v>
      </c>
      <c r="B1086" t="s">
        <v>2454</v>
      </c>
      <c r="C1086" t="s">
        <v>2453</v>
      </c>
      <c r="D1086">
        <v>-1</v>
      </c>
      <c r="E1086">
        <v>2</v>
      </c>
    </row>
    <row r="1087" spans="1:5" x14ac:dyDescent="0.2">
      <c r="A1087" t="s">
        <v>1591</v>
      </c>
      <c r="B1087" t="s">
        <v>2454</v>
      </c>
      <c r="C1087" t="s">
        <v>2453</v>
      </c>
      <c r="D1087">
        <v>-1</v>
      </c>
      <c r="E1087">
        <v>2</v>
      </c>
    </row>
    <row r="1088" spans="1:5" x14ac:dyDescent="0.2">
      <c r="A1088" t="s">
        <v>1182</v>
      </c>
      <c r="B1088" t="s">
        <v>2454</v>
      </c>
      <c r="C1088" t="s">
        <v>2453</v>
      </c>
      <c r="D1088">
        <v>-1</v>
      </c>
      <c r="E1088">
        <v>2</v>
      </c>
    </row>
    <row r="1089" spans="1:5" x14ac:dyDescent="0.2">
      <c r="A1089" t="s">
        <v>1806</v>
      </c>
      <c r="B1089" t="s">
        <v>2454</v>
      </c>
      <c r="C1089" t="s">
        <v>2453</v>
      </c>
      <c r="D1089">
        <v>-1</v>
      </c>
      <c r="E1089">
        <v>2</v>
      </c>
    </row>
    <row r="1090" spans="1:5" x14ac:dyDescent="0.2">
      <c r="A1090" t="s">
        <v>769</v>
      </c>
      <c r="B1090" t="s">
        <v>2454</v>
      </c>
      <c r="C1090" t="s">
        <v>2453</v>
      </c>
      <c r="D1090">
        <v>-1</v>
      </c>
      <c r="E1090">
        <v>2</v>
      </c>
    </row>
    <row r="1091" spans="1:5" x14ac:dyDescent="0.2">
      <c r="A1091" t="s">
        <v>1704</v>
      </c>
      <c r="B1091" t="s">
        <v>2454</v>
      </c>
      <c r="C1091" t="s">
        <v>2453</v>
      </c>
      <c r="D1091">
        <v>-1</v>
      </c>
      <c r="E1091">
        <v>2</v>
      </c>
    </row>
    <row r="1092" spans="1:5" x14ac:dyDescent="0.2">
      <c r="A1092" t="s">
        <v>16</v>
      </c>
      <c r="B1092" t="s">
        <v>2454</v>
      </c>
      <c r="C1092" t="s">
        <v>2453</v>
      </c>
      <c r="D1092">
        <v>-1</v>
      </c>
      <c r="E1092">
        <v>2</v>
      </c>
    </row>
    <row r="1093" spans="1:5" x14ac:dyDescent="0.2">
      <c r="A1093" t="s">
        <v>1134</v>
      </c>
      <c r="B1093" t="s">
        <v>2454</v>
      </c>
      <c r="C1093" t="s">
        <v>2453</v>
      </c>
      <c r="D1093">
        <v>-1</v>
      </c>
      <c r="E1093">
        <v>2</v>
      </c>
    </row>
    <row r="1094" spans="1:5" x14ac:dyDescent="0.2">
      <c r="A1094" t="s">
        <v>2323</v>
      </c>
      <c r="B1094" t="s">
        <v>2454</v>
      </c>
      <c r="C1094" t="s">
        <v>2455</v>
      </c>
      <c r="D1094">
        <v>1</v>
      </c>
      <c r="E1094">
        <v>2</v>
      </c>
    </row>
    <row r="1095" spans="1:5" x14ac:dyDescent="0.2">
      <c r="A1095" t="s">
        <v>742</v>
      </c>
      <c r="B1095" t="s">
        <v>2454</v>
      </c>
      <c r="C1095" t="s">
        <v>2453</v>
      </c>
      <c r="D1095">
        <v>-1</v>
      </c>
      <c r="E1095">
        <v>2</v>
      </c>
    </row>
    <row r="1096" spans="1:5" x14ac:dyDescent="0.2">
      <c r="A1096" t="s">
        <v>733</v>
      </c>
      <c r="B1096" t="s">
        <v>2454</v>
      </c>
      <c r="C1096" t="s">
        <v>2453</v>
      </c>
      <c r="D1096">
        <v>-1</v>
      </c>
      <c r="E1096">
        <v>2</v>
      </c>
    </row>
    <row r="1097" spans="1:5" x14ac:dyDescent="0.2">
      <c r="A1097" t="s">
        <v>2110</v>
      </c>
      <c r="B1097" t="s">
        <v>2454</v>
      </c>
      <c r="C1097" t="s">
        <v>2453</v>
      </c>
      <c r="D1097">
        <v>-1</v>
      </c>
      <c r="E1097">
        <v>2</v>
      </c>
    </row>
    <row r="1098" spans="1:5" x14ac:dyDescent="0.2">
      <c r="A1098" t="s">
        <v>1119</v>
      </c>
      <c r="B1098" t="s">
        <v>2454</v>
      </c>
      <c r="C1098" t="s">
        <v>2453</v>
      </c>
      <c r="D1098">
        <v>-1</v>
      </c>
      <c r="E1098">
        <v>2</v>
      </c>
    </row>
    <row r="1099" spans="1:5" x14ac:dyDescent="0.2">
      <c r="A1099" t="s">
        <v>1576</v>
      </c>
      <c r="B1099" t="s">
        <v>2454</v>
      </c>
      <c r="C1099" t="s">
        <v>2453</v>
      </c>
      <c r="D1099">
        <v>-1</v>
      </c>
      <c r="E1099">
        <v>2</v>
      </c>
    </row>
    <row r="1100" spans="1:5" x14ac:dyDescent="0.2">
      <c r="A1100" t="s">
        <v>805</v>
      </c>
      <c r="B1100" t="s">
        <v>2454</v>
      </c>
      <c r="C1100" t="s">
        <v>2453</v>
      </c>
      <c r="D1100">
        <v>-1</v>
      </c>
      <c r="E1100">
        <v>2</v>
      </c>
    </row>
    <row r="1101" spans="1:5" x14ac:dyDescent="0.2">
      <c r="A1101" t="s">
        <v>667</v>
      </c>
      <c r="B1101" t="s">
        <v>2454</v>
      </c>
      <c r="C1101" t="s">
        <v>2453</v>
      </c>
      <c r="D1101">
        <v>-1</v>
      </c>
      <c r="E1101">
        <v>2</v>
      </c>
    </row>
    <row r="1102" spans="1:5" x14ac:dyDescent="0.2">
      <c r="A1102" t="s">
        <v>1637</v>
      </c>
      <c r="B1102" t="s">
        <v>2454</v>
      </c>
      <c r="C1102" t="s">
        <v>2453</v>
      </c>
      <c r="D1102">
        <v>-1</v>
      </c>
      <c r="E1102">
        <v>2</v>
      </c>
    </row>
    <row r="1103" spans="1:5" x14ac:dyDescent="0.2">
      <c r="A1103" t="s">
        <v>374</v>
      </c>
      <c r="B1103" t="s">
        <v>2454</v>
      </c>
      <c r="C1103" t="s">
        <v>2453</v>
      </c>
      <c r="D1103">
        <v>-1</v>
      </c>
      <c r="E1103">
        <v>2</v>
      </c>
    </row>
    <row r="1104" spans="1:5" x14ac:dyDescent="0.2">
      <c r="A1104" t="s">
        <v>1717</v>
      </c>
      <c r="B1104" t="s">
        <v>2454</v>
      </c>
      <c r="C1104" t="s">
        <v>2453</v>
      </c>
      <c r="D1104">
        <v>-1</v>
      </c>
      <c r="E1104">
        <v>2</v>
      </c>
    </row>
    <row r="1105" spans="1:5" x14ac:dyDescent="0.2">
      <c r="A1105" t="s">
        <v>1539</v>
      </c>
      <c r="B1105" t="s">
        <v>2454</v>
      </c>
      <c r="C1105" t="s">
        <v>2453</v>
      </c>
      <c r="D1105">
        <v>-1</v>
      </c>
      <c r="E1105">
        <v>2</v>
      </c>
    </row>
    <row r="1106" spans="1:5" x14ac:dyDescent="0.2">
      <c r="A1106" t="s">
        <v>1518</v>
      </c>
      <c r="B1106" t="s">
        <v>2454</v>
      </c>
      <c r="C1106" t="s">
        <v>2453</v>
      </c>
      <c r="D1106">
        <v>-1</v>
      </c>
      <c r="E1106">
        <v>2</v>
      </c>
    </row>
    <row r="1107" spans="1:5" x14ac:dyDescent="0.2">
      <c r="A1107" t="s">
        <v>1017</v>
      </c>
      <c r="B1107" t="s">
        <v>2454</v>
      </c>
      <c r="C1107" t="s">
        <v>2453</v>
      </c>
      <c r="D1107">
        <v>-1</v>
      </c>
      <c r="E1107">
        <v>2</v>
      </c>
    </row>
    <row r="1108" spans="1:5" x14ac:dyDescent="0.2">
      <c r="A1108" t="s">
        <v>2045</v>
      </c>
      <c r="B1108" t="s">
        <v>2454</v>
      </c>
      <c r="C1108" t="s">
        <v>2455</v>
      </c>
      <c r="D1108">
        <v>1</v>
      </c>
      <c r="E1108">
        <v>2</v>
      </c>
    </row>
    <row r="1109" spans="1:5" x14ac:dyDescent="0.2">
      <c r="A1109" t="s">
        <v>1520</v>
      </c>
      <c r="B1109" t="s">
        <v>2454</v>
      </c>
      <c r="C1109" t="s">
        <v>2453</v>
      </c>
      <c r="D1109">
        <v>-1</v>
      </c>
      <c r="E1109">
        <v>2</v>
      </c>
    </row>
    <row r="1110" spans="1:5" x14ac:dyDescent="0.2">
      <c r="A1110" t="s">
        <v>2071</v>
      </c>
      <c r="B1110" t="s">
        <v>2454</v>
      </c>
      <c r="C1110" t="s">
        <v>2453</v>
      </c>
      <c r="D1110">
        <v>-1</v>
      </c>
      <c r="E1110">
        <v>2</v>
      </c>
    </row>
    <row r="1111" spans="1:5" x14ac:dyDescent="0.2">
      <c r="A1111" t="s">
        <v>745</v>
      </c>
      <c r="B1111" t="s">
        <v>2454</v>
      </c>
      <c r="C1111" t="s">
        <v>2453</v>
      </c>
      <c r="D1111">
        <v>-1</v>
      </c>
      <c r="E1111">
        <v>2</v>
      </c>
    </row>
    <row r="1112" spans="1:5" x14ac:dyDescent="0.2">
      <c r="A1112" t="s">
        <v>66</v>
      </c>
      <c r="B1112" t="s">
        <v>2454</v>
      </c>
      <c r="C1112" t="s">
        <v>2453</v>
      </c>
      <c r="D1112">
        <v>-1</v>
      </c>
      <c r="E1112">
        <v>2</v>
      </c>
    </row>
    <row r="1113" spans="1:5" x14ac:dyDescent="0.2">
      <c r="A1113" t="s">
        <v>1158</v>
      </c>
      <c r="B1113" t="s">
        <v>2454</v>
      </c>
      <c r="C1113" t="s">
        <v>2455</v>
      </c>
      <c r="D1113">
        <v>1</v>
      </c>
      <c r="E1113">
        <v>2</v>
      </c>
    </row>
    <row r="1114" spans="1:5" x14ac:dyDescent="0.2">
      <c r="A1114" t="s">
        <v>1790</v>
      </c>
      <c r="B1114" t="s">
        <v>2454</v>
      </c>
      <c r="C1114" t="s">
        <v>2453</v>
      </c>
      <c r="D1114">
        <v>-1</v>
      </c>
      <c r="E1114">
        <v>2</v>
      </c>
    </row>
    <row r="1115" spans="1:5" x14ac:dyDescent="0.2">
      <c r="A1115" t="s">
        <v>2225</v>
      </c>
      <c r="B1115" t="s">
        <v>2454</v>
      </c>
      <c r="C1115" t="s">
        <v>2453</v>
      </c>
      <c r="D1115">
        <v>-1</v>
      </c>
      <c r="E1115">
        <v>2</v>
      </c>
    </row>
    <row r="1116" spans="1:5" x14ac:dyDescent="0.2">
      <c r="A1116" t="s">
        <v>257</v>
      </c>
      <c r="B1116" t="s">
        <v>2454</v>
      </c>
      <c r="C1116" t="s">
        <v>2453</v>
      </c>
      <c r="D1116">
        <v>-1</v>
      </c>
      <c r="E1116">
        <v>2</v>
      </c>
    </row>
    <row r="1117" spans="1:5" x14ac:dyDescent="0.2">
      <c r="A1117" t="s">
        <v>1720</v>
      </c>
      <c r="B1117" t="s">
        <v>2454</v>
      </c>
      <c r="C1117" t="s">
        <v>2453</v>
      </c>
      <c r="D1117">
        <v>-1</v>
      </c>
      <c r="E1117">
        <v>2</v>
      </c>
    </row>
    <row r="1118" spans="1:5" x14ac:dyDescent="0.2">
      <c r="A1118" t="s">
        <v>2093</v>
      </c>
      <c r="B1118" t="s">
        <v>2454</v>
      </c>
      <c r="C1118" t="s">
        <v>2453</v>
      </c>
      <c r="D1118">
        <v>-1</v>
      </c>
      <c r="E1118">
        <v>2</v>
      </c>
    </row>
    <row r="1119" spans="1:5" x14ac:dyDescent="0.2">
      <c r="A1119" t="s">
        <v>646</v>
      </c>
      <c r="B1119" t="s">
        <v>2454</v>
      </c>
      <c r="C1119" t="s">
        <v>2453</v>
      </c>
      <c r="D1119">
        <v>-1</v>
      </c>
      <c r="E1119">
        <v>2</v>
      </c>
    </row>
    <row r="1120" spans="1:5" x14ac:dyDescent="0.2">
      <c r="A1120" t="s">
        <v>223</v>
      </c>
      <c r="B1120" t="s">
        <v>2454</v>
      </c>
      <c r="C1120" t="s">
        <v>2453</v>
      </c>
      <c r="D1120">
        <v>-1</v>
      </c>
      <c r="E1120">
        <v>2</v>
      </c>
    </row>
    <row r="1121" spans="1:5" x14ac:dyDescent="0.2">
      <c r="A1121" t="s">
        <v>2068</v>
      </c>
      <c r="B1121" t="s">
        <v>2454</v>
      </c>
      <c r="C1121" t="s">
        <v>2453</v>
      </c>
      <c r="D1121">
        <v>-1</v>
      </c>
      <c r="E1121">
        <v>2</v>
      </c>
    </row>
    <row r="1122" spans="1:5" x14ac:dyDescent="0.2">
      <c r="A1122" t="s">
        <v>933</v>
      </c>
      <c r="B1122" t="s">
        <v>2454</v>
      </c>
      <c r="C1122" t="s">
        <v>2453</v>
      </c>
      <c r="D1122">
        <v>-1</v>
      </c>
      <c r="E1122">
        <v>2</v>
      </c>
    </row>
    <row r="1123" spans="1:5" x14ac:dyDescent="0.2">
      <c r="A1123" t="s">
        <v>2416</v>
      </c>
      <c r="B1123" t="s">
        <v>2454</v>
      </c>
      <c r="C1123" t="s">
        <v>2453</v>
      </c>
      <c r="D1123">
        <v>-1</v>
      </c>
      <c r="E1123">
        <v>2</v>
      </c>
    </row>
    <row r="1124" spans="1:5" x14ac:dyDescent="0.2">
      <c r="A1124" t="s">
        <v>1997</v>
      </c>
      <c r="B1124" t="s">
        <v>2454</v>
      </c>
      <c r="C1124" t="s">
        <v>2453</v>
      </c>
      <c r="D1124">
        <v>-1</v>
      </c>
      <c r="E1124">
        <v>2</v>
      </c>
    </row>
    <row r="1125" spans="1:5" x14ac:dyDescent="0.2">
      <c r="A1125" t="s">
        <v>10</v>
      </c>
      <c r="B1125" t="s">
        <v>2454</v>
      </c>
      <c r="C1125" t="s">
        <v>2453</v>
      </c>
      <c r="D1125">
        <v>-1</v>
      </c>
      <c r="E1125">
        <v>2</v>
      </c>
    </row>
    <row r="1126" spans="1:5" x14ac:dyDescent="0.2">
      <c r="A1126" t="s">
        <v>644</v>
      </c>
      <c r="B1126" t="s">
        <v>2454</v>
      </c>
      <c r="C1126" t="s">
        <v>2453</v>
      </c>
      <c r="D1126">
        <v>-1</v>
      </c>
      <c r="E1126">
        <v>2</v>
      </c>
    </row>
    <row r="1127" spans="1:5" x14ac:dyDescent="0.2">
      <c r="A1127" t="s">
        <v>1844</v>
      </c>
      <c r="B1127" t="s">
        <v>2454</v>
      </c>
      <c r="C1127" t="s">
        <v>2453</v>
      </c>
      <c r="D1127">
        <v>-1</v>
      </c>
      <c r="E1127">
        <v>2</v>
      </c>
    </row>
    <row r="1128" spans="1:5" x14ac:dyDescent="0.2">
      <c r="A1128" t="s">
        <v>468</v>
      </c>
      <c r="B1128" t="s">
        <v>2454</v>
      </c>
      <c r="C1128" t="s">
        <v>2453</v>
      </c>
      <c r="D1128">
        <v>-1</v>
      </c>
      <c r="E1128">
        <v>2</v>
      </c>
    </row>
    <row r="1129" spans="1:5" x14ac:dyDescent="0.2">
      <c r="A1129" t="s">
        <v>23</v>
      </c>
      <c r="B1129" t="s">
        <v>2454</v>
      </c>
      <c r="C1129" t="s">
        <v>2453</v>
      </c>
      <c r="D1129">
        <v>-1</v>
      </c>
      <c r="E1129">
        <v>2</v>
      </c>
    </row>
    <row r="1130" spans="1:5" x14ac:dyDescent="0.2">
      <c r="A1130" t="s">
        <v>1851</v>
      </c>
      <c r="B1130" t="s">
        <v>2454</v>
      </c>
      <c r="C1130" t="s">
        <v>2453</v>
      </c>
      <c r="D1130">
        <v>-1</v>
      </c>
      <c r="E1130">
        <v>2</v>
      </c>
    </row>
    <row r="1131" spans="1:5" x14ac:dyDescent="0.2">
      <c r="A1131" t="s">
        <v>598</v>
      </c>
      <c r="B1131" t="s">
        <v>2454</v>
      </c>
      <c r="C1131" t="s">
        <v>2453</v>
      </c>
      <c r="D1131">
        <v>-1</v>
      </c>
      <c r="E1131">
        <v>2</v>
      </c>
    </row>
    <row r="1132" spans="1:5" x14ac:dyDescent="0.2">
      <c r="A1132" t="s">
        <v>411</v>
      </c>
      <c r="B1132" t="s">
        <v>2454</v>
      </c>
      <c r="C1132" t="s">
        <v>2453</v>
      </c>
      <c r="D1132">
        <v>-1</v>
      </c>
      <c r="E1132">
        <v>2</v>
      </c>
    </row>
    <row r="1133" spans="1:5" x14ac:dyDescent="0.2">
      <c r="A1133" t="s">
        <v>210</v>
      </c>
      <c r="B1133" t="s">
        <v>2454</v>
      </c>
      <c r="C1133" t="s">
        <v>2453</v>
      </c>
      <c r="D1133">
        <v>-1</v>
      </c>
      <c r="E1133">
        <v>2</v>
      </c>
    </row>
    <row r="1134" spans="1:5" x14ac:dyDescent="0.2">
      <c r="A1134" t="s">
        <v>1737</v>
      </c>
      <c r="B1134" t="s">
        <v>2454</v>
      </c>
      <c r="C1134" t="s">
        <v>2453</v>
      </c>
      <c r="D1134">
        <v>-1</v>
      </c>
      <c r="E1134">
        <v>2</v>
      </c>
    </row>
    <row r="1135" spans="1:5" x14ac:dyDescent="0.2">
      <c r="A1135" t="s">
        <v>1504</v>
      </c>
      <c r="B1135" t="s">
        <v>2454</v>
      </c>
      <c r="C1135" t="s">
        <v>2453</v>
      </c>
      <c r="D1135">
        <v>-1</v>
      </c>
      <c r="E1135">
        <v>2</v>
      </c>
    </row>
    <row r="1136" spans="1:5" x14ac:dyDescent="0.2">
      <c r="A1136" t="s">
        <v>627</v>
      </c>
      <c r="B1136" t="s">
        <v>2454</v>
      </c>
      <c r="C1136" t="s">
        <v>2455</v>
      </c>
      <c r="D1136">
        <v>1</v>
      </c>
      <c r="E1136">
        <v>2</v>
      </c>
    </row>
    <row r="1137" spans="1:5" x14ac:dyDescent="0.2">
      <c r="A1137" t="s">
        <v>1918</v>
      </c>
      <c r="B1137" t="s">
        <v>2454</v>
      </c>
      <c r="C1137" t="s">
        <v>2453</v>
      </c>
      <c r="D1137">
        <v>-1</v>
      </c>
      <c r="E1137">
        <v>2</v>
      </c>
    </row>
    <row r="1138" spans="1:5" x14ac:dyDescent="0.2">
      <c r="A1138" t="s">
        <v>1879</v>
      </c>
      <c r="B1138" t="s">
        <v>2454</v>
      </c>
      <c r="C1138" t="s">
        <v>2453</v>
      </c>
      <c r="D1138">
        <v>-1</v>
      </c>
      <c r="E1138">
        <v>2</v>
      </c>
    </row>
    <row r="1139" spans="1:5" x14ac:dyDescent="0.2">
      <c r="A1139" t="s">
        <v>1854</v>
      </c>
      <c r="B1139" t="s">
        <v>2454</v>
      </c>
      <c r="C1139" t="s">
        <v>2453</v>
      </c>
      <c r="D1139">
        <v>-1</v>
      </c>
      <c r="E1139">
        <v>2</v>
      </c>
    </row>
    <row r="1140" spans="1:5" x14ac:dyDescent="0.2">
      <c r="A1140" t="s">
        <v>964</v>
      </c>
      <c r="B1140" t="s">
        <v>2454</v>
      </c>
      <c r="C1140" t="s">
        <v>2453</v>
      </c>
      <c r="D1140">
        <v>-1</v>
      </c>
      <c r="E1140">
        <v>2</v>
      </c>
    </row>
    <row r="1141" spans="1:5" x14ac:dyDescent="0.2">
      <c r="A1141" t="s">
        <v>1069</v>
      </c>
      <c r="B1141" t="s">
        <v>2454</v>
      </c>
      <c r="C1141" t="s">
        <v>2453</v>
      </c>
      <c r="D1141">
        <v>-1</v>
      </c>
      <c r="E1141">
        <v>2</v>
      </c>
    </row>
    <row r="1142" spans="1:5" x14ac:dyDescent="0.2">
      <c r="A1142" t="s">
        <v>2012</v>
      </c>
      <c r="B1142" t="s">
        <v>2454</v>
      </c>
      <c r="C1142" t="s">
        <v>2453</v>
      </c>
      <c r="D1142">
        <v>-1</v>
      </c>
      <c r="E1142">
        <v>2</v>
      </c>
    </row>
    <row r="1143" spans="1:5" x14ac:dyDescent="0.2">
      <c r="A1143" t="s">
        <v>2191</v>
      </c>
      <c r="B1143" t="s">
        <v>2453</v>
      </c>
      <c r="C1143" t="s">
        <v>2454</v>
      </c>
      <c r="D1143">
        <v>1</v>
      </c>
      <c r="E1143">
        <v>2</v>
      </c>
    </row>
    <row r="1144" spans="1:5" x14ac:dyDescent="0.2">
      <c r="A1144" t="s">
        <v>2284</v>
      </c>
      <c r="B1144" t="s">
        <v>2454</v>
      </c>
      <c r="C1144" t="s">
        <v>2453</v>
      </c>
      <c r="D1144">
        <v>-1</v>
      </c>
      <c r="E1144">
        <v>2</v>
      </c>
    </row>
    <row r="1145" spans="1:5" x14ac:dyDescent="0.2">
      <c r="A1145" t="s">
        <v>1904</v>
      </c>
      <c r="B1145" t="s">
        <v>2454</v>
      </c>
      <c r="C1145" t="s">
        <v>2453</v>
      </c>
      <c r="D1145">
        <v>-1</v>
      </c>
      <c r="E1145">
        <v>2</v>
      </c>
    </row>
    <row r="1146" spans="1:5" x14ac:dyDescent="0.2">
      <c r="A1146" t="s">
        <v>619</v>
      </c>
      <c r="B1146" t="s">
        <v>2454</v>
      </c>
      <c r="C1146" t="s">
        <v>2453</v>
      </c>
      <c r="D1146">
        <v>-1</v>
      </c>
      <c r="E1146">
        <v>2</v>
      </c>
    </row>
    <row r="1147" spans="1:5" x14ac:dyDescent="0.2">
      <c r="A1147" t="s">
        <v>1135</v>
      </c>
      <c r="B1147" t="s">
        <v>2454</v>
      </c>
      <c r="C1147" t="s">
        <v>2453</v>
      </c>
      <c r="D1147">
        <v>-1</v>
      </c>
      <c r="E1147">
        <v>2</v>
      </c>
    </row>
    <row r="1148" spans="1:5" x14ac:dyDescent="0.2">
      <c r="A1148" t="s">
        <v>1003</v>
      </c>
      <c r="B1148" t="s">
        <v>2454</v>
      </c>
      <c r="C1148" t="s">
        <v>2453</v>
      </c>
      <c r="D1148">
        <v>-1</v>
      </c>
      <c r="E1148">
        <v>2</v>
      </c>
    </row>
    <row r="1149" spans="1:5" x14ac:dyDescent="0.2">
      <c r="A1149" t="s">
        <v>2158</v>
      </c>
      <c r="B1149" t="s">
        <v>2454</v>
      </c>
      <c r="C1149" t="s">
        <v>2453</v>
      </c>
      <c r="D1149">
        <v>-1</v>
      </c>
      <c r="E1149">
        <v>2</v>
      </c>
    </row>
    <row r="1150" spans="1:5" x14ac:dyDescent="0.2">
      <c r="A1150" t="s">
        <v>2163</v>
      </c>
      <c r="B1150" t="s">
        <v>2453</v>
      </c>
      <c r="C1150" t="s">
        <v>2454</v>
      </c>
      <c r="D1150">
        <v>1</v>
      </c>
      <c r="E1150">
        <v>2</v>
      </c>
    </row>
    <row r="1151" spans="1:5" x14ac:dyDescent="0.2">
      <c r="A1151" t="s">
        <v>1919</v>
      </c>
      <c r="B1151" t="s">
        <v>2454</v>
      </c>
      <c r="C1151" t="s">
        <v>2455</v>
      </c>
      <c r="D1151">
        <v>1</v>
      </c>
      <c r="E1151">
        <v>2</v>
      </c>
    </row>
    <row r="1152" spans="1:5" x14ac:dyDescent="0.2">
      <c r="A1152" t="s">
        <v>717</v>
      </c>
      <c r="B1152" t="s">
        <v>2454</v>
      </c>
      <c r="C1152" t="s">
        <v>2453</v>
      </c>
      <c r="D1152">
        <v>-1</v>
      </c>
      <c r="E1152">
        <v>2</v>
      </c>
    </row>
    <row r="1153" spans="1:5" x14ac:dyDescent="0.2">
      <c r="A1153" t="s">
        <v>915</v>
      </c>
      <c r="B1153" t="s">
        <v>2454</v>
      </c>
      <c r="C1153" t="s">
        <v>2453</v>
      </c>
      <c r="D1153">
        <v>-1</v>
      </c>
      <c r="E1153">
        <v>2</v>
      </c>
    </row>
    <row r="1154" spans="1:5" x14ac:dyDescent="0.2">
      <c r="A1154" t="s">
        <v>27</v>
      </c>
      <c r="B1154" t="s">
        <v>2454</v>
      </c>
      <c r="C1154" t="s">
        <v>2455</v>
      </c>
      <c r="D1154">
        <v>1</v>
      </c>
      <c r="E1154">
        <v>2</v>
      </c>
    </row>
    <row r="1155" spans="1:5" x14ac:dyDescent="0.2">
      <c r="A1155" t="s">
        <v>1068</v>
      </c>
      <c r="B1155" t="s">
        <v>2454</v>
      </c>
      <c r="C1155" t="s">
        <v>2453</v>
      </c>
      <c r="D1155">
        <v>-1</v>
      </c>
      <c r="E1155">
        <v>2</v>
      </c>
    </row>
    <row r="1156" spans="1:5" x14ac:dyDescent="0.2">
      <c r="A1156" t="s">
        <v>1401</v>
      </c>
      <c r="B1156" t="s">
        <v>2454</v>
      </c>
      <c r="C1156" t="s">
        <v>2455</v>
      </c>
      <c r="D1156">
        <v>1</v>
      </c>
      <c r="E1156">
        <v>2</v>
      </c>
    </row>
    <row r="1157" spans="1:5" x14ac:dyDescent="0.2">
      <c r="A1157" t="s">
        <v>864</v>
      </c>
      <c r="B1157" t="s">
        <v>2454</v>
      </c>
      <c r="C1157" t="s">
        <v>2455</v>
      </c>
      <c r="D1157">
        <v>1</v>
      </c>
      <c r="E1157">
        <v>2</v>
      </c>
    </row>
    <row r="1158" spans="1:5" x14ac:dyDescent="0.2">
      <c r="A1158" t="s">
        <v>72</v>
      </c>
      <c r="B1158" t="s">
        <v>2454</v>
      </c>
      <c r="C1158" t="s">
        <v>2453</v>
      </c>
      <c r="D1158">
        <v>-1</v>
      </c>
      <c r="E1158">
        <v>2</v>
      </c>
    </row>
    <row r="1159" spans="1:5" x14ac:dyDescent="0.2">
      <c r="A1159" t="s">
        <v>491</v>
      </c>
      <c r="B1159" t="s">
        <v>2454</v>
      </c>
      <c r="C1159" t="s">
        <v>2453</v>
      </c>
      <c r="D1159">
        <v>-1</v>
      </c>
      <c r="E1159">
        <v>2</v>
      </c>
    </row>
    <row r="1160" spans="1:5" x14ac:dyDescent="0.2">
      <c r="A1160" t="s">
        <v>1384</v>
      </c>
      <c r="B1160" t="s">
        <v>2454</v>
      </c>
      <c r="C1160" t="s">
        <v>2453</v>
      </c>
      <c r="D1160">
        <v>-1</v>
      </c>
      <c r="E116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15" sqref="H15"/>
    </sheetView>
  </sheetViews>
  <sheetFormatPr baseColWidth="10" defaultRowHeight="16" x14ac:dyDescent="0.2"/>
  <sheetData>
    <row r="1" spans="1:9" x14ac:dyDescent="0.2">
      <c r="B1" t="s">
        <v>2453</v>
      </c>
      <c r="C1" t="s">
        <v>2454</v>
      </c>
      <c r="D1" t="s">
        <v>2455</v>
      </c>
      <c r="E1" t="s">
        <v>2471</v>
      </c>
      <c r="F1" t="s">
        <v>2458</v>
      </c>
    </row>
    <row r="2" spans="1:9" x14ac:dyDescent="0.2">
      <c r="A2" t="s">
        <v>2459</v>
      </c>
      <c r="B2">
        <f>COUNTIF(Data!$L:$L,Meta!B1)</f>
        <v>1014</v>
      </c>
      <c r="C2">
        <f>COUNTIF(Data!$L:$L,Meta!C1)</f>
        <v>6189</v>
      </c>
      <c r="D2">
        <f>COUNTIF(Data!$L:$L,Meta!D1)</f>
        <v>123</v>
      </c>
      <c r="E2">
        <f>SUM(B2:D2)</f>
        <v>7326</v>
      </c>
      <c r="F2" t="s">
        <v>2460</v>
      </c>
    </row>
    <row r="3" spans="1:9" x14ac:dyDescent="0.2">
      <c r="A3" t="s">
        <v>2461</v>
      </c>
      <c r="B3">
        <f>COUNTIF(Incorrect!$B:$B,Meta!B1)</f>
        <v>23</v>
      </c>
      <c r="C3">
        <f>COUNTIF(Incorrect!$B:$B,Meta!C1)</f>
        <v>1136</v>
      </c>
      <c r="D3">
        <f>COUNTIF(Incorrect!$B:$B,Meta!D1)</f>
        <v>0</v>
      </c>
      <c r="E3">
        <f t="shared" ref="E3:E5" si="0">SUM(B3:D3)</f>
        <v>1159</v>
      </c>
      <c r="F3" t="s">
        <v>2462</v>
      </c>
    </row>
    <row r="4" spans="1:9" x14ac:dyDescent="0.2">
      <c r="A4" t="s">
        <v>2463</v>
      </c>
      <c r="B4">
        <f>B5-B3</f>
        <v>1</v>
      </c>
      <c r="C4">
        <f>C5-C3</f>
        <v>6166</v>
      </c>
      <c r="D4">
        <f>D5-D3</f>
        <v>0</v>
      </c>
      <c r="E4">
        <f t="shared" si="0"/>
        <v>6167</v>
      </c>
      <c r="F4" t="s">
        <v>2464</v>
      </c>
    </row>
    <row r="5" spans="1:9" x14ac:dyDescent="0.2">
      <c r="A5" t="s">
        <v>2465</v>
      </c>
      <c r="B5">
        <f>COUNTIF(Data!$K:$K,Meta!B1)</f>
        <v>24</v>
      </c>
      <c r="C5">
        <f>COUNTIF(Data!$K:$K,Meta!C1)</f>
        <v>7302</v>
      </c>
      <c r="D5">
        <f>COUNTIF(Data!$K:$K,Meta!D1)</f>
        <v>0</v>
      </c>
      <c r="E5">
        <f t="shared" si="0"/>
        <v>7326</v>
      </c>
      <c r="F5" t="s">
        <v>2466</v>
      </c>
    </row>
    <row r="8" spans="1:9" x14ac:dyDescent="0.2">
      <c r="B8" s="6" t="s">
        <v>2453</v>
      </c>
      <c r="C8" s="7" t="s">
        <v>2454</v>
      </c>
      <c r="D8" s="7" t="s">
        <v>2455</v>
      </c>
      <c r="E8" s="8" t="s">
        <v>2456</v>
      </c>
      <c r="G8" t="s">
        <v>2472</v>
      </c>
      <c r="H8" t="s">
        <v>2473</v>
      </c>
      <c r="I8" t="s">
        <v>2474</v>
      </c>
    </row>
    <row r="9" spans="1:9" x14ac:dyDescent="0.2">
      <c r="A9" s="10" t="s">
        <v>2453</v>
      </c>
      <c r="B9" s="9">
        <f>COUNTIFS(Data!$K:$K,Meta!B$8,Data!$L:$L,Meta!$A9)</f>
        <v>1</v>
      </c>
      <c r="C9" s="5">
        <f>COUNTIFS(Data!$K:$K,Meta!C$8,Data!$L:$L,Meta!$A9)</f>
        <v>1013</v>
      </c>
      <c r="D9" s="2">
        <f>COUNTIFS(Data!$K:$K,Meta!D$8,Data!$L:$L,Meta!$A9)</f>
        <v>0</v>
      </c>
      <c r="G9" s="12">
        <f>B2/$E2</f>
        <v>0.13841113841113842</v>
      </c>
      <c r="H9" s="12">
        <f t="shared" ref="H9:I9" si="1">C2/$E2</f>
        <v>0.84479934479934482</v>
      </c>
      <c r="I9" s="12">
        <f t="shared" si="1"/>
        <v>1.678951678951679E-2</v>
      </c>
    </row>
    <row r="10" spans="1:9" x14ac:dyDescent="0.2">
      <c r="A10" s="11" t="s">
        <v>2454</v>
      </c>
      <c r="B10" s="5">
        <f>COUNTIFS(Data!$K:$K,Meta!B$8,Data!$L:$L,Meta!$A10)</f>
        <v>23</v>
      </c>
      <c r="C10" s="1">
        <f>COUNTIFS(Data!$K:$K,Meta!C$8,Data!$L:$L,Meta!$A10)</f>
        <v>6166</v>
      </c>
      <c r="D10" s="2">
        <f>COUNTIFS(Data!$K:$K,Meta!D$8,Data!$L:$L,Meta!$A10)</f>
        <v>0</v>
      </c>
    </row>
    <row r="11" spans="1:9" x14ac:dyDescent="0.2">
      <c r="A11" s="11" t="s">
        <v>2455</v>
      </c>
      <c r="B11" s="3">
        <f>COUNTIFS(Data!$K:$K,Meta!B$8,Data!$L:$L,Meta!$A11)</f>
        <v>0</v>
      </c>
      <c r="C11" s="3">
        <f>COUNTIFS(Data!$K:$K,Meta!C$8,Data!$L:$L,Meta!$A11)</f>
        <v>123</v>
      </c>
      <c r="D11" s="1">
        <f>COUNTIFS(Data!$K:$K,Meta!D$8,Data!$L:$L,Meta!$A11)</f>
        <v>0</v>
      </c>
    </row>
    <row r="12" spans="1:9" x14ac:dyDescent="0.2">
      <c r="A12" s="4" t="s">
        <v>2470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2450</v>
      </c>
      <c r="B1" t="s">
        <v>2451</v>
      </c>
    </row>
    <row r="2" spans="1:2" x14ac:dyDescent="0.2">
      <c r="A2">
        <v>0</v>
      </c>
      <c r="B2" t="s">
        <v>2452</v>
      </c>
    </row>
    <row r="3" spans="1:2" x14ac:dyDescent="0.2">
      <c r="A3">
        <v>1</v>
      </c>
      <c r="B3" t="s">
        <v>2453</v>
      </c>
    </row>
    <row r="4" spans="1:2" x14ac:dyDescent="0.2">
      <c r="A4">
        <v>2</v>
      </c>
      <c r="B4" t="s">
        <v>2454</v>
      </c>
    </row>
    <row r="5" spans="1:2" x14ac:dyDescent="0.2">
      <c r="A5">
        <v>3</v>
      </c>
      <c r="B5" t="s">
        <v>2455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2016-06-28T14:43:36Z</dcterms:modified>
</cp:coreProperties>
</file>