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 activeTab="3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5" l="1"/>
  <c r="E38" i="5"/>
  <c r="E39" i="5"/>
  <c r="F39" i="5"/>
  <c r="F38" i="5"/>
  <c r="F37" i="5"/>
  <c r="E34" i="5"/>
  <c r="E35" i="5"/>
  <c r="E36" i="5"/>
  <c r="F36" i="5"/>
  <c r="F35" i="5"/>
  <c r="F34" i="5"/>
  <c r="E31" i="5"/>
  <c r="E32" i="5"/>
  <c r="E33" i="5"/>
  <c r="F33" i="5"/>
  <c r="F32" i="5"/>
  <c r="F31" i="5"/>
  <c r="E28" i="5"/>
  <c r="E29" i="5"/>
  <c r="E30" i="5"/>
  <c r="F30" i="5"/>
  <c r="F29" i="5"/>
  <c r="F28" i="5"/>
  <c r="E25" i="5"/>
  <c r="E26" i="5"/>
  <c r="E27" i="5"/>
  <c r="F27" i="5"/>
  <c r="F26" i="5"/>
  <c r="F25" i="5"/>
  <c r="E22" i="5"/>
  <c r="E23" i="5"/>
  <c r="E24" i="5"/>
  <c r="F24" i="5"/>
  <c r="F23" i="5"/>
  <c r="F22" i="5"/>
  <c r="E127" i="1"/>
  <c r="E128" i="1"/>
  <c r="E129" i="1"/>
  <c r="F127" i="1"/>
  <c r="F128" i="1"/>
  <c r="F129" i="1"/>
  <c r="E115" i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24" i="1"/>
  <c r="E125" i="1"/>
  <c r="E126" i="1"/>
  <c r="F124" i="1"/>
  <c r="F125" i="1"/>
  <c r="F126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  <comment ref="B124" authorId="0">
      <text>
        <r>
          <rPr>
            <b/>
            <sz val="10"/>
            <color indexed="81"/>
            <rFont val="Calibri"/>
          </rPr>
          <t xml:space="preserve">20g.start0: </t>
        </r>
        <r>
          <rPr>
            <sz val="10"/>
            <color indexed="81"/>
            <rFont val="Calibri"/>
          </rPr>
          <t>originally was 120g.start, but threw out these results from that group because I changed the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2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31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<sst xmlns="http://schemas.openxmlformats.org/spreadsheetml/2006/main" count="876" uniqueCount="246">
  <si>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</si>
  <si>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</si>
  <si>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</si>
  <si>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</si>
  <si>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</si>
  <si>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</si>
  <si>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</si>
  <si>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</si>
  <si>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</si>
  <si>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</si>
  <si>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</si>
  <si>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</si>
  <si>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</si>
  <si>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</si>
  <si>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</si>
  <si>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</si>
  <si>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</si>
  <si>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</si>
  <si>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</si>
  <si>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</si>
  <si>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</si>
  <si>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</si>
  <si>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</si>
  <si>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</si>
  <si>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</si>
  <si>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</si>
  <si>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</si>
  <si>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</si>
  <si>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</si>
  <si>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</si>
  <si>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</si>
  <si>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</si>
  <si>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</si>
  <si>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</si>
  <si>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</si>
  <si>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</si>
  <si>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</si>
  <si>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</si>
  <si>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</si>
  <si>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</si>
  <si>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</si>
  <si>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</si>
  <si>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</si>
  <si>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</si>
  <si>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</si>
  <si>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</si>
  <si>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</si>
  <si>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</si>
  <si>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</si>
  <si>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</si>
  <si>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</si>
  <si>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</si>
  <si>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</si>
  <si>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</si>
  <si>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</si>
  <si>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</si>
  <si>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</si>
  <si>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</si>
  <si>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</si>
  <si>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</si>
  <si>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</si>
  <si>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</si>
  <si>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</si>
  <si>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</si>
  <si>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</si>
  <si>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</si>
  <si>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</si>
  <si>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</si>
  <si>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</si>
  <si>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</si>
  <si>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</si>
  <si>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</si>
  <si>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</si>
  <si>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</si>
  <si>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</si>
  <si>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</si>
  <si>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</si>
  <si>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</si>
  <si>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</si>
  <si>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</si>
  <si>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</si>
  <si>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</si>
  <si>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</si>
  <si>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</si>
  <si>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</si>
  <si>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</si>
  <si>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</si>
  <si>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</si>
  <si>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</si>
  <si>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</si>
  <si>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</si>
  <si>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</si>
  <si>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</si>
  <si>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</si>
  <si>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</si>
  <si>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</si>
  <si>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</si>
  <si>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</si>
  <si>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</si>
  <si>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</si>
  <si>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</si>
  <si>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</si>
  <si>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</si>
  <si>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</si>
  <si>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</si>
  <si>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</si>
  <si>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</si>
  <si>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</si>
  <si>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</si>
  <si>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</si>
  <si>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</si>
  <si>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</si>
  <si>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</si>
  <si>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</si>
  <si>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</si>
  <si>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</si>
  <si>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</si>
  <si>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</si>
  <si>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</si>
  <si>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</si>
  <si>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</si>
  <si>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</si>
  <si>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</si>
  <si>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</si>
  <si>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</si>
  <si>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</si>
  <si>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</si>
  <si>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</si>
  <si>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</si>
  <si>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</si>
  <si>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</si>
  <si>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</si>
  <si>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</si>
  <si>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</si>
  <si>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</si>
  <si>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</si>
  <si>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</si>
  <si>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</si>
  <si>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</si>
  <si>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</si>
  <si>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</si>
  <si>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</si>
  <si>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</si>
  <si>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</si>
  <si>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</si>
  <si>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</si>
  <si>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</si>
  <si>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</si>
  <si>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</si>
  <si>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</si>
  <si>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</si>
  <si>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</si>
  <si>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</si>
  <si>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</si>
  <si>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</si>
  <si>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</si>
  <si>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</si>
  <si>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</si>
  <si>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</si>
  <si>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</si>
  <si>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</si>
  <si>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</si>
  <si>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</si>
  <si>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</si>
  <si>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</si>
  <si>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</si>
  <si>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</si>
  <si>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</si>
  <si>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</si>
  <si>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</si>
  <si>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</si>
  <si>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</si>
  <si>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</si>
  <si>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</si>
  <si>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</si>
  <si>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</si>
  <si>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</si>
  <si>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</si>
  <si>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</si>
  <si>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</si>
  <si>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</si>
  <si>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</si>
  <si>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</si>
  <si>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</si>
  <si>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</si>
  <si>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</si>
  <si>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</si>
  <si>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</si>
  <si>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</si>
  <si>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</si>
  <si>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</si>
  <si>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</si>
  <si>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</si>
  <si>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</si>
  <si>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</si>
  <si>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</si>
  <si>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</si>
  <si>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</si>
  <si>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</si>
  <si>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</si>
  <si>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</si>
  <si>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</si>
  <si>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</si>
  <si>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</si>
  <si>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</si>
  <si>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</si>
  <si>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</si>
  <si>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</si>
  <si>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</si>
  <si>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</si>
  <si>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</si>
  <si>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</si>
  <si>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</si>
  <si>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</si>
  <si>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</si>
  <si>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</si>
  <si>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</si>
  <si>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</si>
  <si>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</si>
  <si>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</si>
  <si>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</si>
  <si>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</si>
  <si>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</si>
  <si>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</si>
  <si>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</si>
  <si>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</si>
  <si>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</si>
  <si>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</si>
  <si>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</si>
  <si>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</si>
  <si>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</si>
  <si>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</si>
  <si>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</si>
  <si>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</si>
  <si>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</si>
  <si>
    <t>120g.start0</t>
  </si>
  <si>
    <t>12gS0.0.0</t>
  </si>
  <si>
    <t>12gS0.0.1</t>
  </si>
  <si>
    <t>12gS0.0.2</t>
  </si>
  <si>
    <t>10.02.txt</t>
  </si>
  <si>
    <t>10.26.txt</t>
  </si>
  <si>
    <t>12gX.1.0</t>
  </si>
  <si>
    <t>12gX.1.1</t>
  </si>
  <si>
    <t>12gX.1.2</t>
  </si>
  <si>
    <t>120g.mix.1</t>
  </si>
  <si>
    <t>13.23.txt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</si>
</sst>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8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032272"/>
        <c:axId val="-2147028784"/>
      </c:barChart>
      <c:catAx>
        <c:axId val="-21470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28784"/>
        <c:crosses val="autoZero"/>
        <c:auto val="1"/>
        <c:lblAlgn val="ctr"/>
        <c:lblOffset val="100"/>
        <c:noMultiLvlLbl val="0"/>
      </c:catAx>
      <c:valAx>
        <c:axId val="-21470287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231536"/>
        <c:axId val="2143235024"/>
      </c:barChart>
      <c:catAx>
        <c:axId val="21432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35024"/>
        <c:crosses val="autoZero"/>
        <c:auto val="1"/>
        <c:lblAlgn val="ctr"/>
        <c:lblOffset val="100"/>
        <c:noMultiLvlLbl val="0"/>
      </c:catAx>
      <c:valAx>
        <c:axId val="2143235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792576"/>
        <c:axId val="-2146789152"/>
      </c:barChart>
      <c:catAx>
        <c:axId val="-21467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6789152"/>
        <c:crosses val="autoZero"/>
        <c:auto val="1"/>
        <c:lblAlgn val="ctr"/>
        <c:lblOffset val="100"/>
        <c:noMultiLvlLbl val="0"/>
      </c:catAx>
      <c:valAx>
        <c:axId val="-214678915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67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369056"/>
        <c:axId val="-2146365376"/>
      </c:barChart>
      <c:catAx>
        <c:axId val="-21463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65376"/>
        <c:crosses val="autoZero"/>
        <c:auto val="1"/>
        <c:lblAlgn val="ctr"/>
        <c:lblOffset val="100"/>
        <c:noMultiLvlLbl val="0"/>
      </c:catAx>
      <c:valAx>
        <c:axId val="-2146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299360"/>
        <c:axId val="-2146295680"/>
      </c:barChart>
      <c:catAx>
        <c:axId val="-21462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6295680"/>
        <c:crosses val="autoZero"/>
        <c:auto val="1"/>
        <c:lblAlgn val="ctr"/>
        <c:lblOffset val="100"/>
        <c:noMultiLvlLbl val="0"/>
      </c:catAx>
      <c:valAx>
        <c:axId val="-214629568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62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'15.comparison'!$C$41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'15.comparison'!$B$42:$B$44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'15.comparison'!$C$42:$C$44</c:f>
              <c:numCache>
                <c:formatCode>0.00%</c:formatCode>
                <c:ptCount val="3"/>
                <c:pt idx="0">
                  <c:v>0.266666667660077</c:v>
                </c:pt>
                <c:pt idx="1">
                  <c:v>0.51724139164234</c:v>
                </c:pt>
                <c:pt idx="2">
                  <c:v>0.233333339293797</c:v>
                </c:pt>
              </c:numCache>
            </c:numRef>
          </c:val>
        </c:ser>
        <c:ser>
          <c:idx val="1"/>
          <c:order val="1"/>
          <c:tx>
            <c:strRef>
              <c:f>'15.comparison'!$D$41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'15.comparison'!$B$42:$B$44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'15.comparison'!$D$42:$D$44</c:f>
              <c:numCache>
                <c:formatCode>0.00%</c:formatCode>
                <c:ptCount val="3"/>
                <c:pt idx="0">
                  <c:v>0.300000002980232</c:v>
                </c:pt>
                <c:pt idx="1">
                  <c:v>0.20000000099341</c:v>
                </c:pt>
                <c:pt idx="2">
                  <c:v>0.366666668653488</c:v>
                </c:pt>
              </c:numCache>
            </c:numRef>
          </c:val>
        </c:ser>
        <c:ser>
          <c:idx val="2"/>
          <c:order val="2"/>
          <c:tx>
            <c:strRef>
              <c:f>'15.comparison'!$E$41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'15.comparison'!$B$42:$B$44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'15.comparison'!$E$42:$E$44</c:f>
              <c:numCache>
                <c:formatCode>0.00%</c:formatCode>
                <c:ptCount val="3"/>
                <c:pt idx="0">
                  <c:v>0.333333339293797</c:v>
                </c:pt>
                <c:pt idx="1">
                  <c:v>0.250000002128737</c:v>
                </c:pt>
                <c:pt idx="2">
                  <c:v>0.433333339293797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33392"/>
        <c:axId val="2088642000"/>
      </c:barChart>
      <c:catAx>
        <c:axId val="20886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088642000"/>
        <c:crosses val="autoZero"/>
        <c:auto val="1"/>
        <c:lblAlgn val="ctr"/>
        <c:lblOffset val="100"/>
        <c:noMultiLvlLbl val="0"/>
      </c:catAx>
      <c:valAx>
        <c:axId val="208864200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0886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'15.comparison'!$C$46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'15.comparison'!$B$47:$B$49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'15.comparison'!$C$47:$C$49</c:f>
              <c:numCache>
                <c:formatCode>0.00%</c:formatCode>
                <c:ptCount val="3"/>
                <c:pt idx="0">
                  <c:v>0.466666666666666</c:v>
                </c:pt>
                <c:pt idx="1">
                  <c:v>0.366666667660077</c:v>
                </c:pt>
                <c:pt idx="2">
                  <c:v>0.466666666666666</c:v>
                </c:pt>
              </c:numCache>
            </c:numRef>
          </c:val>
        </c:ser>
        <c:ser>
          <c:idx val="1"/>
          <c:order val="1"/>
          <c:tx>
            <c:strRef>
              <c:f>'15.comparison'!$D$46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"/>
                  <c:y val="0.00485262414884845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'15.comparison'!$B$47:$B$49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'15.comparison'!$D$47:$D$49</c:f>
              <c:numCache>
                <c:formatCode>0.00%</c:formatCode>
                <c:ptCount val="3"/>
                <c:pt idx="0">
                  <c:v>0.333333337306976</c:v>
                </c:pt>
                <c:pt idx="1">
                  <c:v>0.300000005960464</c:v>
                </c:pt>
                <c:pt idx="2">
                  <c:v>0.333333334326744</c:v>
                </c:pt>
              </c:numCache>
            </c:numRef>
          </c:val>
        </c:ser>
        <c:ser>
          <c:idx val="2"/>
          <c:order val="2"/>
          <c:tx>
            <c:strRef>
              <c:f>'15.comparison'!$E$46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00919857055662009"/>
                  <c:y val="-0.002556861674229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'15.comparison'!$B$47:$B$49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'15.comparison'!$E$47:$E$49</c:f>
              <c:numCache>
                <c:formatCode>0.00%</c:formatCode>
                <c:ptCount val="3"/>
                <c:pt idx="0">
                  <c:v>0.200000001490116</c:v>
                </c:pt>
                <c:pt idx="1">
                  <c:v>0.333333336313565</c:v>
                </c:pt>
                <c:pt idx="2">
                  <c:v>0.233333336313565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916272"/>
        <c:axId val="-2146864176"/>
      </c:barChart>
      <c:catAx>
        <c:axId val="-21469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6864176"/>
        <c:crosses val="autoZero"/>
        <c:auto val="1"/>
        <c:lblAlgn val="ctr"/>
        <c:lblOffset val="100"/>
        <c:noMultiLvlLbl val="0"/>
      </c:catAx>
      <c:valAx>
        <c:axId val="-214686417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69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0.08863</cdr:x>
      <cdr:y>0.52757</cdr:y>
    </cdr:from>
    <cdr:to>
      <cdr:x>0.96789</cdr:x>
      <cdr:y>0.52757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211945" y="4284435"/>
          <a:ext cx="1202266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0.44312</cdr:x>
      <cdr:y>0.48326</cdr:y>
    </cdr:from>
    <cdr:to>
      <cdr:x>0.51743</cdr:x>
      <cdr:y>0.53409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059112" y="3924601"/>
          <a:ext cx="1016000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Avenir Book" charset="0"/>
              <a:ea typeface="Avenir Book" charset="0"/>
              <a:cs typeface="Avenir Book" charset="0"/>
            </a:rPr>
            <a:t>(Guess)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421330</xdr:colOff>
      <xdr:row>0</xdr:row>
      <xdr:rowOff>0</xdr:rowOff>
    </xdr:from>
    <xdr:to>
      <xdr:col>27</xdr:col>
      <xdr:colOff>81435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26</xdr:col>
      <xdr:colOff>485605</xdr:colOff>
      <xdr:row>88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90</xdr:row>
      <xdr:rowOff>115711</xdr:rowOff>
    </xdr:from>
    <xdr:to>
      <xdr:col>26</xdr:col>
      <xdr:colOff>498305</xdr:colOff>
      <xdr:row>130</xdr:row>
      <xdr:rowOff>64911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0.12541</cdr:x>
      <cdr:y>0.4028</cdr:y>
    </cdr:from>
    <cdr:to>
      <cdr:x>0.93319</cdr:x>
      <cdr:y>0.4028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731444" y="3162516"/>
          <a:ext cx="1115260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0.92159</cdr:x>
      <cdr:y>0.37688</cdr:y>
    </cdr:from>
    <cdr:to>
      <cdr:x>0.99693</cdr:x>
      <cdr:y>0.4272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2723926" y="2959082"/>
          <a:ext cx="1040181" cy="395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en-US" sz="1600">
              <a:latin typeface="Avenir Book" charset="0"/>
              <a:ea typeface="Avenir Book" charset="0"/>
              <a:cs typeface="Avenir Book" charset="0"/>
            </a:rPr>
            <a:t>(Guess)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topLeftCell="A62" workbookViewId="0">
      <selection activeCell="D68" sqref="D68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8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4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C115" s="1">
        <v>0.46666666666666601</v>
      </c>
      <c r="D115" s="1">
        <v>0.33</v>
      </c>
      <c r="E115" s="3">
        <f t="shared" ref="E115:E126" si="48">C115/D115</f>
        <v>1.4141414141414121</v>
      </c>
      <c r="F115" s="3">
        <f t="shared" ref="F115:F126" si="49">AVERAGEIF(B:B,B115,E:E)</f>
        <v>1.0101010156199575</v>
      </c>
      <c r="G115" s="5">
        <v>42572</v>
      </c>
      <c r="H115" s="5" t="s">
        <v>239</v>
      </c>
    </row>
    <row r="116" spans="1:8" x14ac:dyDescent="0.2">
      <c r="A116" t="s">
        <v>225</v>
      </c>
      <c r="B116" t="s">
        <v>221</v>
      </c>
      <c r="C116" s="1">
        <v>0.33333333730697601</v>
      </c>
      <c r="D116" s="1">
        <v>0.33</v>
      </c>
      <c r="E116" s="3">
        <f t="shared" si="48"/>
        <v>1.0101010221423514</v>
      </c>
      <c r="F116" s="3">
        <f t="shared" si="49"/>
        <v>1.0101010156199575</v>
      </c>
      <c r="G116" s="5">
        <v>42572</v>
      </c>
      <c r="H116" s="5" t="s">
        <v>239</v>
      </c>
    </row>
    <row r="117" spans="1:8" x14ac:dyDescent="0.2">
      <c r="A117" t="s">
        <v>226</v>
      </c>
      <c r="B117" t="s">
        <v>221</v>
      </c>
      <c r="C117" s="1">
        <v>0.20000000149011599</v>
      </c>
      <c r="D117" s="1">
        <v>0.33</v>
      </c>
      <c r="E117" s="3">
        <f t="shared" si="48"/>
        <v>0.60606061057610905</v>
      </c>
      <c r="F117" s="3">
        <f t="shared" si="49"/>
        <v>1.0101010156199575</v>
      </c>
      <c r="G117" s="5">
        <v>42572</v>
      </c>
      <c r="H117" s="5" t="s">
        <v>239</v>
      </c>
    </row>
    <row r="118" spans="1:8" x14ac:dyDescent="0.2">
      <c r="A118" t="s">
        <v>227</v>
      </c>
      <c r="B118" t="s">
        <v>222</v>
      </c>
      <c r="C118" s="1">
        <v>0.36666666766007699</v>
      </c>
      <c r="D118" s="1">
        <v>0.33</v>
      </c>
      <c r="E118" s="3">
        <f t="shared" si="48"/>
        <v>1.1111111141214454</v>
      </c>
      <c r="F118" s="3">
        <f t="shared" si="49"/>
        <v>1.0101010201354603</v>
      </c>
      <c r="G118" s="5">
        <v>42572</v>
      </c>
      <c r="H118" s="5" t="s">
        <v>77</v>
      </c>
    </row>
    <row r="119" spans="1:8" x14ac:dyDescent="0.2">
      <c r="A119" t="s">
        <v>228</v>
      </c>
      <c r="B119" t="s">
        <v>222</v>
      </c>
      <c r="C119" s="1">
        <v>0.300000005960464</v>
      </c>
      <c r="D119" s="1">
        <v>0.33</v>
      </c>
      <c r="E119" s="3">
        <f t="shared" si="48"/>
        <v>0.90909092715292117</v>
      </c>
      <c r="F119" s="3">
        <f t="shared" si="49"/>
        <v>1.0101010201354603</v>
      </c>
      <c r="G119" s="5">
        <v>42572</v>
      </c>
      <c r="H119" s="5" t="s">
        <v>77</v>
      </c>
    </row>
    <row r="120" spans="1:8" x14ac:dyDescent="0.2">
      <c r="A120" t="s">
        <v>229</v>
      </c>
      <c r="B120" t="s">
        <v>222</v>
      </c>
      <c r="C120" s="1">
        <v>0.33333333631356499</v>
      </c>
      <c r="D120" s="1">
        <v>0.33</v>
      </c>
      <c r="E120" s="3">
        <f t="shared" si="48"/>
        <v>1.010101019132015</v>
      </c>
      <c r="F120" s="3">
        <f t="shared" si="49"/>
        <v>1.0101010201354603</v>
      </c>
      <c r="G120" s="5">
        <v>42572</v>
      </c>
      <c r="H120" s="5" t="s">
        <v>77</v>
      </c>
    </row>
    <row r="121" spans="1:8" x14ac:dyDescent="0.2">
      <c r="A121" t="s">
        <v>230</v>
      </c>
      <c r="B121" t="s">
        <v>223</v>
      </c>
      <c r="C121" s="1">
        <v>0.46666666666666601</v>
      </c>
      <c r="D121" s="1">
        <v>0.33</v>
      </c>
      <c r="E121" s="3">
        <f t="shared" si="48"/>
        <v>1.4141414141414121</v>
      </c>
      <c r="F121" s="3">
        <f t="shared" si="49"/>
        <v>1.0437710477848232</v>
      </c>
      <c r="G121" s="5">
        <v>42572</v>
      </c>
      <c r="H121" s="5" t="s">
        <v>240</v>
      </c>
    </row>
    <row r="122" spans="1:8" x14ac:dyDescent="0.2">
      <c r="A122" t="s">
        <v>231</v>
      </c>
      <c r="B122" t="s">
        <v>223</v>
      </c>
      <c r="C122" s="1">
        <v>0.333333334326744</v>
      </c>
      <c r="D122" s="1">
        <v>0.33</v>
      </c>
      <c r="E122" s="3">
        <f t="shared" si="48"/>
        <v>1.0101010131113455</v>
      </c>
      <c r="F122" s="3">
        <f t="shared" si="49"/>
        <v>1.0437710477848232</v>
      </c>
      <c r="G122" s="5">
        <v>42572</v>
      </c>
      <c r="H122" s="5" t="s">
        <v>240</v>
      </c>
    </row>
    <row r="123" spans="1:8" x14ac:dyDescent="0.2">
      <c r="A123" t="s">
        <v>232</v>
      </c>
      <c r="B123" t="s">
        <v>223</v>
      </c>
      <c r="C123" s="1">
        <v>0.23333333631356501</v>
      </c>
      <c r="D123" s="1">
        <v>0.33</v>
      </c>
      <c r="E123" s="3">
        <f t="shared" si="48"/>
        <v>0.70707071610171213</v>
      </c>
      <c r="F123" s="3">
        <f t="shared" si="49"/>
        <v>1.0437710477848232</v>
      </c>
      <c r="G123" s="5">
        <v>42572</v>
      </c>
      <c r="H123" s="5" t="s">
        <v>240</v>
      </c>
    </row>
    <row r="124" spans="1:8" x14ac:dyDescent="0.2">
      <c r="A124" t="s">
        <v>236</v>
      </c>
      <c r="B124" t="s">
        <v>235</v>
      </c>
      <c r="C124" s="1">
        <v>0.266666669646898</v>
      </c>
      <c r="D124" s="1">
        <v>0.33</v>
      </c>
      <c r="E124" s="3">
        <f t="shared" si="48"/>
        <v>0.80808081711181212</v>
      </c>
      <c r="F124" s="3">
        <f t="shared" si="49"/>
        <v>1.1111111301765677</v>
      </c>
      <c r="G124" s="5">
        <v>42572</v>
      </c>
      <c r="H124" s="5" t="s">
        <v>234</v>
      </c>
    </row>
    <row r="125" spans="1:8" x14ac:dyDescent="0.2">
      <c r="A125" t="s">
        <v>237</v>
      </c>
      <c r="B125" t="s">
        <v>235</v>
      </c>
      <c r="C125" s="1">
        <v>0.26666667064030902</v>
      </c>
      <c r="D125" s="1">
        <v>0.33</v>
      </c>
      <c r="E125" s="3">
        <f t="shared" si="48"/>
        <v>0.80808082012214855</v>
      </c>
      <c r="F125" s="3">
        <f t="shared" si="49"/>
        <v>1.1111111301765677</v>
      </c>
      <c r="G125" s="5">
        <v>42572</v>
      </c>
      <c r="H125" s="5" t="s">
        <v>234</v>
      </c>
    </row>
    <row r="126" spans="1:8" x14ac:dyDescent="0.2">
      <c r="A126" t="s">
        <v>238</v>
      </c>
      <c r="B126" t="s">
        <v>235</v>
      </c>
      <c r="C126" s="1">
        <v>0.56666667858759501</v>
      </c>
      <c r="D126" s="1">
        <v>0.33</v>
      </c>
      <c r="E126" s="3">
        <f t="shared" si="48"/>
        <v>1.7171717532957425</v>
      </c>
      <c r="F126" s="3">
        <f t="shared" si="49"/>
        <v>1.1111111301765677</v>
      </c>
      <c r="G126" s="5">
        <v>42572</v>
      </c>
      <c r="H126" s="5" t="s">
        <v>234</v>
      </c>
    </row>
    <row r="127" spans="1:8" x14ac:dyDescent="0.2">
      <c r="A127" t="s">
        <v>241</v>
      </c>
      <c r="B127" t="s">
        <v>244</v>
      </c>
      <c r="C127" s="1">
        <v>0.233333334326744</v>
      </c>
      <c r="D127" s="1">
        <v>0.33</v>
      </c>
      <c r="E127" s="3">
        <f t="shared" ref="E127:E129" si="50">C127/D127</f>
        <v>0.70707071008104239</v>
      </c>
      <c r="F127" s="3">
        <f>AVERAGEIF(B:B,B127,E:E)</f>
        <v>1.010101025152687</v>
      </c>
      <c r="G127" s="5">
        <v>42572</v>
      </c>
      <c r="H127" s="5" t="s">
        <v>245</v>
      </c>
    </row>
    <row r="128" spans="1:8" x14ac:dyDescent="0.2">
      <c r="A128" t="s">
        <v>242</v>
      </c>
      <c r="B128" t="s">
        <v>244</v>
      </c>
      <c r="C128" s="1">
        <v>0.33333334326744002</v>
      </c>
      <c r="D128" s="1">
        <v>0.33</v>
      </c>
      <c r="E128" s="3">
        <f t="shared" si="50"/>
        <v>1.0101010402043638</v>
      </c>
      <c r="F128" s="3">
        <f t="shared" ref="F128:F129" si="51">AVERAGEIF(B:B,B128,E:E)</f>
        <v>1.010101025152687</v>
      </c>
      <c r="G128" s="5">
        <v>42572</v>
      </c>
      <c r="H128" s="5" t="s">
        <v>245</v>
      </c>
    </row>
    <row r="129" spans="1:8" x14ac:dyDescent="0.2">
      <c r="A129" t="s">
        <v>243</v>
      </c>
      <c r="B129" t="s">
        <v>244</v>
      </c>
      <c r="C129" s="1">
        <v>0.43333333730697599</v>
      </c>
      <c r="D129" s="1">
        <v>0.33</v>
      </c>
      <c r="E129" s="3">
        <f t="shared" si="50"/>
        <v>1.3131313251726544</v>
      </c>
      <c r="F129" s="3">
        <f t="shared" si="51"/>
        <v>1.010101025152687</v>
      </c>
      <c r="G129" s="5">
        <v>42572</v>
      </c>
      <c r="H129" s="5" t="s">
        <v>245</v>
      </c>
    </row>
  </sheetData>
  <conditionalFormatting sqref="E1:E1048576">
    <cfRule type="top10" dxfId="79" priority="4" percent="1" rank="10"/>
  </conditionalFormatting>
  <conditionalFormatting sqref="F1:F1048576">
    <cfRule type="top10" dxfId="78" priority="3" percent="1" rank="10"/>
  </conditionalFormatting>
  <conditionalFormatting sqref="C1:C114 C118:C1048576">
    <cfRule type="top10" dxfId="77" priority="1" percent="1" rank="10"/>
    <cfRule type="cellIs" dxfId="7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O49" zoomScale="120" zoomScaleNormal="120" zoomScalePageLayoutView="12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75" priority="32" percent="1" rank="10"/>
  </conditionalFormatting>
  <conditionalFormatting sqref="F1:F1048576">
    <cfRule type="top10" dxfId="74" priority="31" percent="1" rank="10"/>
  </conditionalFormatting>
  <conditionalFormatting sqref="C1:C1048576">
    <cfRule type="top10" dxfId="73" priority="29" percent="1" rank="10"/>
    <cfRule type="cellIs" dxfId="72" priority="30" operator="greaterThan">
      <formula>95</formula>
    </cfRule>
  </conditionalFormatting>
  <conditionalFormatting sqref="K37:M37">
    <cfRule type="top10" dxfId="71" priority="27" percent="1" rank="10"/>
    <cfRule type="cellIs" dxfId="70" priority="28" operator="greaterThan">
      <formula>95</formula>
    </cfRule>
  </conditionalFormatting>
  <conditionalFormatting sqref="K38:M38">
    <cfRule type="top10" dxfId="69" priority="25" percent="1" rank="10"/>
    <cfRule type="cellIs" dxfId="68" priority="26" operator="greaterThan">
      <formula>95</formula>
    </cfRule>
  </conditionalFormatting>
  <conditionalFormatting sqref="K40:M40">
    <cfRule type="top10" dxfId="67" priority="23" percent="1" rank="10"/>
    <cfRule type="cellIs" dxfId="66" priority="24" operator="greaterThan">
      <formula>95</formula>
    </cfRule>
  </conditionalFormatting>
  <conditionalFormatting sqref="K41:M41">
    <cfRule type="top10" dxfId="65" priority="21" percent="1" rank="10"/>
    <cfRule type="cellIs" dxfId="64" priority="22" operator="greaterThan">
      <formula>95</formula>
    </cfRule>
  </conditionalFormatting>
  <conditionalFormatting sqref="K42:M42">
    <cfRule type="top10" dxfId="63" priority="19" percent="1" rank="10"/>
    <cfRule type="cellIs" dxfId="62" priority="20" operator="greaterThan">
      <formula>95</formula>
    </cfRule>
  </conditionalFormatting>
  <conditionalFormatting sqref="K43:M43">
    <cfRule type="top10" dxfId="61" priority="17" percent="1" rank="10"/>
    <cfRule type="cellIs" dxfId="60" priority="18" operator="greaterThan">
      <formula>95</formula>
    </cfRule>
  </conditionalFormatting>
  <conditionalFormatting sqref="K44:M44">
    <cfRule type="top10" dxfId="59" priority="15" percent="1" rank="10"/>
    <cfRule type="cellIs" dxfId="58" priority="16" operator="greaterThan">
      <formula>95</formula>
    </cfRule>
  </conditionalFormatting>
  <conditionalFormatting sqref="N55:O55">
    <cfRule type="top10" dxfId="57" priority="13" percent="1" rank="10"/>
    <cfRule type="cellIs" dxfId="56" priority="14" operator="greaterThan">
      <formula>95</formula>
    </cfRule>
  </conditionalFormatting>
  <conditionalFormatting sqref="P55:R55">
    <cfRule type="top10" dxfId="55" priority="11" percent="1" rank="10"/>
    <cfRule type="cellIs" dxfId="54" priority="12" operator="greaterThan">
      <formula>95</formula>
    </cfRule>
  </conditionalFormatting>
  <conditionalFormatting sqref="K56:M56">
    <cfRule type="top10" dxfId="53" priority="9" percent="1" rank="10"/>
    <cfRule type="cellIs" dxfId="52" priority="10" operator="greaterThan">
      <formula>95</formula>
    </cfRule>
  </conditionalFormatting>
  <conditionalFormatting sqref="N56:P56">
    <cfRule type="top10" dxfId="51" priority="7" percent="1" rank="10"/>
    <cfRule type="cellIs" dxfId="50" priority="8" operator="greaterThan">
      <formula>95</formula>
    </cfRule>
  </conditionalFormatting>
  <conditionalFormatting sqref="Q56:S56">
    <cfRule type="top10" dxfId="49" priority="5" percent="1" rank="10"/>
    <cfRule type="cellIs" dxfId="48" priority="6" operator="greaterThan">
      <formula>95</formula>
    </cfRule>
  </conditionalFormatting>
  <conditionalFormatting sqref="T56:V56">
    <cfRule type="top10" dxfId="47" priority="3" percent="1" rank="10"/>
    <cfRule type="cellIs" dxfId="46" priority="4" operator="greaterThan">
      <formula>95</formula>
    </cfRule>
  </conditionalFormatting>
  <conditionalFormatting sqref="W56:Y56">
    <cfRule type="top10" dxfId="45" priority="1" percent="1" rank="10"/>
    <cfRule type="cellIs" dxfId="44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F1" workbookViewId="0">
      <pane ySplit="1" topLeftCell="A3" activePane="bottomLeft" state="frozen"/>
      <selection pane="bottomLeft" activeCell="I28" sqref="I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43" priority="4" percent="1" rank="10"/>
  </conditionalFormatting>
  <conditionalFormatting sqref="F1:F71">
    <cfRule type="top10" dxfId="42" priority="3" percent="1" rank="10"/>
  </conditionalFormatting>
  <conditionalFormatting sqref="C1:C71">
    <cfRule type="top10" dxfId="41" priority="1" percent="1" rank="10"/>
    <cfRule type="cellIs" dxfId="4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tabSelected="1" topLeftCell="J90" zoomScale="90" zoomScaleNormal="90" zoomScalePageLayoutView="90" workbookViewId="0">
      <selection activeCell="AB100" sqref="AB100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1:8" x14ac:dyDescent="0.2">
      <c r="D17" s="1"/>
      <c r="E17" s="1"/>
    </row>
    <row r="22" spans="1:8" x14ac:dyDescent="0.2">
      <c r="A22" t="s">
        <v>208</v>
      </c>
      <c r="B22" t="s">
        <v>207</v>
      </c>
      <c r="C22" s="1">
        <v>0.26666666766007702</v>
      </c>
      <c r="D22" s="1">
        <v>0.33</v>
      </c>
      <c r="E22" s="3">
        <f t="shared" ref="E22:E39" si="3">C22/D22</f>
        <v>0.80808081109114249</v>
      </c>
      <c r="F22" s="3">
        <f t="shared" ref="F22:F39" si="4">AVERAGEIF(B:B,B22,E:E)</f>
        <v>0.90909091912535944</v>
      </c>
      <c r="G22" s="5">
        <v>42572</v>
      </c>
      <c r="H22" s="5" t="s">
        <v>219</v>
      </c>
    </row>
    <row r="23" spans="1:8" x14ac:dyDescent="0.2">
      <c r="A23" t="s">
        <v>209</v>
      </c>
      <c r="B23" t="s">
        <v>207</v>
      </c>
      <c r="C23" s="1">
        <v>0.30000000298023199</v>
      </c>
      <c r="D23" s="1">
        <v>0.33</v>
      </c>
      <c r="E23" s="3">
        <f t="shared" si="3"/>
        <v>0.90909091812191511</v>
      </c>
      <c r="F23" s="3">
        <f t="shared" si="4"/>
        <v>0.90909091912535944</v>
      </c>
      <c r="G23" s="5">
        <v>42572</v>
      </c>
      <c r="H23" s="5" t="s">
        <v>219</v>
      </c>
    </row>
    <row r="24" spans="1:8" x14ac:dyDescent="0.2">
      <c r="A24" t="s">
        <v>210</v>
      </c>
      <c r="B24" t="s">
        <v>207</v>
      </c>
      <c r="C24" s="1">
        <v>0.33333333929379699</v>
      </c>
      <c r="D24" s="1">
        <v>0.33</v>
      </c>
      <c r="E24" s="3">
        <f t="shared" si="3"/>
        <v>1.0101010281630212</v>
      </c>
      <c r="F24" s="3">
        <f t="shared" si="4"/>
        <v>0.90909091912535944</v>
      </c>
      <c r="G24" s="5">
        <v>42572</v>
      </c>
      <c r="H24" s="5" t="s">
        <v>219</v>
      </c>
    </row>
    <row r="25" spans="1:8" x14ac:dyDescent="0.2">
      <c r="A25" t="s">
        <v>213</v>
      </c>
      <c r="B25" t="s">
        <v>211</v>
      </c>
      <c r="C25" s="1">
        <v>0.51724139164233995</v>
      </c>
      <c r="D25" s="1">
        <v>0.33</v>
      </c>
      <c r="E25" s="3">
        <f t="shared" si="3"/>
        <v>1.5673981564919393</v>
      </c>
      <c r="F25" s="3">
        <f t="shared" si="4"/>
        <v>0.97701150986311802</v>
      </c>
      <c r="G25" s="5">
        <v>42572</v>
      </c>
      <c r="H25" s="5" t="s">
        <v>220</v>
      </c>
    </row>
    <row r="26" spans="1:8" x14ac:dyDescent="0.2">
      <c r="A26" t="s">
        <v>214</v>
      </c>
      <c r="B26" t="s">
        <v>211</v>
      </c>
      <c r="C26" s="1">
        <v>0.20000000099341</v>
      </c>
      <c r="D26" s="1">
        <v>0.33</v>
      </c>
      <c r="E26" s="3">
        <f t="shared" si="3"/>
        <v>0.60606060907093939</v>
      </c>
      <c r="F26" s="3">
        <f t="shared" si="4"/>
        <v>0.97701150986311802</v>
      </c>
      <c r="G26" s="5">
        <v>42572</v>
      </c>
      <c r="H26" s="5" t="s">
        <v>220</v>
      </c>
    </row>
    <row r="27" spans="1:8" x14ac:dyDescent="0.2">
      <c r="A27" t="s">
        <v>215</v>
      </c>
      <c r="B27" t="s">
        <v>211</v>
      </c>
      <c r="C27" s="1">
        <v>0.25000000212873702</v>
      </c>
      <c r="D27" s="1">
        <v>0.33</v>
      </c>
      <c r="E27" s="3">
        <f t="shared" si="3"/>
        <v>0.75757576402647575</v>
      </c>
      <c r="F27" s="3">
        <f t="shared" si="4"/>
        <v>0.97701150986311802</v>
      </c>
      <c r="G27" s="5">
        <v>42572</v>
      </c>
      <c r="H27" s="5" t="s">
        <v>220</v>
      </c>
    </row>
    <row r="28" spans="1:8" x14ac:dyDescent="0.2">
      <c r="A28" t="s">
        <v>216</v>
      </c>
      <c r="B28" t="s">
        <v>212</v>
      </c>
      <c r="C28" s="1">
        <v>0.23333333929379699</v>
      </c>
      <c r="D28" s="1">
        <v>0.33</v>
      </c>
      <c r="E28" s="3">
        <f t="shared" si="3"/>
        <v>0.70707072513271807</v>
      </c>
      <c r="F28" s="3">
        <f t="shared" si="4"/>
        <v>1.0437710578192749</v>
      </c>
      <c r="G28" s="5">
        <v>42572</v>
      </c>
      <c r="H28" s="5" t="s">
        <v>233</v>
      </c>
    </row>
    <row r="29" spans="1:8" x14ac:dyDescent="0.2">
      <c r="A29" t="s">
        <v>217</v>
      </c>
      <c r="B29" t="s">
        <v>212</v>
      </c>
      <c r="C29" s="1">
        <v>0.36666666865348801</v>
      </c>
      <c r="D29" s="1">
        <v>0.33</v>
      </c>
      <c r="E29" s="3">
        <f t="shared" si="3"/>
        <v>1.1111111171317818</v>
      </c>
      <c r="F29" s="3">
        <f t="shared" si="4"/>
        <v>1.0437710578192749</v>
      </c>
      <c r="G29" s="5">
        <v>42572</v>
      </c>
      <c r="H29" s="5" t="s">
        <v>233</v>
      </c>
    </row>
    <row r="30" spans="1:8" x14ac:dyDescent="0.2">
      <c r="A30" t="s">
        <v>218</v>
      </c>
      <c r="B30" t="s">
        <v>212</v>
      </c>
      <c r="C30" s="1">
        <v>0.43333333929379703</v>
      </c>
      <c r="D30" s="1">
        <v>0.33</v>
      </c>
      <c r="E30" s="3">
        <f t="shared" si="3"/>
        <v>1.3131313311933244</v>
      </c>
      <c r="F30" s="3">
        <f t="shared" si="4"/>
        <v>1.0437710578192749</v>
      </c>
      <c r="G30" s="5">
        <v>42572</v>
      </c>
      <c r="H30" s="5" t="s">
        <v>233</v>
      </c>
    </row>
    <row r="31" spans="1:8" x14ac:dyDescent="0.2">
      <c r="A31" t="s">
        <v>224</v>
      </c>
      <c r="B31" t="s">
        <v>221</v>
      </c>
      <c r="C31" s="1">
        <v>0.46666666666666601</v>
      </c>
      <c r="D31" s="1">
        <v>0.33</v>
      </c>
      <c r="E31" s="3">
        <f t="shared" si="3"/>
        <v>1.4141414141414121</v>
      </c>
      <c r="F31" s="3">
        <f t="shared" si="4"/>
        <v>1.0101010156199575</v>
      </c>
      <c r="G31" s="5">
        <v>42572</v>
      </c>
      <c r="H31" s="5" t="s">
        <v>239</v>
      </c>
    </row>
    <row r="32" spans="1:8" x14ac:dyDescent="0.2">
      <c r="A32" t="s">
        <v>225</v>
      </c>
      <c r="B32" t="s">
        <v>221</v>
      </c>
      <c r="C32" s="1">
        <v>0.33333333730697601</v>
      </c>
      <c r="D32" s="1">
        <v>0.33</v>
      </c>
      <c r="E32" s="3">
        <f t="shared" si="3"/>
        <v>1.0101010221423514</v>
      </c>
      <c r="F32" s="3">
        <f t="shared" si="4"/>
        <v>1.0101010156199575</v>
      </c>
      <c r="G32" s="5">
        <v>42572</v>
      </c>
      <c r="H32" s="5" t="s">
        <v>239</v>
      </c>
    </row>
    <row r="33" spans="1:8" x14ac:dyDescent="0.2">
      <c r="A33" t="s">
        <v>226</v>
      </c>
      <c r="B33" t="s">
        <v>221</v>
      </c>
      <c r="C33" s="1">
        <v>0.20000000149011599</v>
      </c>
      <c r="D33" s="1">
        <v>0.33</v>
      </c>
      <c r="E33" s="3">
        <f t="shared" si="3"/>
        <v>0.60606061057610905</v>
      </c>
      <c r="F33" s="3">
        <f t="shared" si="4"/>
        <v>1.0101010156199575</v>
      </c>
      <c r="G33" s="5">
        <v>42572</v>
      </c>
      <c r="H33" s="5" t="s">
        <v>239</v>
      </c>
    </row>
    <row r="34" spans="1:8" x14ac:dyDescent="0.2">
      <c r="A34" t="s">
        <v>227</v>
      </c>
      <c r="B34" t="s">
        <v>222</v>
      </c>
      <c r="C34" s="1">
        <v>0.36666666766007699</v>
      </c>
      <c r="D34" s="1">
        <v>0.33</v>
      </c>
      <c r="E34" s="3">
        <f t="shared" si="3"/>
        <v>1.1111111141214454</v>
      </c>
      <c r="F34" s="3">
        <f t="shared" si="4"/>
        <v>1.0101010201354603</v>
      </c>
      <c r="G34" s="5">
        <v>42572</v>
      </c>
      <c r="H34" s="5" t="s">
        <v>77</v>
      </c>
    </row>
    <row r="35" spans="1:8" x14ac:dyDescent="0.2">
      <c r="A35" t="s">
        <v>228</v>
      </c>
      <c r="B35" t="s">
        <v>222</v>
      </c>
      <c r="C35" s="1">
        <v>0.300000005960464</v>
      </c>
      <c r="D35" s="1">
        <v>0.33</v>
      </c>
      <c r="E35" s="3">
        <f t="shared" si="3"/>
        <v>0.90909092715292117</v>
      </c>
      <c r="F35" s="3">
        <f t="shared" si="4"/>
        <v>1.0101010201354603</v>
      </c>
      <c r="G35" s="5">
        <v>42572</v>
      </c>
      <c r="H35" s="5" t="s">
        <v>77</v>
      </c>
    </row>
    <row r="36" spans="1:8" x14ac:dyDescent="0.2">
      <c r="A36" t="s">
        <v>229</v>
      </c>
      <c r="B36" t="s">
        <v>222</v>
      </c>
      <c r="C36" s="1">
        <v>0.33333333631356499</v>
      </c>
      <c r="D36" s="1">
        <v>0.33</v>
      </c>
      <c r="E36" s="3">
        <f t="shared" si="3"/>
        <v>1.010101019132015</v>
      </c>
      <c r="F36" s="3">
        <f t="shared" si="4"/>
        <v>1.0101010201354603</v>
      </c>
      <c r="G36" s="5">
        <v>42572</v>
      </c>
      <c r="H36" s="5" t="s">
        <v>77</v>
      </c>
    </row>
    <row r="37" spans="1:8" x14ac:dyDescent="0.2">
      <c r="A37" t="s">
        <v>230</v>
      </c>
      <c r="B37" t="s">
        <v>223</v>
      </c>
      <c r="C37" s="1">
        <v>0.46666666666666601</v>
      </c>
      <c r="D37" s="1">
        <v>0.33</v>
      </c>
      <c r="E37" s="3">
        <f t="shared" si="3"/>
        <v>1.4141414141414121</v>
      </c>
      <c r="F37" s="3">
        <f t="shared" si="4"/>
        <v>1.0437710477848232</v>
      </c>
      <c r="G37" s="5">
        <v>42572</v>
      </c>
      <c r="H37" s="5" t="s">
        <v>240</v>
      </c>
    </row>
    <row r="38" spans="1:8" x14ac:dyDescent="0.2">
      <c r="A38" t="s">
        <v>231</v>
      </c>
      <c r="B38" t="s">
        <v>223</v>
      </c>
      <c r="C38" s="1">
        <v>0.333333334326744</v>
      </c>
      <c r="D38" s="1">
        <v>0.33</v>
      </c>
      <c r="E38" s="3">
        <f t="shared" si="3"/>
        <v>1.0101010131113455</v>
      </c>
      <c r="F38" s="3">
        <f t="shared" si="4"/>
        <v>1.0437710477848232</v>
      </c>
      <c r="G38" s="5">
        <v>42572</v>
      </c>
      <c r="H38" s="5" t="s">
        <v>240</v>
      </c>
    </row>
    <row r="39" spans="1:8" x14ac:dyDescent="0.2">
      <c r="A39" t="s">
        <v>232</v>
      </c>
      <c r="B39" t="s">
        <v>223</v>
      </c>
      <c r="C39" s="1">
        <v>0.23333333631356501</v>
      </c>
      <c r="D39" s="1">
        <v>0.33</v>
      </c>
      <c r="E39" s="3">
        <f t="shared" si="3"/>
        <v>0.70707071610171213</v>
      </c>
      <c r="F39" s="3">
        <f t="shared" si="4"/>
        <v>1.0437710477848232</v>
      </c>
      <c r="G39" s="5">
        <v>42572</v>
      </c>
      <c r="H39" s="5" t="s">
        <v>240</v>
      </c>
    </row>
    <row r="41" spans="1:8" x14ac:dyDescent="0.2">
      <c r="C41" t="s">
        <v>201</v>
      </c>
      <c r="D41" t="s">
        <v>202</v>
      </c>
      <c r="E41" t="s">
        <v>203</v>
      </c>
    </row>
    <row r="42" spans="1:8" x14ac:dyDescent="0.2">
      <c r="B42" t="s">
        <v>199</v>
      </c>
      <c r="C42" s="1">
        <v>0.26666666766007702</v>
      </c>
      <c r="D42" s="1">
        <v>0.30000000298023199</v>
      </c>
      <c r="E42" s="1">
        <v>0.33333333929379699</v>
      </c>
    </row>
    <row r="43" spans="1:8" x14ac:dyDescent="0.2">
      <c r="B43" t="s">
        <v>200</v>
      </c>
      <c r="C43" s="1">
        <v>0.51724139164233995</v>
      </c>
      <c r="D43" s="1">
        <v>0.20000000099341</v>
      </c>
      <c r="E43" s="1">
        <v>0.25000000212873702</v>
      </c>
    </row>
    <row r="44" spans="1:8" x14ac:dyDescent="0.2">
      <c r="B44" t="s">
        <v>206</v>
      </c>
      <c r="C44" s="1">
        <v>0.23333333929379699</v>
      </c>
      <c r="D44" s="1">
        <v>0.36666666865348801</v>
      </c>
      <c r="E44" s="1">
        <v>0.43333333929379703</v>
      </c>
    </row>
    <row r="46" spans="1:8" x14ac:dyDescent="0.2">
      <c r="C46" t="s">
        <v>201</v>
      </c>
      <c r="D46" t="s">
        <v>202</v>
      </c>
      <c r="E46" t="s">
        <v>203</v>
      </c>
    </row>
    <row r="47" spans="1:8" x14ac:dyDescent="0.2">
      <c r="B47" t="s">
        <v>199</v>
      </c>
      <c r="C47" s="1">
        <v>0.46666666666666601</v>
      </c>
      <c r="D47" s="1">
        <v>0.33333333730697601</v>
      </c>
      <c r="E47" s="1">
        <v>0.20000000149011599</v>
      </c>
    </row>
    <row r="48" spans="1:8" x14ac:dyDescent="0.2">
      <c r="B48" t="s">
        <v>200</v>
      </c>
      <c r="C48" s="1">
        <v>0.36666666766007699</v>
      </c>
      <c r="D48" s="1">
        <v>0.300000005960464</v>
      </c>
      <c r="E48" s="1">
        <v>0.33333333631356499</v>
      </c>
    </row>
    <row r="49" spans="2:5" x14ac:dyDescent="0.2">
      <c r="B49" t="s">
        <v>206</v>
      </c>
      <c r="C49" s="1">
        <v>0.46666666666666601</v>
      </c>
      <c r="D49" s="1">
        <v>0.333333334326744</v>
      </c>
      <c r="E49" s="1">
        <v>0.23333333631356501</v>
      </c>
    </row>
  </sheetData>
  <conditionalFormatting sqref="E1:E9">
    <cfRule type="top10" dxfId="39" priority="56" percent="1" rank="10"/>
  </conditionalFormatting>
  <conditionalFormatting sqref="F1:F9">
    <cfRule type="top10" dxfId="38" priority="55" percent="1" rank="10"/>
  </conditionalFormatting>
  <conditionalFormatting sqref="C1:C9">
    <cfRule type="top10" dxfId="37" priority="53" percent="1" rank="10"/>
    <cfRule type="cellIs" dxfId="36" priority="54" operator="greaterThan">
      <formula>95</formula>
    </cfRule>
  </conditionalFormatting>
  <conditionalFormatting sqref="C14">
    <cfRule type="top10" dxfId="35" priority="51" percent="1" rank="10"/>
    <cfRule type="cellIs" dxfId="34" priority="52" operator="greaterThan">
      <formula>95</formula>
    </cfRule>
  </conditionalFormatting>
  <conditionalFormatting sqref="D14">
    <cfRule type="top10" dxfId="33" priority="49" percent="1" rank="10"/>
    <cfRule type="cellIs" dxfId="32" priority="50" operator="greaterThan">
      <formula>95</formula>
    </cfRule>
  </conditionalFormatting>
  <conditionalFormatting sqref="E14">
    <cfRule type="top10" dxfId="31" priority="47" percent="1" rank="10"/>
    <cfRule type="cellIs" dxfId="30" priority="48" operator="greaterThan">
      <formula>95</formula>
    </cfRule>
  </conditionalFormatting>
  <conditionalFormatting sqref="C15">
    <cfRule type="top10" dxfId="29" priority="45" percent="1" rank="10"/>
    <cfRule type="cellIs" dxfId="28" priority="46" operator="greaterThan">
      <formula>95</formula>
    </cfRule>
  </conditionalFormatting>
  <conditionalFormatting sqref="D15">
    <cfRule type="top10" dxfId="27" priority="43" percent="1" rank="10"/>
    <cfRule type="cellIs" dxfId="26" priority="44" operator="greaterThan">
      <formula>95</formula>
    </cfRule>
  </conditionalFormatting>
  <conditionalFormatting sqref="E15">
    <cfRule type="top10" dxfId="25" priority="41" percent="1" rank="10"/>
    <cfRule type="cellIs" dxfId="24" priority="42" operator="greaterThan">
      <formula>95</formula>
    </cfRule>
  </conditionalFormatting>
  <conditionalFormatting sqref="C16">
    <cfRule type="top10" dxfId="23" priority="39" percent="1" rank="10"/>
    <cfRule type="cellIs" dxfId="22" priority="40" operator="greaterThan">
      <formula>95</formula>
    </cfRule>
  </conditionalFormatting>
  <conditionalFormatting sqref="D16:E17">
    <cfRule type="top10" dxfId="21" priority="37" percent="1" rank="10"/>
    <cfRule type="cellIs" dxfId="20" priority="38" operator="greaterThan">
      <formula>95</formula>
    </cfRule>
  </conditionalFormatting>
  <conditionalFormatting sqref="E22:E39">
    <cfRule type="top10" dxfId="19" priority="36" percent="1" rank="10"/>
  </conditionalFormatting>
  <conditionalFormatting sqref="F22:F39">
    <cfRule type="top10" dxfId="18" priority="35" percent="1" rank="10"/>
  </conditionalFormatting>
  <conditionalFormatting sqref="C22:C30 C34:C39">
    <cfRule type="top10" dxfId="17" priority="33" percent="1" rank="10"/>
    <cfRule type="cellIs" dxfId="16" priority="34" operator="greaterThan">
      <formula>95</formula>
    </cfRule>
  </conditionalFormatting>
  <conditionalFormatting sqref="C42:E42">
    <cfRule type="top10" dxfId="15" priority="15" percent="1" rank="10"/>
    <cfRule type="cellIs" dxfId="14" priority="16" operator="greaterThan">
      <formula>95</formula>
    </cfRule>
  </conditionalFormatting>
  <conditionalFormatting sqref="C43:E43">
    <cfRule type="top10" dxfId="13" priority="13" percent="1" rank="10"/>
    <cfRule type="cellIs" dxfId="12" priority="14" operator="greaterThan">
      <formula>95</formula>
    </cfRule>
  </conditionalFormatting>
  <conditionalFormatting sqref="C44:E44">
    <cfRule type="top10" dxfId="11" priority="11" percent="1" rank="10"/>
    <cfRule type="cellIs" dxfId="10" priority="12" operator="greaterThan">
      <formula>95</formula>
    </cfRule>
  </conditionalFormatting>
  <conditionalFormatting sqref="C48:E48">
    <cfRule type="top10" dxfId="9" priority="3" percent="1" rank="10"/>
    <cfRule type="cellIs" dxfId="8" priority="4" operator="greaterThan">
      <formula>95</formula>
    </cfRule>
  </conditionalFormatting>
  <conditionalFormatting sqref="C49:E49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2016-07-25T20:17:29Z</dcterms:modified>
</cp:coreProperties>
</file>